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<sst xmlns="http://schemas.openxmlformats.org/spreadsheetml/2006/main" count="64" uniqueCount="53">
  <si>
    <t>key</t>
  </si>
  <si>
    <t>value</t>
  </si>
  <si>
    <t>label</t>
  </si>
  <si>
    <t>headline</t>
  </si>
  <si>
    <t>amt</t>
  </si>
  <si>
    <t>The Most Expensive Illinois Primaries (2000-2014)</t>
  </si>
  <si>
    <t>district</t>
  </si>
  <si>
    <t>subhed</t>
  </si>
  <si>
    <t>winner</t>
  </si>
  <si>
    <t>Since eletctronic filing began in 2000, there have been 13 Illinois primary races with more than $500,000 spent, including independent expenditures.</t>
  </si>
  <si>
    <t>challenger</t>
  </si>
  <si>
    <t>party</t>
  </si>
  <si>
    <t>year</t>
  </si>
  <si>
    <t>footnote</t>
  </si>
  <si>
    <t>*Through Feb. 22</t>
  </si>
  <si>
    <t>source</t>
  </si>
  <si>
    <t>Kent Redfield analysis of Illinois State Board of Election filings</t>
  </si>
  <si>
    <t>credit</t>
  </si>
  <si>
    <t>WBEZ</t>
  </si>
  <si>
    <t>1908383</t>
  </si>
  <si>
    <t>H-5</t>
  </si>
  <si>
    <t>Dunkin</t>
  </si>
  <si>
    <t>Stratton*</t>
  </si>
  <si>
    <t>D</t>
  </si>
  <si>
    <t>H-26</t>
  </si>
  <si>
    <t>Mitchell</t>
  </si>
  <si>
    <t>Travis</t>
  </si>
  <si>
    <t>H-39</t>
  </si>
  <si>
    <t>Guzzardi</t>
  </si>
  <si>
    <t>Berrios</t>
  </si>
  <si>
    <t>H-81</t>
  </si>
  <si>
    <t>Sandack</t>
  </si>
  <si>
    <t>Matune</t>
  </si>
  <si>
    <t>R</t>
  </si>
  <si>
    <t>H-48</t>
  </si>
  <si>
    <t>Breen</t>
  </si>
  <si>
    <t>Pihos</t>
  </si>
  <si>
    <t>H-114</t>
  </si>
  <si>
    <t>Jackson</t>
  </si>
  <si>
    <t>Officer/McGaughy</t>
  </si>
  <si>
    <t>Johnson</t>
  </si>
  <si>
    <t>H-40</t>
  </si>
  <si>
    <t>Andrade</t>
  </si>
  <si>
    <t>Schiavone (4 others)</t>
  </si>
  <si>
    <t>S-20</t>
  </si>
  <si>
    <t>Bradley</t>
  </si>
  <si>
    <t>Martinez</t>
  </si>
  <si>
    <t>S-5</t>
  </si>
  <si>
    <t>Van Pelt Watkins</t>
  </si>
  <si>
    <t>Collins</t>
  </si>
  <si>
    <t>S-33</t>
  </si>
  <si>
    <t>Axley</t>
  </si>
  <si>
    <t>Kotowski/Morici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</si>
</sst>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</font>
    <font>
      <b/>
      <sz val="14.0"/>
    </font>
    <font>
      <b/>
    </font>
    <font>
      <sz val="14.0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Font="1"/>
    <xf borderId="0" fillId="0" fontId="5" numFmtId="0" xfId="0" applyAlignment="1" applyFont="1">
      <alignment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7</v>
      </c>
      <c r="B3" s="9" t="s">
        <v>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13</v>
      </c>
      <c r="B4" s="4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15</v>
      </c>
      <c r="B5" s="4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17</v>
      </c>
      <c r="B6" s="4" t="s">
        <v>18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0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0.0"/>
  </cols>
  <sheetData>
    <row r="1">
      <c r="A1" s="3" t="s">
        <v>2</v>
      </c>
      <c r="B1" s="5" t="s">
        <v>4</v>
      </c>
      <c r="C1" s="7" t="s">
        <v>6</v>
      </c>
      <c r="D1" s="8" t="s">
        <v>8</v>
      </c>
      <c r="E1" s="8" t="s">
        <v>10</v>
      </c>
      <c r="F1" s="8" t="s">
        <v>11</v>
      </c>
      <c r="G1" s="10" t="s">
        <v>12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tr">
        <f t="shared" ref="A2:A12" si="1">CONCATENATE("&lt;strong&gt;",D2,"/",E2,"&lt;/strong&gt;&lt;br&gt; ",C2," (",F2,", ",G2,")")</f>
        <v>&lt;strong&gt;Dunkin/Stratton*&lt;/strong&gt;&lt;br&gt; H-5 (D, 2016)</v>
      </c>
      <c r="B2" s="12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>
        <v>2016.0</v>
      </c>
    </row>
    <row r="3">
      <c r="A3" s="9" t="str">
        <f t="shared" si="1"/>
        <v>&lt;strong&gt;Mitchell/Travis&lt;/strong&gt;&lt;br&gt; H-26 (D, 2014)</v>
      </c>
      <c r="B3" s="13">
        <v>1091000.0</v>
      </c>
      <c r="C3" s="7" t="s">
        <v>24</v>
      </c>
      <c r="D3" s="8" t="s">
        <v>25</v>
      </c>
      <c r="E3" s="8" t="s">
        <v>26</v>
      </c>
      <c r="F3" s="10" t="s">
        <v>23</v>
      </c>
      <c r="G3" s="14">
        <v>2014.0</v>
      </c>
    </row>
    <row r="4">
      <c r="A4" s="9" t="str">
        <f t="shared" si="1"/>
        <v>&lt;strong&gt;Guzzardi/Berrios&lt;/strong&gt;&lt;br&gt; H-39 (D, 2014)</v>
      </c>
      <c r="B4" s="13">
        <v>940000.0</v>
      </c>
      <c r="C4" s="7" t="s">
        <v>27</v>
      </c>
      <c r="D4" s="8" t="s">
        <v>28</v>
      </c>
      <c r="E4" s="8" t="s">
        <v>29</v>
      </c>
      <c r="F4" s="10" t="s">
        <v>23</v>
      </c>
      <c r="G4" s="14">
        <v>2014.0</v>
      </c>
    </row>
    <row r="5">
      <c r="A5" s="9" t="str">
        <f t="shared" si="1"/>
        <v>&lt;strong&gt;Sandack/Matune&lt;/strong&gt;&lt;br&gt; H-81 (R, 2014)</v>
      </c>
      <c r="B5" s="13">
        <v>920000.0</v>
      </c>
      <c r="C5" s="7" t="s">
        <v>30</v>
      </c>
      <c r="D5" s="8" t="s">
        <v>31</v>
      </c>
      <c r="E5" s="8" t="s">
        <v>32</v>
      </c>
      <c r="F5" s="10" t="s">
        <v>33</v>
      </c>
      <c r="G5" s="14">
        <v>2014.0</v>
      </c>
    </row>
    <row r="6">
      <c r="A6" s="9" t="str">
        <f t="shared" si="1"/>
        <v>&lt;strong&gt;Breen/Pihos&lt;/strong&gt;&lt;br&gt; H-48 (R, 2014)</v>
      </c>
      <c r="B6" s="13">
        <v>685000.0</v>
      </c>
      <c r="C6" s="7" t="s">
        <v>34</v>
      </c>
      <c r="D6" s="8" t="s">
        <v>35</v>
      </c>
      <c r="E6" s="8" t="s">
        <v>36</v>
      </c>
      <c r="F6" s="10" t="s">
        <v>33</v>
      </c>
      <c r="G6" s="14">
        <v>2014.0</v>
      </c>
    </row>
    <row r="7">
      <c r="A7" s="9" t="str">
        <f t="shared" si="1"/>
        <v>&lt;strong&gt;Jackson/Officer/McGaughy&lt;/strong&gt;&lt;br&gt; H-114 (D, 2010)</v>
      </c>
      <c r="B7" s="13">
        <v>668000.0</v>
      </c>
      <c r="C7" s="7" t="s">
        <v>37</v>
      </c>
      <c r="D7" s="8" t="s">
        <v>38</v>
      </c>
      <c r="E7" s="8" t="s">
        <v>39</v>
      </c>
      <c r="F7" s="10" t="s">
        <v>23</v>
      </c>
      <c r="G7" s="14">
        <v>2010.0</v>
      </c>
    </row>
    <row r="8">
      <c r="A8" s="9" t="str">
        <f t="shared" si="1"/>
        <v>&lt;strong&gt;Mitchell/Johnson&lt;/strong&gt;&lt;br&gt; H-26 (D, 2012)</v>
      </c>
      <c r="B8" s="13">
        <v>664000.0</v>
      </c>
      <c r="C8" s="7" t="s">
        <v>24</v>
      </c>
      <c r="D8" s="8" t="s">
        <v>25</v>
      </c>
      <c r="E8" s="8" t="s">
        <v>40</v>
      </c>
      <c r="F8" s="10" t="s">
        <v>23</v>
      </c>
      <c r="G8" s="14">
        <v>2012.0</v>
      </c>
    </row>
    <row r="9">
      <c r="A9" s="9" t="str">
        <f t="shared" si="1"/>
        <v>&lt;strong&gt;Andrade/Schiavone (4 others)&lt;/strong&gt;&lt;br&gt; H-40 (D, 2014)</v>
      </c>
      <c r="B9" s="13">
        <v>600000.0</v>
      </c>
      <c r="C9" s="7" t="s">
        <v>41</v>
      </c>
      <c r="D9" s="8" t="s">
        <v>42</v>
      </c>
      <c r="E9" s="8" t="s">
        <v>43</v>
      </c>
      <c r="F9" s="10" t="s">
        <v>23</v>
      </c>
      <c r="G9" s="14">
        <v>2014.0</v>
      </c>
    </row>
    <row r="10">
      <c r="A10" s="9" t="str">
        <f t="shared" si="1"/>
        <v>&lt;strong&gt;Bradley/Martinez&lt;/strong&gt;&lt;br&gt; S-20 (D, 2008)</v>
      </c>
      <c r="B10" s="13">
        <v>589000.0</v>
      </c>
      <c r="C10" s="7" t="s">
        <v>44</v>
      </c>
      <c r="D10" s="10" t="s">
        <v>45</v>
      </c>
      <c r="E10" s="10" t="s">
        <v>46</v>
      </c>
      <c r="F10" s="10" t="s">
        <v>23</v>
      </c>
      <c r="G10" s="14">
        <v>2008.0</v>
      </c>
    </row>
    <row r="11">
      <c r="A11" s="9" t="str">
        <f t="shared" si="1"/>
        <v>&lt;strong&gt;Van Pelt Watkins/Collins&lt;/strong&gt;&lt;br&gt; S-5 (D, 2012)</v>
      </c>
      <c r="B11" s="13">
        <v>571000.0</v>
      </c>
      <c r="C11" s="7" t="s">
        <v>47</v>
      </c>
      <c r="D11" s="8" t="s">
        <v>48</v>
      </c>
      <c r="E11" s="8" t="s">
        <v>49</v>
      </c>
      <c r="F11" s="10" t="s">
        <v>23</v>
      </c>
      <c r="G11" s="14">
        <v>2012.0</v>
      </c>
    </row>
    <row r="12">
      <c r="A12" s="9" t="str">
        <f t="shared" si="1"/>
        <v>&lt;strong&gt;Axley/Kotowski/Morici&lt;/strong&gt;&lt;br&gt; S-33 (D, 2006)</v>
      </c>
      <c r="B12" s="13">
        <v>566000.0</v>
      </c>
      <c r="C12" s="7" t="s">
        <v>50</v>
      </c>
      <c r="D12" s="8" t="s">
        <v>51</v>
      </c>
      <c r="E12" s="8" t="s">
        <v>52</v>
      </c>
      <c r="F12" s="10" t="s">
        <v>23</v>
      </c>
      <c r="G12" s="14">
        <v>2006.0</v>
      </c>
    </row>
    <row r="14">
      <c r="B14" s="15"/>
      <c r="C14" s="15"/>
    </row>
    <row r="15">
      <c r="B15" s="15"/>
      <c r="C15" s="15"/>
    </row>
    <row r="16">
      <c r="B16" s="15"/>
      <c r="C16" s="15"/>
    </row>
    <row r="17">
      <c r="B17" s="15"/>
      <c r="C17" s="15"/>
    </row>
    <row r="18">
      <c r="B18" s="15"/>
      <c r="C18" s="15"/>
    </row>
    <row r="19">
      <c r="B19" s="15"/>
      <c r="C19" s="15"/>
    </row>
    <row r="20">
      <c r="B20" s="15"/>
      <c r="C20" s="15"/>
    </row>
    <row r="21">
      <c r="B21" s="15"/>
      <c r="C21" s="15"/>
    </row>
    <row r="22">
      <c r="B22" s="15"/>
      <c r="C22" s="15"/>
    </row>
    <row r="23">
      <c r="B23" s="15"/>
      <c r="C23" s="15"/>
    </row>
    <row r="24">
      <c r="B24" s="15"/>
      <c r="C24" s="15"/>
    </row>
    <row r="25">
      <c r="B25" s="15"/>
      <c r="C25" s="15"/>
    </row>
    <row r="26">
      <c r="B26" s="15"/>
      <c r="C26" s="15"/>
    </row>
    <row r="27">
      <c r="B27" s="15"/>
      <c r="C27" s="15"/>
    </row>
    <row r="28">
      <c r="B28" s="15"/>
      <c r="C28" s="15"/>
    </row>
    <row r="29">
      <c r="B29" s="15"/>
      <c r="C29" s="15"/>
    </row>
    <row r="30">
      <c r="B30" s="15"/>
      <c r="C30" s="15"/>
    </row>
    <row r="31">
      <c r="B31" s="15"/>
      <c r="C31" s="15"/>
    </row>
    <row r="32">
      <c r="B32" s="15"/>
      <c r="C32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  <row r="983">
      <c r="B983" s="15"/>
      <c r="C983" s="15"/>
    </row>
    <row r="984">
      <c r="B984" s="15"/>
      <c r="C984" s="15"/>
    </row>
    <row r="985">
      <c r="B985" s="15"/>
      <c r="C985" s="15"/>
    </row>
    <row r="986">
      <c r="B986" s="15"/>
      <c r="C986" s="15"/>
    </row>
    <row r="987">
      <c r="B987" s="15"/>
      <c r="C987" s="15"/>
    </row>
    <row r="988">
      <c r="B988" s="15"/>
      <c r="C988" s="15"/>
    </row>
    <row r="989">
      <c r="B989" s="15"/>
      <c r="C989" s="15"/>
    </row>
    <row r="990">
      <c r="B990" s="15"/>
      <c r="C990" s="15"/>
    </row>
    <row r="991">
      <c r="B991" s="15"/>
      <c r="C991" s="15"/>
    </row>
    <row r="992">
      <c r="B992" s="15"/>
      <c r="C992" s="15"/>
    </row>
    <row r="993">
      <c r="B993" s="15"/>
      <c r="C993" s="15"/>
    </row>
    <row r="994">
      <c r="B994" s="15"/>
      <c r="C994" s="15"/>
    </row>
    <row r="995">
      <c r="B995" s="15"/>
      <c r="C995" s="15"/>
    </row>
    <row r="996">
      <c r="B996" s="15"/>
      <c r="C996" s="15"/>
    </row>
    <row r="997">
      <c r="B997" s="15"/>
      <c r="C997" s="15"/>
    </row>
    <row r="998">
      <c r="B998" s="15"/>
      <c r="C998" s="15"/>
    </row>
  </sheetData>
  <drawing r:id="rId1"/>
</worksheet>
</file>