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desarrollo\ds\pruebas\testing_telefonica\walter\matriz_qa\documentos\"/>
    </mc:Choice>
  </mc:AlternateContent>
  <xr:revisionPtr revIDLastSave="0" documentId="13_ncr:1_{A627C8E8-84C7-4D1D-A01D-90908B7A3F81}" xr6:coauthVersionLast="47" xr6:coauthVersionMax="47" xr10:uidLastSave="{00000000-0000-0000-0000-000000000000}"/>
  <bookViews>
    <workbookView xWindow="-110" yWindow="-110" windowWidth="19420" windowHeight="10420" tabRatio="525" xr2:uid="{00000000-000D-0000-FFFF-FFFF00000000}"/>
  </bookViews>
  <sheets>
    <sheet name="redenciones" sheetId="10" r:id="rId1"/>
    <sheet name="msi" sheetId="11" r:id="rId2"/>
    <sheet name="Comentarios" sheetId="7" state="hidden" r:id="rId3"/>
    <sheet name="Catálogo" sheetId="3" state="hidden" r:id="rId4"/>
    <sheet name="Control de Cambios" sheetId="9"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F29" i="10" l="1"/>
  <c r="F28" i="10"/>
  <c r="F26" i="10"/>
  <c r="F27" i="10"/>
  <c r="N43" i="11"/>
  <c r="N42" i="11"/>
  <c r="N41" i="11"/>
  <c r="G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C4" authorId="0" shapeId="0" xr:uid="{A1A9AA90-642A-4983-8227-474006588402}">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D4" authorId="0" shapeId="0" xr:uid="{376BDFC9-EB1C-40EF-944E-0CEB92D29E19}">
      <text>
        <r>
          <rPr>
            <b/>
            <sz val="9"/>
            <color indexed="81"/>
            <rFont val="Tahoma"/>
            <family val="2"/>
          </rPr>
          <t>Ana Gabriela Ruiz Lechuga:</t>
        </r>
        <r>
          <rPr>
            <sz val="9"/>
            <color indexed="81"/>
            <rFont val="Tahoma"/>
            <family val="2"/>
          </rPr>
          <t xml:space="preserve">
Servicios</t>
        </r>
      </text>
    </comment>
    <comment ref="M4" authorId="0" shapeId="0" xr:uid="{CA584ADC-24EE-4C69-8C18-6D67784A425B}">
      <text>
        <r>
          <rPr>
            <b/>
            <sz val="9"/>
            <color indexed="81"/>
            <rFont val="Tahoma"/>
            <family val="2"/>
          </rPr>
          <t>Ana Gabriela Ruiz Lechuga:</t>
        </r>
        <r>
          <rPr>
            <sz val="9"/>
            <color indexed="81"/>
            <rFont val="Tahoma"/>
            <family val="2"/>
          </rPr>
          <t xml:space="preserve">
Tipo de prueba</t>
        </r>
      </text>
    </comment>
    <comment ref="N4" authorId="0" shapeId="0" xr:uid="{4DE5FC19-1C4A-460D-9704-59F344D67D07}">
      <text>
        <r>
          <rPr>
            <b/>
            <sz val="9"/>
            <color indexed="81"/>
            <rFont val="Tahoma"/>
            <family val="2"/>
          </rPr>
          <t>Ana Gabriela Ruiz Lechuga:</t>
        </r>
        <r>
          <rPr>
            <sz val="9"/>
            <color indexed="81"/>
            <rFont val="Tahoma"/>
            <family val="2"/>
          </rPr>
          <t xml:space="preserve">
Tipo de prueba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D4" authorId="0" shapeId="0" xr:uid="{6A300C4D-E194-4062-9DD8-5229F26D9D9A}">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E4" authorId="0" shapeId="0" xr:uid="{7EE8F595-B642-4930-B605-BC85503FE40A}">
      <text>
        <r>
          <rPr>
            <b/>
            <sz val="9"/>
            <color indexed="81"/>
            <rFont val="Tahoma"/>
            <family val="2"/>
          </rPr>
          <t>Ana Gabriela Ruiz Lechuga:</t>
        </r>
        <r>
          <rPr>
            <sz val="9"/>
            <color indexed="81"/>
            <rFont val="Tahoma"/>
            <family val="2"/>
          </rPr>
          <t xml:space="preserve">
Servicios</t>
        </r>
      </text>
    </comment>
    <comment ref="N4" authorId="0" shapeId="0" xr:uid="{499521D3-76BC-47C7-A8CB-4A2AA70C749F}">
      <text>
        <r>
          <rPr>
            <b/>
            <sz val="9"/>
            <color indexed="81"/>
            <rFont val="Tahoma"/>
            <family val="2"/>
          </rPr>
          <t>Ana Gabriela Ruiz Lechuga:</t>
        </r>
        <r>
          <rPr>
            <sz val="9"/>
            <color indexed="81"/>
            <rFont val="Tahoma"/>
            <family val="2"/>
          </rPr>
          <t xml:space="preserve">
Tipo de prueba</t>
        </r>
      </text>
    </comment>
    <comment ref="S4" authorId="0" shapeId="0" xr:uid="{5F199322-22FF-4DAD-A66F-95CE977246EF}">
      <text>
        <r>
          <rPr>
            <b/>
            <sz val="9"/>
            <color indexed="81"/>
            <rFont val="Tahoma"/>
            <family val="2"/>
          </rPr>
          <t>Ana Gabriela Ruiz Lechuga:</t>
        </r>
        <r>
          <rPr>
            <sz val="9"/>
            <color indexed="81"/>
            <rFont val="Tahoma"/>
            <family val="2"/>
          </rPr>
          <t xml:space="preserve">
Tipo de prueba</t>
        </r>
      </text>
    </comment>
  </commentList>
</comments>
</file>

<file path=xl/sharedStrings.xml><?xml version="1.0" encoding="utf-8"?>
<sst xmlns="http://schemas.openxmlformats.org/spreadsheetml/2006/main" count="946" uniqueCount="366">
  <si>
    <t>EN PROGRESO</t>
  </si>
  <si>
    <t>EXITOSO</t>
  </si>
  <si>
    <t>FALLADO</t>
  </si>
  <si>
    <t>BLOQUEADO</t>
  </si>
  <si>
    <t>NO EJECUTADO</t>
  </si>
  <si>
    <t>FUERA DE ALCANCE</t>
  </si>
  <si>
    <t>NA</t>
  </si>
  <si>
    <t>Consumo</t>
  </si>
  <si>
    <t>Factura</t>
  </si>
  <si>
    <t>SVA´s</t>
  </si>
  <si>
    <t>Oferta Escalonada</t>
  </si>
  <si>
    <t>Recargas SOS</t>
  </si>
  <si>
    <t>Ayuda</t>
  </si>
  <si>
    <t>Adiciones</t>
  </si>
  <si>
    <t>Renovaciones</t>
  </si>
  <si>
    <t>Redenciónes</t>
  </si>
  <si>
    <t>ABIERTA</t>
  </si>
  <si>
    <t>EN ANÁLISIS</t>
  </si>
  <si>
    <t>RE TEST</t>
  </si>
  <si>
    <t>CERRADA</t>
  </si>
  <si>
    <t xml:space="preserve">Funcional </t>
  </si>
  <si>
    <t>Configuración</t>
  </si>
  <si>
    <t>Ambiente</t>
  </si>
  <si>
    <t>Documentación</t>
  </si>
  <si>
    <t>Datos</t>
  </si>
  <si>
    <t>Código</t>
  </si>
  <si>
    <t>Cosmética</t>
  </si>
  <si>
    <t>Mejora</t>
  </si>
  <si>
    <t>Cambio de alcance</t>
  </si>
  <si>
    <t>Regresiva Base/Opcional</t>
  </si>
  <si>
    <t xml:space="preserve">MÓDULO </t>
  </si>
  <si>
    <t>FUNCIONALIDAD</t>
  </si>
  <si>
    <t>PROCESO</t>
  </si>
  <si>
    <t>SEGMENTO</t>
  </si>
  <si>
    <t>PLAN</t>
  </si>
  <si>
    <t>IMPACTO</t>
  </si>
  <si>
    <t>COMPLEJIDAD</t>
  </si>
  <si>
    <t>ID CASO DE PRUEBA</t>
  </si>
  <si>
    <t>Reglas de Negocio + Consideraciones especiales</t>
  </si>
  <si>
    <t>CASO DE PRUEBA</t>
  </si>
  <si>
    <t>CATEGORÍA</t>
  </si>
  <si>
    <t>Cualquier segmento</t>
  </si>
  <si>
    <t>Alto</t>
  </si>
  <si>
    <t>Baja</t>
  </si>
  <si>
    <t>Regresiva</t>
  </si>
  <si>
    <t>APP Movistar</t>
  </si>
  <si>
    <t>100% Automatizado - M</t>
  </si>
  <si>
    <t>Semi-Automatizado</t>
  </si>
  <si>
    <t>100% Automatizado</t>
  </si>
  <si>
    <t>Prepago</t>
  </si>
  <si>
    <t>No Automatizable</t>
  </si>
  <si>
    <t>Producción</t>
  </si>
  <si>
    <t>Control</t>
  </si>
  <si>
    <t>Pospago</t>
  </si>
  <si>
    <t>N/A</t>
  </si>
  <si>
    <t>Alta</t>
  </si>
  <si>
    <t>Integración</t>
  </si>
  <si>
    <t>Manual</t>
  </si>
  <si>
    <t xml:space="preserve">Medio </t>
  </si>
  <si>
    <t xml:space="preserve">Media </t>
  </si>
  <si>
    <t>100% Automatizado - A</t>
  </si>
  <si>
    <t>Semi-Automatizado - A</t>
  </si>
  <si>
    <t>Control/Pospago</t>
  </si>
  <si>
    <t>Bajo</t>
  </si>
  <si>
    <t>Movistar Travel</t>
  </si>
  <si>
    <t>Movistar Libre</t>
  </si>
  <si>
    <t>Desacople legados</t>
  </si>
  <si>
    <t>Ambos</t>
  </si>
  <si>
    <t>Prepro</t>
  </si>
  <si>
    <t>NBA</t>
  </si>
  <si>
    <t>Manual-Mantenedor</t>
  </si>
  <si>
    <t>Prepago/Control</t>
  </si>
  <si>
    <t>Semi-Automatizado - M</t>
  </si>
  <si>
    <t>Exploratorias</t>
  </si>
  <si>
    <t>Redencion Mantenedor -Exitoso</t>
  </si>
  <si>
    <t>Funcional</t>
  </si>
  <si>
    <t>Redencion Mantenedor reportes -Exitoso</t>
  </si>
  <si>
    <t>Redencion APP - Exitoso</t>
  </si>
  <si>
    <t>Beneficios planes Giga Move y ofertas anteriore mayor a 12 meses</t>
  </si>
  <si>
    <t>Cupon GAMING</t>
  </si>
  <si>
    <t>Nov (14, 15 y 16)</t>
  </si>
  <si>
    <t>Beneficios planes Giga Move y ofertas anteriores mayor a 12 meses</t>
  </si>
  <si>
    <t>4 GB PARA NAVEGAR</t>
  </si>
  <si>
    <t>Terminales Descuento de 5%</t>
  </si>
  <si>
    <t>Dic (11, 12 y 13)</t>
  </si>
  <si>
    <t>5 GB PARA NAVEGAR</t>
  </si>
  <si>
    <t>Terminales Descuento de 10%</t>
  </si>
  <si>
    <t>Ene (4, 5 y 6)</t>
  </si>
  <si>
    <t>6 GB PARA NAVEGAR</t>
  </si>
  <si>
    <t>Beneficios planes Giga Move y ofertas anteriores de 0 a 12</t>
  </si>
  <si>
    <t>2 GB PARA NAVEGAR</t>
  </si>
  <si>
    <t>Bonos de Regalo</t>
  </si>
  <si>
    <t>Descuentos y Regalos</t>
  </si>
  <si>
    <t xml:space="preserve">Campaña Fidelización </t>
  </si>
  <si>
    <t>REPORTES</t>
  </si>
  <si>
    <t xml:space="preserve">Deeplink </t>
  </si>
  <si>
    <t xml:space="preserve">Caso de prueba </t>
  </si>
  <si>
    <t xml:space="preserve">Pruebas </t>
  </si>
  <si>
    <t xml:space="preserve">Modulo </t>
  </si>
  <si>
    <t>Comentarios</t>
  </si>
  <si>
    <t># de casos</t>
  </si>
  <si>
    <t>Columna1</t>
  </si>
  <si>
    <t xml:space="preserve">Pasa GB </t>
  </si>
  <si>
    <r>
      <t xml:space="preserve">1. Visualización de la funcionalidad 
2. Pase de GB a otro DN 
</t>
    </r>
    <r>
      <rPr>
        <sz val="11"/>
        <color rgb="FFFF0000"/>
        <rFont val="Calibri"/>
        <family val="2"/>
        <scheme val="minor"/>
      </rPr>
      <t>3. Validación en CRM y AA</t>
    </r>
    <r>
      <rPr>
        <sz val="11"/>
        <color theme="1"/>
        <rFont val="Calibri"/>
        <family val="2"/>
        <scheme val="minor"/>
      </rPr>
      <t xml:space="preserve">
</t>
    </r>
    <r>
      <rPr>
        <sz val="11"/>
        <color rgb="FFFF0000"/>
        <rFont val="Calibri"/>
        <family val="2"/>
        <scheme val="minor"/>
      </rPr>
      <t>4. Pide GB a otro DN
5. Validación en CRM y AA</t>
    </r>
  </si>
  <si>
    <t xml:space="preserve">1. Prepago 
2. Pospago/Hibrido </t>
  </si>
  <si>
    <t>De momento solo para Pospago/Hibrido</t>
  </si>
  <si>
    <t xml:space="preserve">Se le  modifico  el texto  en el  campo  funcionalidad </t>
  </si>
  <si>
    <t xml:space="preserve">1. Funcionalidad apagada/ encedida en mantenedor 
2. Banner dentro del APP </t>
  </si>
  <si>
    <t xml:space="preserve">1. Prepago 
2. Pospago
3. Hibrido </t>
  </si>
  <si>
    <t xml:space="preserve">1. Visualización dentro del APP </t>
  </si>
  <si>
    <t>Solo se validará con un segmento y se deja una configuración fija en QA</t>
  </si>
  <si>
    <t>Solo quedarian 8 casos .ya que  se va atener una configuracion  fija de QA en el mantenedor</t>
  </si>
  <si>
    <r>
      <t xml:space="preserve">1. Visualización dentro del APP 
2. Flujo completo hasta la pasarela de pagos </t>
    </r>
    <r>
      <rPr>
        <sz val="11"/>
        <color rgb="FFFF0000"/>
        <rFont val="Calibri"/>
        <family val="2"/>
        <scheme val="minor"/>
      </rPr>
      <t>cuando se apunta a legados productivos
3. Flujo completo cuando se apunta a legados en QA</t>
    </r>
  </si>
  <si>
    <t xml:space="preserve">1. Pospago/Hibrido </t>
  </si>
  <si>
    <t>Se deja un configuración fija en QA</t>
  </si>
  <si>
    <t>1-Flujohasta la pasarela de pagos a puntado a productivos.
2-Flujo  completo  cuando se apunta a QA</t>
  </si>
  <si>
    <r>
      <t xml:space="preserve">1. Visualización dentro del APP 
2. Compra de SVA 
3. Asignación de beneficios 
</t>
    </r>
    <r>
      <rPr>
        <sz val="11"/>
        <color rgb="FFFF0000"/>
        <rFont val="Calibri"/>
        <family val="2"/>
        <scheme val="minor"/>
      </rPr>
      <t>4. Desactivación</t>
    </r>
    <r>
      <rPr>
        <sz val="11"/>
        <color theme="1"/>
        <rFont val="Calibri"/>
        <family val="2"/>
        <scheme val="minor"/>
      </rPr>
      <t xml:space="preserve">
</t>
    </r>
    <r>
      <rPr>
        <sz val="11"/>
        <color rgb="FFFF0000"/>
        <rFont val="Calibri"/>
        <family val="2"/>
        <scheme val="minor"/>
      </rPr>
      <t xml:space="preserve">5. Validación en CRM activación </t>
    </r>
  </si>
  <si>
    <t xml:space="preserve">1. Prepago 
2. Pospago/Hibrido
 </t>
  </si>
  <si>
    <t>Replicar en cada segmento y solo un SVA por segmento</t>
  </si>
  <si>
    <t>10 casos</t>
  </si>
  <si>
    <t>Se debe editar los casos para que se homologuen  todo los  segmentos . ya se tienen marcados lo que se  pueden quitar.</t>
  </si>
  <si>
    <r>
      <t xml:space="preserve">1. Visualización dentro del APP 
2. Compra de recarga 
3. Asignación de beneficios 
</t>
    </r>
    <r>
      <rPr>
        <sz val="11"/>
        <color rgb="FFFF0000"/>
        <rFont val="Calibri"/>
        <family val="2"/>
        <scheme val="minor"/>
      </rPr>
      <t>4. Pago de deuda total</t>
    </r>
  </si>
  <si>
    <t>1. Prepago</t>
  </si>
  <si>
    <t>4 casos</t>
  </si>
  <si>
    <t xml:space="preserve">1. Visualización dentro del APP 
2. Personalización 
3. Asignación de beneficios </t>
  </si>
  <si>
    <t>Compra de Bonos</t>
  </si>
  <si>
    <t xml:space="preserve">1. Visualización dentro del APP 
2. Compra de bono
3. Asignación de beneficios </t>
  </si>
  <si>
    <t xml:space="preserve">1. Visualización dentro del APP 
2. Validación de beneficios mostrados </t>
  </si>
  <si>
    <t xml:space="preserve">1. Visualización dentro del APP 
2. Pago de factura
3. Asignación de beneficios 
4. Visualización en graficas de consumo </t>
  </si>
  <si>
    <t xml:space="preserve">1. Pospago 
2. Hibrido </t>
  </si>
  <si>
    <t xml:space="preserve">1. Visualización dentro del APP 
</t>
  </si>
  <si>
    <t>Gestión de líneas</t>
  </si>
  <si>
    <t xml:space="preserve">1. Visualización dentro del APP 
2. Agregar mas lineas </t>
  </si>
  <si>
    <t xml:space="preserve">1. Prepago </t>
  </si>
  <si>
    <t>Registros</t>
  </si>
  <si>
    <t xml:space="preserve">1. Poder realizar el registro de un nuevo DN 
2. Envio de mensaje por sms para registro 
3. Registro exitoso 
4. Asignación de bono
5. Pantalla de consumos </t>
  </si>
  <si>
    <t>Recargas</t>
  </si>
  <si>
    <t xml:space="preserve">1. Visualización dentro del APP 
2. Pago de recarga 
3. Asignación de beneficios 
4. Visualización en graficas de consumo </t>
  </si>
  <si>
    <t xml:space="preserve">1. Prepago  
2. Hibrido </t>
  </si>
  <si>
    <t>Se deja un configuración fija en QA
Con R3 (sin pago inicial) y R1 ó R2 (con pago inicial y redirección a pasarela de pagos)</t>
  </si>
  <si>
    <t xml:space="preserve">En esta matriz  no se tienen  los casos </t>
  </si>
  <si>
    <t>Actividad (solo análisis)</t>
  </si>
  <si>
    <t>Plataforma</t>
  </si>
  <si>
    <t>Origen</t>
  </si>
  <si>
    <t>Estatus</t>
  </si>
  <si>
    <t>Estatus (docum)</t>
  </si>
  <si>
    <t>Compleidad</t>
  </si>
  <si>
    <t>Clasificación</t>
  </si>
  <si>
    <t>Status</t>
  </si>
  <si>
    <t>Impacto</t>
  </si>
  <si>
    <t>Tipo de Prueba</t>
  </si>
  <si>
    <t>TIPO DE DEFECTO</t>
  </si>
  <si>
    <t>Tipo de Ejecución</t>
  </si>
  <si>
    <t>Área</t>
  </si>
  <si>
    <t>Validacion por Legados</t>
  </si>
  <si>
    <t>DOCUMENTACIÓN</t>
  </si>
  <si>
    <t>Todos</t>
  </si>
  <si>
    <t>SCL</t>
  </si>
  <si>
    <t>DOCUMENTAL TECNICA</t>
  </si>
  <si>
    <t>POR INICIAR</t>
  </si>
  <si>
    <t>Componente</t>
  </si>
  <si>
    <t>Demanda</t>
  </si>
  <si>
    <t>TESTWARE</t>
  </si>
  <si>
    <t>FE</t>
  </si>
  <si>
    <t>INSTALACIÓN</t>
  </si>
  <si>
    <t>EN CURSO</t>
  </si>
  <si>
    <t>Desarrollo</t>
  </si>
  <si>
    <t>EXTRANET</t>
  </si>
  <si>
    <t>FUNCIONAL</t>
  </si>
  <si>
    <t>Usuario</t>
  </si>
  <si>
    <t>ONIX</t>
  </si>
  <si>
    <t>DOCUMENTAL FUNCIONAL</t>
  </si>
  <si>
    <t>PENDIENTE</t>
  </si>
  <si>
    <t>Certificación</t>
  </si>
  <si>
    <t>SAR</t>
  </si>
  <si>
    <t>INFRAESTRUCTURA</t>
  </si>
  <si>
    <t>Performace</t>
  </si>
  <si>
    <t>SOA</t>
  </si>
  <si>
    <t>Proyecto</t>
  </si>
  <si>
    <t>P+S 2.6</t>
  </si>
  <si>
    <t>PORTABILIDAD</t>
  </si>
  <si>
    <t>DSA</t>
  </si>
  <si>
    <t>E-COMMERCE</t>
  </si>
  <si>
    <t>IRA</t>
  </si>
  <si>
    <t>MM</t>
  </si>
  <si>
    <t>USSD</t>
  </si>
  <si>
    <t>IVR</t>
  </si>
  <si>
    <t>Ecare</t>
  </si>
  <si>
    <t>Sitio Público</t>
  </si>
  <si>
    <t>Oferta en Campo</t>
  </si>
  <si>
    <t>SDP</t>
  </si>
  <si>
    <t>SG</t>
  </si>
  <si>
    <t>MTH</t>
  </si>
  <si>
    <t>WS02</t>
  </si>
  <si>
    <t>MVNOs</t>
  </si>
  <si>
    <t>Matriz</t>
  </si>
  <si>
    <t>Fecha modificación</t>
  </si>
  <si>
    <t>Casos en matriz previos a modificación</t>
  </si>
  <si>
    <t>Modificación a realizar</t>
  </si>
  <si>
    <t>Cantidad de casos a modificar</t>
  </si>
  <si>
    <t>Casos en matriz posterior a modificación</t>
  </si>
  <si>
    <t>Descripción modificación</t>
  </si>
  <si>
    <t>Causa de modificación</t>
  </si>
  <si>
    <t>Matriz larga</t>
  </si>
  <si>
    <t>Retirar casos</t>
  </si>
  <si>
    <t xml:space="preserve">Se eliminan Campañas por topics </t>
  </si>
  <si>
    <t>Desarrollo nos indica que ya no son utilizadas por Negocio</t>
  </si>
  <si>
    <t>Agregar casos</t>
  </si>
  <si>
    <t>Sprint 9</t>
  </si>
  <si>
    <t>Se agregan casos para cada segmento:
-Contraseña errónea
-Bloqueo por intentos
-Mensaje de bloqueo</t>
  </si>
  <si>
    <t>Se ingresan nuevamente en la matriz debido a un defecto encontrado en producción que permitía ingresar con contraseña errónea</t>
  </si>
  <si>
    <t>Matriz corta</t>
  </si>
  <si>
    <t>Spr 9</t>
  </si>
  <si>
    <t>Sprint 10</t>
  </si>
  <si>
    <t>Llamados y Notificaciones</t>
  </si>
  <si>
    <t>Sprint 11</t>
  </si>
  <si>
    <t xml:space="preserve">Se agregan casos módulos :
Mantenedor Adiciones
Mantenedor Cupones
Visualización en la APP Adiciones
Movistar Travel
Arma tu Pack
Arma tu Plan
</t>
  </si>
  <si>
    <t>Sprint 12</t>
  </si>
  <si>
    <t>Facturas MP, Dial my App, Upsell NBA, SVAs , API Graph, Correos vacíos, Desacople fase 1 y 2, WSO2 Apuntando a Prod (Movistar Libre)</t>
  </si>
  <si>
    <t>Matriz_Ruta Critica_APP_V 18</t>
  </si>
  <si>
    <t>Sprint 26</t>
  </si>
  <si>
    <t>Se agregan 2 módulos:
1.-Beneficios Plus
2.-Mantenedor oferta lealtad</t>
  </si>
  <si>
    <t>Actualización por sprint</t>
  </si>
  <si>
    <t>446-448</t>
  </si>
  <si>
    <t>Sprint 28</t>
  </si>
  <si>
    <t>Se agregan casos de Parrillas OC/OP</t>
  </si>
  <si>
    <t>421-498</t>
  </si>
  <si>
    <t>Se agregan casos al Módulos de Referidos</t>
  </si>
  <si>
    <t>Eliminar casos</t>
  </si>
  <si>
    <t>Se eliminan los casos de Slider Referidos y el flujo para los planes Ilimitados</t>
  </si>
  <si>
    <t>Actualización para casos Regresivos</t>
  </si>
  <si>
    <t>Matriz_Certificación_APP_Movistar_V9 _S37_R.Negocio</t>
  </si>
  <si>
    <t xml:space="preserve">Columna </t>
  </si>
  <si>
    <t>Sprnt 39</t>
  </si>
  <si>
    <t>Elimino colmna de ruta critica</t>
  </si>
  <si>
    <t>Osoleta</t>
  </si>
  <si>
    <t>Matriz_Certificación_APP_Movistar_V10 _S38</t>
  </si>
  <si>
    <t>Se agregan dos casos a login</t>
  </si>
  <si>
    <t>Control y pospago</t>
  </si>
  <si>
    <t>RESULTADOS</t>
  </si>
  <si>
    <t>INGENIERO DE PRUEBA</t>
  </si>
  <si>
    <t>ID
Automatización</t>
  </si>
  <si>
    <t>PRECONDICIONES</t>
  </si>
  <si>
    <t>PLATAFORMA</t>
  </si>
  <si>
    <t>FLUJO DE EJECUCIÓN</t>
  </si>
  <si>
    <t>RESULTADO ESPERADO</t>
  </si>
  <si>
    <t>Eduardo</t>
  </si>
  <si>
    <t>Nuevo</t>
  </si>
  <si>
    <t>Venta de terminales</t>
  </si>
  <si>
    <t>Validacion del Copy</t>
  </si>
  <si>
    <t>Banner de venta</t>
  </si>
  <si>
    <t>Validar que al ingresar a la APP muestre el nuevo banner para la venta de terminales</t>
  </si>
  <si>
    <t>1-App Movistar
2-Conexión a internet
3-Estrena Smartphone</t>
  </si>
  <si>
    <t>1. Ingresar a la APP</t>
  </si>
  <si>
    <t>Se visualiza el nuevo banner para la compra de una terminal</t>
  </si>
  <si>
    <t>Validar que el nuevo banner muestre el texto "Estrena Smartphone, descubre los smartphones que tenemos para ti HAZLO AHORA"</t>
  </si>
  <si>
    <t>Se visualiza el nuevo banner para la compra de una terminal con el copy "Estrena Smartphone, descubre los smartphones que tenemos para ti HAZLO AHORA"</t>
  </si>
  <si>
    <t>Boton !Hazlo ahora!</t>
  </si>
  <si>
    <t>Redirecciona el listado disponible de terminales</t>
  </si>
  <si>
    <t>Validar que al seleccioar el boton dentro del banner , muestre el listado de terminales disponibles</t>
  </si>
  <si>
    <t>1. Ingresar a la APP
2. Seleccionar boton Hazlo ahora</t>
  </si>
  <si>
    <t>Se visualiza el listado de terminales al seleccionar el boton !Hazlo ahora¡</t>
  </si>
  <si>
    <t>Terminal Agotada</t>
  </si>
  <si>
    <t>Seleccionar terminal</t>
  </si>
  <si>
    <t>Validar que al seleccionar una terminal agotada dentro del listado que muestra</t>
  </si>
  <si>
    <t>1. Ingresar a la APP
2. Seleccionar boton Hazlo ahora
3. Seleccionar una terminal agotada
4. Posteriormente se da clic en la opción Lo Quiero</t>
  </si>
  <si>
    <t>Al seleccionar una terminal agotada debera mostrar un mensaje en la parte superior con el texto "Agotado"</t>
  </si>
  <si>
    <t>Terminal valor Menor a $3000</t>
  </si>
  <si>
    <t>Validar que al seleccionar una terminal con un costo menor a $3000 pesos no muestre pagos a MSI</t>
  </si>
  <si>
    <t xml:space="preserve">Al seleccionar una termina con un monto menor a $3000 pesos NO muestra la opcion de MSI en el pago </t>
  </si>
  <si>
    <t>Terminal valor Mayor a $3000</t>
  </si>
  <si>
    <t>Validar que al seleccionar una terminal con un costo Mayor a $3000  muestre en opciones de pago a MSI</t>
  </si>
  <si>
    <t xml:space="preserve">Al seleccionar una termina con un monto Mayor a $3000 pesos  muestra la opcion de MSI en el pago </t>
  </si>
  <si>
    <t>Filtro</t>
  </si>
  <si>
    <t>Ordenar por precio</t>
  </si>
  <si>
    <t>Validar que al seleccionar el filtro "Ordenar", muestre las diferentes opciones para mostrar las terminales</t>
  </si>
  <si>
    <t>1. Ingresar a la APP
2. Seleccionar boton Hazlo ahora
3. Seleccionar el filtro "Ordenar"
4. Seleccionar cualquier opcion:
-Menor precio
-Mayor precio
-Mayor descuento</t>
  </si>
  <si>
    <t>Se aplica correctamente el filtro seleccionado en el listado de terminales</t>
  </si>
  <si>
    <t>Ordenar por marca</t>
  </si>
  <si>
    <t>Validar que al seleccionar la opción "filtrar", muestre las diferentes opciones para mostrar las terminales</t>
  </si>
  <si>
    <t>1. Ingresar a la APP
2. Seleccionar boton Hazlo ahora
3. Seleccionar la opción "Filtrar"
4. Muestra varias opciones:
-Marca
-Precio
-Especificaciones</t>
  </si>
  <si>
    <t>Se visualiza de manera correcta las diferentes opciones despues de seleccionar "Filtrar"</t>
  </si>
  <si>
    <t>Validar que al seleccionar la opción "filtrar", despues por marca se visualicen las diferentes terminales de acuerdo a la selección</t>
  </si>
  <si>
    <t>1. Ingresar a la APP
2. Seleccionar boton Hazlo ahora
3. Seleccionar la opción "Filtrar"
4. Muestra varias opciones:
-Marca
-Precio
-Especificaciones
5. Seleccionar alguna marca</t>
  </si>
  <si>
    <t>Se visualiza de manera correcta las diferentes terminales de acuerdo a la marca seleccionada</t>
  </si>
  <si>
    <t>Ordenar por modelo</t>
  </si>
  <si>
    <t xml:space="preserve">Validar la captura del modelo a buscar </t>
  </si>
  <si>
    <t>1. Ingresar a la APP
2. Seleccionar boton Hazlo ahora
3. Escribir el modelo en el campo de texto "Prueba buscando un modelo"</t>
  </si>
  <si>
    <t>Al ingresar el modelo a buscar, la App mostrara el resultado con el modelo ingresado</t>
  </si>
  <si>
    <t>Banner error "No se encontro ninguna coincidencia"</t>
  </si>
  <si>
    <t>Validar al buscar o filtrar alguna terminal que no exista muestre error indicando que no hay una coincidencia</t>
  </si>
  <si>
    <t>Al ingresar un modelo a buscar que no exista, la App mostrara el resultado con el copy de error indicado</t>
  </si>
  <si>
    <t>Especificaciones</t>
  </si>
  <si>
    <t>Pantalla terminal especificaciones</t>
  </si>
  <si>
    <t>Validar que muestre todas las especificaciones de la terminal seleccionada</t>
  </si>
  <si>
    <t>1. Ingresar a la APP
2. Seleccionar boton Hazlo ahora
3. Seleccionar alguna terminal dentro del listado</t>
  </si>
  <si>
    <t xml:space="preserve">Se visualiza de manera correcta las espeficaciones de la terminal seleccionada </t>
  </si>
  <si>
    <t>quitar caso</t>
  </si>
  <si>
    <t>Vaidacion de Copy</t>
  </si>
  <si>
    <t>Validar que muestre el copy "Llevate tu smartphone a Meses sin intereses"</t>
  </si>
  <si>
    <t>Se visualiza de manera correcta el copy "Llevate tu smartphone a Meses sin intereses"</t>
  </si>
  <si>
    <t>Boton Lo quiero</t>
  </si>
  <si>
    <t>Redirecciona a pantalla de datos</t>
  </si>
  <si>
    <t>Validar que al seleccionar el boton lo quiero, muestre otra pantalla para ingresar todos los datos requeridos</t>
  </si>
  <si>
    <t>1. Ingresar a la APP
2. Seleccionar boton Hazlo ahora
3. Seleccionar alguna terminal dentro del listado
4. Boton lo quiero</t>
  </si>
  <si>
    <t>Al seleccioar el boton Lo quiero redirecciona a la pantalla datos</t>
  </si>
  <si>
    <t>Checkout</t>
  </si>
  <si>
    <t>Pantalla Datos de envio</t>
  </si>
  <si>
    <t>Validar que permita ingresar todos los datos requeridos</t>
  </si>
  <si>
    <t>1. Ingresar a la APP
2. Seleccionar boton Hazlo ahora
3. Seleccionar alguna terminal dentro del listado
4. Boton lo quiero
5. Ingresar todos los datos de envio</t>
  </si>
  <si>
    <t>Permite ingresar todos los datos de envio correctamente</t>
  </si>
  <si>
    <t>Codigo de Descuento</t>
  </si>
  <si>
    <t>Validar que permita ingresar un codigo de descuento asi como su aplicación</t>
  </si>
  <si>
    <t>Permite ingresar un codigo de descuento en la pantalla de Checkout , asi como su aplicación</t>
  </si>
  <si>
    <t>Elige tu lugar de envio</t>
  </si>
  <si>
    <t xml:space="preserve">Validacion de seccion y opciones para el envio de la terminal </t>
  </si>
  <si>
    <t>Se visualiza de manera correcta las diferentes opciones de envio</t>
  </si>
  <si>
    <t>Direccion Precargada Onix</t>
  </si>
  <si>
    <t>Validar que sea la misma que viene cargada en Onix</t>
  </si>
  <si>
    <t>Se visualiza de manera correcta la dirección precargada desde Onix asi como primera eleccción</t>
  </si>
  <si>
    <t>Quiero una nueva direccion de envio</t>
  </si>
  <si>
    <t xml:space="preserve">Validar que permita indresar otra direccion de forma manual </t>
  </si>
  <si>
    <t>Permite ingresar de maner correcta una nueva direccion de forma manual</t>
  </si>
  <si>
    <t>Recoger en tienda Movistar</t>
  </si>
  <si>
    <t>Validar que se muestren las tiendas cercanas a tu C.P o direccion ingresada</t>
  </si>
  <si>
    <t>Permite ingresar de maner correcta un nuevo CP</t>
  </si>
  <si>
    <t>Busqueda de CAV´s con codigo postal</t>
  </si>
  <si>
    <t>Validar que salgan las tiendas cercanas a la zona del C.P</t>
  </si>
  <si>
    <t>Permite ingresar de maner correcta un nuevo CP , asi mismo indicando que CAC´s se encuentran cercas de la direccion del CP</t>
  </si>
  <si>
    <t>Check Box Aviso de Privacidad</t>
  </si>
  <si>
    <t>Validar que al seleccionar el Checkbox "Aviso de privacidad" , habilite el boton "Ir a pagar"</t>
  </si>
  <si>
    <t>Permite seleccionar checkbox "Aviso de privacidad", habilitando el boton "Ir a pagar"</t>
  </si>
  <si>
    <t>Boton Ir a pagar</t>
  </si>
  <si>
    <t>Redirecciona a pantalla de multipagos</t>
  </si>
  <si>
    <t>Validar que al seleccionar el boton Continuar permita redireccionar a la pantalla de multipagos</t>
  </si>
  <si>
    <t>1. Ingresar a la APP
2. Seleccionar boton Hazlo ahora
3. Seleccionar alguna terminal dentro del listado
4. Boton lo quiero
5. Ingresar todos los datos de envio
6. Boton Continuar</t>
  </si>
  <si>
    <t>Redirige correctamente a la pantalla de multipagos</t>
  </si>
  <si>
    <t>Redireccion a multipagos</t>
  </si>
  <si>
    <t xml:space="preserve">Pantalla para ingresar los datos de tu tarjeta </t>
  </si>
  <si>
    <t xml:space="preserve">Validar que permite introducir los datos para el pago </t>
  </si>
  <si>
    <t>1. Ingresar a la APP
2. Seleccionar boton Hazlo ahora
3. Seleccionar alguna terminal dentro del listado
4. Boton lo quiero
5. Ingresar todos los datos de envio
6. Boton Continuar
7. Ingresar datos de la cuenta/tarjeta</t>
  </si>
  <si>
    <t>Permite introducir todos los datos de la tarjeta</t>
  </si>
  <si>
    <t>Redireccion a multipagos MSI</t>
  </si>
  <si>
    <t xml:space="preserve">Validar que permite introducir los datos para el pago y se muestren las diferentes opciones para seleccionar MSI </t>
  </si>
  <si>
    <t>Se deberan mostrar las diferentes opciones para el pago a MSI dependiendo la instucion bancaria. 
3, 6,9, 12 y 18 MSI
Introducir datos de tarjeta (Visa/Mastercard o American Express)</t>
  </si>
  <si>
    <t>Pago exitoso "Tu compra esta lista"</t>
  </si>
  <si>
    <t>Validar que se genere el pago exitoso de una compra de terminal</t>
  </si>
  <si>
    <t>Una vez terminado el pago, redirecciona a la aplicación nuevamente</t>
  </si>
  <si>
    <t>Validar textos "Pantalla success"</t>
  </si>
  <si>
    <t>1. Pantalla de éxito ¡Tu compra esta lista!
- Copy Recibirás un correo de confirmación
2. Validar que llegue el correo electrónico a la cuenta indicada
3. Ya tienes nuevo Smartphone</t>
  </si>
  <si>
    <t>Pago exitoso</t>
  </si>
  <si>
    <t>Orden de Onix</t>
  </si>
  <si>
    <t>Validar que la orden generada si la tome de Onix</t>
  </si>
  <si>
    <t>1. Pantalla de éxito ¡Tu compra esta lista!
- Copy Recibirás un correo de confirmación
2. Validar que llegue el correo electrónico a la cuenta indicada
3. Ya tienes nuevo Smartphone
4. Orden generada en Ónix (Confirmar con CRM)</t>
  </si>
  <si>
    <t>Datos Personales</t>
  </si>
  <si>
    <t xml:space="preserve">Confirmacion de datos con lo llenado previamente </t>
  </si>
  <si>
    <t>Se visualiza correctamente los datos personales de acuerdo a lo ingresado previamente</t>
  </si>
  <si>
    <t>Datos de envio</t>
  </si>
  <si>
    <t>Se visualiza correctamente los datos de envio de acuerdo a lo ingresado previamente</t>
  </si>
  <si>
    <t>Banner de Error "Intentar de nuevo"</t>
  </si>
  <si>
    <t>Banner de Error "Contacta a tu banco"</t>
  </si>
  <si>
    <t>Validar que al genererse un rechazo en el pago para la compra de terminal, se muestre un banner de error con el copy indicado</t>
  </si>
  <si>
    <t>Una vez terminado el pago, reedirecciona a la aplicación nuevamente y esta muestra un mensaje de error informativo indicando que el pago no pudo ser procesado.</t>
  </si>
  <si>
    <t>Sin Imagen</t>
  </si>
  <si>
    <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</si>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</sst>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0"/>
      <color theme="1"/>
      <name val="Calibri"/>
      <family val="2"/>
      <scheme val="minor"/>
    </font>
    <font>
      <b/>
      <sz val="11"/>
      <color rgb="FFFFFFFF"/>
      <name val="Calibri"/>
      <family val="2"/>
    </font>
    <font>
      <b/>
      <sz val="8"/>
      <color theme="1"/>
      <name val="Calibri"/>
      <family val="2"/>
      <scheme val="minor"/>
    </font>
    <font>
      <b/>
      <sz val="8"/>
      <name val="Calibri"/>
      <family val="2"/>
      <scheme val="minor"/>
    </font>
    <font>
      <sz val="9"/>
      <color indexed="81"/>
      <name val="Tahoma"/>
      <family val="2"/>
    </font>
    <font>
      <b/>
      <sz val="9"/>
      <color indexed="81"/>
      <name val="Tahoma"/>
      <family val="2"/>
    </font>
    <font>
      <sz val="10"/>
      <name val="Arial"/>
      <family val="2"/>
    </font>
    <font>
      <u/>
      <sz val="11"/>
      <color theme="10"/>
      <name val="Calibri"/>
      <family val="2"/>
      <scheme val="minor"/>
    </font>
    <font>
      <b/>
      <sz val="11"/>
      <color theme="0"/>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color theme="0"/>
      <name val="Calibri"/>
      <family val="2"/>
      <scheme val="minor"/>
    </font>
    <font>
      <sz val="11"/>
      <color rgb="FF000000"/>
      <name val="Calibri"/>
      <family val="2"/>
    </font>
    <font>
      <sz val="11"/>
      <name val="Verdana"/>
      <family val="2"/>
    </font>
    <font>
      <sz val="11"/>
      <name val="Calibri"/>
      <family val="2"/>
    </font>
    <font>
      <sz val="11"/>
      <color theme="0"/>
      <name val="Calibri"/>
      <family val="2"/>
    </font>
    <font>
      <sz val="11"/>
      <color theme="0"/>
      <name val="Verdana"/>
      <family val="2"/>
    </font>
  </fonts>
  <fills count="1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215967"/>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7030A0"/>
        <bgColor indexed="64"/>
      </patternFill>
    </fill>
    <fill>
      <patternFill patternType="solid">
        <fgColor rgb="FF99CCFF"/>
        <bgColor indexed="64"/>
      </patternFill>
    </fill>
    <fill>
      <patternFill patternType="solid">
        <fgColor theme="7" tint="0.79998168889431442"/>
        <bgColor indexed="64"/>
      </patternFill>
    </fill>
    <fill>
      <patternFill patternType="solid">
        <fgColor rgb="FFCC00CC"/>
        <bgColor indexed="64"/>
      </patternFill>
    </fill>
    <fill>
      <patternFill patternType="solid">
        <fgColor theme="6"/>
        <bgColor indexed="64"/>
      </patternFill>
    </fill>
    <fill>
      <patternFill patternType="solid">
        <fgColor theme="5"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s>
  <cellStyleXfs count="3">
    <xf numFmtId="0" fontId="0" fillId="0" borderId="0"/>
    <xf numFmtId="0" fontId="7" fillId="0" borderId="0">
      <alignment vertical="center"/>
    </xf>
    <xf numFmtId="0" fontId="8" fillId="0" borderId="0" applyNumberFormat="0" applyFill="0" applyBorder="0" applyAlignment="0" applyProtection="0"/>
  </cellStyleXfs>
  <cellXfs count="61">
    <xf numFmtId="0" fontId="0" fillId="0" borderId="0" xfId="0"/>
    <xf numFmtId="0" fontId="0" fillId="2" borderId="0" xfId="0" applyFill="1"/>
    <xf numFmtId="0" fontId="2" fillId="4" borderId="1" xfId="0" applyFont="1" applyFill="1" applyBorder="1" applyAlignment="1">
      <alignment vertical="center"/>
    </xf>
    <xf numFmtId="0" fontId="2" fillId="4" borderId="3" xfId="0" applyFont="1" applyFill="1" applyBorder="1" applyAlignment="1">
      <alignment vertical="center"/>
    </xf>
    <xf numFmtId="0" fontId="3" fillId="5" borderId="4" xfId="0" applyFont="1" applyFill="1" applyBorder="1" applyAlignment="1" applyProtection="1">
      <alignment horizontal="left" vertical="center" wrapText="1"/>
      <protection locked="0"/>
    </xf>
    <xf numFmtId="0" fontId="4" fillId="6" borderId="4" xfId="0" applyFont="1" applyFill="1" applyBorder="1" applyAlignment="1" applyProtection="1">
      <alignment horizontal="left" vertical="center" wrapText="1"/>
      <protection locked="0"/>
    </xf>
    <xf numFmtId="0" fontId="3" fillId="7" borderId="4" xfId="0" applyFont="1" applyFill="1" applyBorder="1" applyAlignment="1" applyProtection="1">
      <alignment horizontal="left" vertical="center"/>
      <protection locked="0"/>
    </xf>
    <xf numFmtId="0" fontId="3" fillId="8" borderId="4" xfId="0" applyFont="1" applyFill="1" applyBorder="1" applyAlignment="1" applyProtection="1">
      <alignment horizontal="left" vertical="center" wrapText="1"/>
      <protection locked="0"/>
    </xf>
    <xf numFmtId="0" fontId="3" fillId="9" borderId="4" xfId="0" applyFont="1" applyFill="1" applyBorder="1" applyAlignment="1" applyProtection="1">
      <alignment horizontal="left" vertical="center" wrapText="1"/>
      <protection locked="0"/>
    </xf>
    <xf numFmtId="0" fontId="4" fillId="10" borderId="4" xfId="0" applyFont="1" applyFill="1" applyBorder="1" applyAlignment="1" applyProtection="1">
      <alignment horizontal="left" vertical="center" wrapText="1"/>
      <protection locked="0"/>
    </xf>
    <xf numFmtId="0" fontId="2" fillId="4" borderId="2" xfId="0" applyFont="1" applyFill="1" applyBorder="1" applyAlignment="1">
      <alignment vertical="center"/>
    </xf>
    <xf numFmtId="0" fontId="0" fillId="0" borderId="0" xfId="0" applyAlignment="1">
      <alignment vertical="center"/>
    </xf>
    <xf numFmtId="0" fontId="9" fillId="3" borderId="1" xfId="0" applyFont="1" applyFill="1" applyBorder="1" applyAlignment="1">
      <alignment horizontal="center" vertical="center" wrapText="1"/>
    </xf>
    <xf numFmtId="0" fontId="0" fillId="2" borderId="0" xfId="0" applyFill="1" applyAlignment="1">
      <alignment horizontal="center"/>
    </xf>
    <xf numFmtId="0" fontId="0" fillId="0" borderId="0" xfId="0" applyAlignment="1">
      <alignment horizontal="center" vertical="center"/>
    </xf>
    <xf numFmtId="0" fontId="9" fillId="6" borderId="1"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10" fillId="0" borderId="0" xfId="0" applyFont="1" applyAlignment="1">
      <alignment vertical="center" wrapText="1"/>
    </xf>
    <xf numFmtId="0" fontId="0" fillId="0" borderId="0" xfId="0" applyAlignment="1">
      <alignment vertical="center" wrapText="1"/>
    </xf>
    <xf numFmtId="0" fontId="0" fillId="11" borderId="0" xfId="0" applyFill="1" applyAlignment="1">
      <alignment vertical="center"/>
    </xf>
    <xf numFmtId="0" fontId="0" fillId="11" borderId="0" xfId="0" applyFill="1" applyAlignment="1">
      <alignment vertical="center" wrapText="1"/>
    </xf>
    <xf numFmtId="0" fontId="0" fillId="11" borderId="0" xfId="0" applyFill="1" applyAlignment="1">
      <alignment horizontal="left" vertical="center" wrapText="1"/>
    </xf>
    <xf numFmtId="0" fontId="10" fillId="11" borderId="0" xfId="0" applyFont="1" applyFill="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14" fontId="1" fillId="0" borderId="0" xfId="0" applyNumberFormat="1" applyFont="1" applyAlignment="1">
      <alignment horizontal="center" vertical="center"/>
    </xf>
    <xf numFmtId="0" fontId="0" fillId="2" borderId="0" xfId="0" applyFill="1" applyAlignment="1">
      <alignment horizontal="left"/>
    </xf>
    <xf numFmtId="0" fontId="9" fillId="5" borderId="1" xfId="0" applyFont="1" applyFill="1" applyBorder="1" applyAlignment="1">
      <alignment horizontal="center" vertical="center" wrapText="1"/>
    </xf>
    <xf numFmtId="0" fontId="1" fillId="2" borderId="0" xfId="0" applyFont="1" applyFill="1" applyAlignment="1">
      <alignment horizontal="center" vertical="center"/>
    </xf>
    <xf numFmtId="16" fontId="1" fillId="0" borderId="0" xfId="0" applyNumberFormat="1" applyFont="1" applyAlignment="1">
      <alignment horizontal="center" vertical="center"/>
    </xf>
    <xf numFmtId="0" fontId="9" fillId="12"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0" fillId="13" borderId="1" xfId="0" applyFill="1" applyBorder="1"/>
    <xf numFmtId="0" fontId="11" fillId="13" borderId="5" xfId="0" applyFont="1" applyFill="1" applyBorder="1" applyAlignment="1">
      <alignment horizontal="center" vertical="center" wrapText="1"/>
    </xf>
    <xf numFmtId="0" fontId="11" fillId="13" borderId="1" xfId="0" applyFont="1" applyFill="1" applyBorder="1" applyAlignment="1" applyProtection="1">
      <alignment horizontal="center" vertical="center" wrapText="1"/>
      <protection locked="0"/>
    </xf>
    <xf numFmtId="0" fontId="12" fillId="13" borderId="1" xfId="0" applyFont="1" applyFill="1" applyBorder="1" applyAlignment="1">
      <alignment horizontal="center" vertical="center"/>
    </xf>
    <xf numFmtId="0" fontId="11" fillId="13" borderId="5" xfId="0" applyFont="1" applyFill="1" applyBorder="1" applyAlignment="1">
      <alignment horizontal="center" vertical="center"/>
    </xf>
    <xf numFmtId="0" fontId="9" fillId="14" borderId="1" xfId="0" applyFont="1" applyFill="1" applyBorder="1" applyAlignment="1">
      <alignment horizontal="center" vertical="center" wrapText="1"/>
    </xf>
    <xf numFmtId="0" fontId="0" fillId="7" borderId="0" xfId="0" applyFill="1"/>
    <xf numFmtId="0" fontId="0" fillId="6" borderId="0" xfId="0" applyFill="1"/>
    <xf numFmtId="0" fontId="0" fillId="8" borderId="1" xfId="0" applyFill="1" applyBorder="1" applyAlignment="1">
      <alignment horizontal="center" vertical="center"/>
    </xf>
    <xf numFmtId="0" fontId="0" fillId="8" borderId="1" xfId="0" applyFill="1" applyBorder="1" applyAlignment="1" applyProtection="1">
      <alignment horizontal="center" vertical="center" wrapText="1"/>
      <protection locked="0"/>
    </xf>
    <xf numFmtId="0" fontId="14" fillId="8" borderId="1" xfId="0" applyFont="1" applyFill="1" applyBorder="1" applyAlignment="1" applyProtection="1">
      <alignment horizontal="center" vertical="center" wrapText="1"/>
      <protection locked="0"/>
    </xf>
    <xf numFmtId="0" fontId="15" fillId="8" borderId="1" xfId="0" applyFont="1" applyFill="1" applyBorder="1" applyAlignment="1">
      <alignment horizontal="center" vertical="center"/>
    </xf>
    <xf numFmtId="1" fontId="14" fillId="8" borderId="1" xfId="0" applyNumberFormat="1" applyFont="1" applyFill="1" applyBorder="1" applyAlignment="1" applyProtection="1">
      <alignment horizontal="center" vertical="center" wrapText="1"/>
      <protection locked="0"/>
    </xf>
    <xf numFmtId="0" fontId="14" fillId="8" borderId="1" xfId="0" applyFont="1" applyFill="1" applyBorder="1" applyAlignment="1">
      <alignment horizontal="center" vertical="center" wrapText="1"/>
    </xf>
    <xf numFmtId="0" fontId="14" fillId="8" borderId="1" xfId="0" applyFont="1" applyFill="1" applyBorder="1" applyAlignment="1">
      <alignment horizontal="left" vertical="center" wrapText="1"/>
    </xf>
    <xf numFmtId="0" fontId="16" fillId="8" borderId="1" xfId="0" applyFont="1" applyFill="1" applyBorder="1" applyAlignment="1" applyProtection="1">
      <alignment horizontal="center" vertical="center" wrapText="1"/>
      <protection locked="0"/>
    </xf>
    <xf numFmtId="0" fontId="16" fillId="8" borderId="1" xfId="0" applyFont="1" applyFill="1" applyBorder="1" applyAlignment="1">
      <alignment horizontal="center" vertical="center" wrapText="1"/>
    </xf>
    <xf numFmtId="0" fontId="17" fillId="6" borderId="1" xfId="0" applyFont="1" applyFill="1" applyBorder="1" applyAlignment="1" applyProtection="1">
      <alignment horizontal="center" vertical="center" wrapText="1"/>
      <protection locked="0"/>
    </xf>
    <xf numFmtId="0" fontId="18" fillId="6" borderId="1" xfId="0" applyFont="1" applyFill="1" applyBorder="1" applyAlignment="1">
      <alignment horizontal="center" vertical="center"/>
    </xf>
    <xf numFmtId="0" fontId="13" fillId="6" borderId="0" xfId="0" applyFont="1" applyFill="1"/>
    <xf numFmtId="0" fontId="0" fillId="5" borderId="0" xfId="0" applyFill="1"/>
    <xf numFmtId="0" fontId="13" fillId="6" borderId="0" xfId="0" applyFont="1" applyFill="1" applyAlignment="1">
      <alignment horizontal="center" vertical="center"/>
    </xf>
    <xf numFmtId="2" fontId="0" fillId="0" borderId="0" xfId="0" applyNumberFormat="1"/>
    <xf numFmtId="0" fontId="0" fillId="0" borderId="0" xfId="0" applyAlignment="1">
      <alignment horizontal="center"/>
    </xf>
    <xf numFmtId="2" fontId="0" fillId="0" borderId="0" xfId="0" applyNumberFormat="1" applyAlignment="1">
      <alignment horizontal="center"/>
    </xf>
    <xf numFmtId="0" fontId="13" fillId="6" borderId="0" xfId="0" applyFont="1" applyFill="1" applyAlignment="1">
      <alignment horizontal="center"/>
    </xf>
  </cellXfs>
  <cellStyles count="3">
    <cellStyle name="Hyperlink" xfId="2" xr:uid="{00000000-0005-0000-0000-000000000000}"/>
    <cellStyle name="Normal" xfId="0" builtinId="0"/>
    <cellStyle name="Normal 2 2" xfId="1" xr:uid="{00000000-0005-0000-0000-000002000000}"/>
  </cellStyles>
  <dxfs count="31">
    <dxf>
      <font>
        <strike val="0"/>
        <outline val="0"/>
        <shadow val="0"/>
        <u val="none"/>
        <vertAlign val="baseline"/>
        <sz val="10"/>
        <color theme="1"/>
        <name val="Calibri"/>
        <family val="2"/>
        <scheme val="minor"/>
      </font>
      <alignment horizontal="left" vertical="center" textRotation="0" wrapText="0" indent="0" justifyLastLine="0" shrinkToFit="0" readingOrder="0"/>
    </dxf>
    <dxf>
      <font>
        <strike val="0"/>
        <outline val="0"/>
        <shadow val="0"/>
        <u val="none"/>
        <vertAlign val="baseline"/>
        <sz val="10"/>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rgb="FFFFFFFF"/>
        <name val="Calibri"/>
        <scheme val="none"/>
      </font>
      <fill>
        <patternFill patternType="solid">
          <fgColor indexed="64"/>
          <bgColor rgb="FF215967"/>
        </patternFill>
      </fill>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Tabla de la empresa" pivot="0" count="3" xr9:uid="{8983609C-3724-4EA2-9009-FDEDA668570E}">
      <tableStyleElement type="wholeTable" dxfId="30"/>
      <tableStyleElement type="headerRow" dxfId="29"/>
      <tableStyleElement type="secondRowStripe" dxfId="28"/>
    </tableStyle>
    <tableStyle name="Tabla de la empresa 2" pivot="0" count="3" xr9:uid="{B512E98D-667B-48CC-8F61-3AEF2E3A717E}">
      <tableStyleElement type="wholeTable" dxfId="27"/>
      <tableStyleElement type="headerRow" dxfId="26"/>
      <tableStyleElement type="secondRowStripe" dxfId="25"/>
    </tableStyle>
  </tableStyles>
  <colors>
    <mruColors>
      <color rgb="FFCC00CC"/>
      <color rgb="FF21AD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D87B6-09E1-4DA6-A19C-29FB9D82C628}" name="Tabla2" displayName="Tabla2" ref="B1:G19" totalsRowShown="0" headerRowDxfId="24" dataDxfId="23">
  <tableColumns count="6">
    <tableColumn id="1" xr3:uid="{81C44CC0-9E2B-4A23-B7A1-8838EE8F3172}" name="Caso de prueba " dataDxfId="22"/>
    <tableColumn id="2" xr3:uid="{20E04D13-C533-4124-B8A0-169270302CFB}" name="Pruebas " dataDxfId="21"/>
    <tableColumn id="3" xr3:uid="{206AEA87-78E3-49F5-B89D-0319F8E1BE9F}" name="Modulo " dataDxfId="20"/>
    <tableColumn id="4" xr3:uid="{0A9DBFCD-6467-449A-9028-4979D3B69D6A}" name="Comentarios" dataDxfId="19"/>
    <tableColumn id="5" xr3:uid="{52054A3A-2C85-470C-98D4-6C860BDC47A0}" name="# de casos" dataDxfId="18"/>
    <tableColumn id="6" xr3:uid="{29FAB142-255E-4D57-A2D3-C4627963A457}" name="Columna1"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2" totalsRowShown="0" headerRowDxfId="16" dataDxfId="14" headerRowBorderDxfId="15" tableBorderDxfId="13">
  <tableColumns count="2">
    <tableColumn id="1" xr3:uid="{00000000-0010-0000-0000-000001000000}" name="Actividad (solo análisis)" dataDxfId="12"/>
    <tableColumn id="2" xr3:uid="{00000000-0010-0000-0000-000002000000}" name="SEGMENTO"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008F78-C0AB-457E-B6D3-1DBF2427AE2E}" name="Tabla3" displayName="Tabla3" ref="B1:J93" totalsRowShown="0" headerRowDxfId="10" dataDxfId="9">
  <tableColumns count="9">
    <tableColumn id="1" xr3:uid="{7D6DE6C3-4198-4767-9029-3B35A5F6B373}" name="Matriz" dataDxfId="8"/>
    <tableColumn id="2" xr3:uid="{AEE9D9A2-B9BD-4CCD-8EA0-9432587C843D}" name="Fecha modificación" dataDxfId="7"/>
    <tableColumn id="7" xr3:uid="{9B140867-679D-452A-92CB-6C5990C72EDC}" name="Casos en matriz previos a modificación" dataDxfId="6"/>
    <tableColumn id="6" xr3:uid="{B1D7EE79-2CD5-4E4E-8352-3FEDBA91014C}" name="Modificación a realizar" dataDxfId="5"/>
    <tableColumn id="3" xr3:uid="{D95E60ED-9756-4EBD-8924-E53495558A94}" name="Cantidad de casos a modificar" dataDxfId="4"/>
    <tableColumn id="8" xr3:uid="{0740E334-5AC7-4762-B029-BDC4442C2053}" name="Casos en matriz posterior a modificación" dataDxfId="3"/>
    <tableColumn id="9" xr3:uid="{307D57FD-4737-4564-9730-7332B799304C}" name="Columna1" dataDxfId="2"/>
    <tableColumn id="4" xr3:uid="{63E66ACB-0791-42BE-BC52-8E0C6F323E86}" name="Descripción modificación" dataDxfId="1"/>
    <tableColumn id="5" xr3:uid="{DDAE9EC9-C1C4-447B-9663-06B4BB2E7D1F}" name="Causa de modificación" dataDxfId="0"/>
  </tableColumns>
  <tableStyleInfo name="Tabla de la empresa"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1633-8DBC-4ADE-8A07-D987CBDC0F01}">
  <dimension ref="B4:N29"/>
  <sheetViews>
    <sheetView tabSelected="1" topLeftCell="D1" zoomScale="110" zoomScaleNormal="110" workbookViewId="0">
      <selection activeCell="D26" sqref="D26"/>
    </sheetView>
  </sheetViews>
  <sheetFormatPr baseColWidth="10" defaultRowHeight="14.5" x14ac:dyDescent="0.35"/>
  <cols>
    <col min="2" max="2" width="16.54296875" customWidth="1"/>
    <col min="3" max="3" width="11.36328125" bestFit="1" customWidth="1"/>
    <col min="4" max="4" width="57.453125" bestFit="1" customWidth="1"/>
    <col min="14" max="14" width="14.6328125" customWidth="1"/>
  </cols>
  <sheetData>
    <row r="4" spans="2:14" ht="72.5" x14ac:dyDescent="0.35">
      <c r="B4" s="30" t="s">
        <v>29</v>
      </c>
      <c r="C4" s="12" t="s">
        <v>30</v>
      </c>
      <c r="D4" s="12" t="s">
        <v>31</v>
      </c>
      <c r="E4" s="12" t="s">
        <v>32</v>
      </c>
      <c r="F4" s="12" t="s">
        <v>33</v>
      </c>
      <c r="G4" s="12" t="s">
        <v>34</v>
      </c>
      <c r="H4" s="12" t="s">
        <v>35</v>
      </c>
      <c r="I4" s="12" t="s">
        <v>36</v>
      </c>
      <c r="J4" s="30" t="s">
        <v>37</v>
      </c>
      <c r="K4" s="33" t="s">
        <v>38</v>
      </c>
      <c r="L4" s="12" t="s">
        <v>39</v>
      </c>
      <c r="M4" s="15" t="s">
        <v>40</v>
      </c>
      <c r="N4" s="40" t="s">
        <v>239</v>
      </c>
    </row>
    <row r="5" spans="2:14" ht="29" x14ac:dyDescent="0.35">
      <c r="B5" s="34" t="s">
        <v>73</v>
      </c>
      <c r="C5" s="35" t="s">
        <v>15</v>
      </c>
      <c r="D5" s="35" t="s">
        <v>74</v>
      </c>
      <c r="E5" s="34"/>
      <c r="F5" s="36" t="s">
        <v>238</v>
      </c>
      <c r="G5" s="36" t="s">
        <v>6</v>
      </c>
      <c r="H5" s="37" t="s">
        <v>42</v>
      </c>
      <c r="I5" s="38" t="s">
        <v>59</v>
      </c>
      <c r="J5" s="39"/>
      <c r="K5" s="39"/>
      <c r="L5" s="36"/>
      <c r="M5" s="34" t="s">
        <v>75</v>
      </c>
      <c r="N5" s="55"/>
    </row>
    <row r="6" spans="2:14" ht="29" x14ac:dyDescent="0.35">
      <c r="B6" s="34" t="s">
        <v>73</v>
      </c>
      <c r="C6" s="35" t="s">
        <v>15</v>
      </c>
      <c r="D6" s="35" t="s">
        <v>76</v>
      </c>
      <c r="E6" s="34"/>
      <c r="F6" s="36" t="s">
        <v>238</v>
      </c>
      <c r="G6" s="36" t="s">
        <v>6</v>
      </c>
      <c r="H6" s="37" t="s">
        <v>42</v>
      </c>
      <c r="I6" s="38" t="s">
        <v>59</v>
      </c>
      <c r="J6" s="39"/>
      <c r="K6" s="39"/>
      <c r="L6" s="36"/>
      <c r="M6" s="34" t="s">
        <v>75</v>
      </c>
      <c r="N6" s="55"/>
    </row>
    <row r="7" spans="2:14" ht="29" x14ac:dyDescent="0.35">
      <c r="B7" s="34" t="s">
        <v>73</v>
      </c>
      <c r="C7" s="35" t="s">
        <v>15</v>
      </c>
      <c r="D7" s="35" t="s">
        <v>77</v>
      </c>
      <c r="E7" s="34"/>
      <c r="F7" s="36" t="s">
        <v>238</v>
      </c>
      <c r="G7" s="36" t="s">
        <v>6</v>
      </c>
      <c r="H7" s="37" t="s">
        <v>42</v>
      </c>
      <c r="I7" s="38" t="s">
        <v>59</v>
      </c>
      <c r="J7" s="39"/>
      <c r="K7" s="39"/>
      <c r="L7" s="36"/>
      <c r="M7" s="34" t="s">
        <v>75</v>
      </c>
      <c r="N7" s="55"/>
    </row>
    <row r="8" spans="2:14" ht="29" x14ac:dyDescent="0.35">
      <c r="B8" s="34" t="s">
        <v>73</v>
      </c>
      <c r="C8" s="35" t="s">
        <v>15</v>
      </c>
      <c r="D8" s="35" t="s">
        <v>78</v>
      </c>
      <c r="E8" s="34" t="s">
        <v>79</v>
      </c>
      <c r="F8" s="36" t="s">
        <v>238</v>
      </c>
      <c r="G8" s="36" t="s">
        <v>6</v>
      </c>
      <c r="H8" s="37" t="s">
        <v>42</v>
      </c>
      <c r="I8" s="38" t="s">
        <v>59</v>
      </c>
      <c r="J8" s="39"/>
      <c r="K8" s="39"/>
      <c r="L8" s="36" t="s">
        <v>80</v>
      </c>
      <c r="M8" s="34" t="s">
        <v>75</v>
      </c>
      <c r="N8" s="42"/>
    </row>
    <row r="9" spans="2:14" ht="29" x14ac:dyDescent="0.35">
      <c r="B9" s="34" t="s">
        <v>73</v>
      </c>
      <c r="C9" s="35" t="s">
        <v>15</v>
      </c>
      <c r="D9" s="35" t="s">
        <v>81</v>
      </c>
      <c r="E9" s="34" t="s">
        <v>82</v>
      </c>
      <c r="F9" s="36" t="s">
        <v>238</v>
      </c>
      <c r="G9" s="36" t="s">
        <v>6</v>
      </c>
      <c r="H9" s="37" t="s">
        <v>42</v>
      </c>
      <c r="I9" s="38" t="s">
        <v>59</v>
      </c>
      <c r="J9" s="39"/>
      <c r="K9" s="39"/>
      <c r="L9" s="36" t="s">
        <v>80</v>
      </c>
      <c r="M9" s="34" t="s">
        <v>75</v>
      </c>
      <c r="N9" s="42"/>
    </row>
    <row r="10" spans="2:14" ht="43.5" x14ac:dyDescent="0.35">
      <c r="B10" s="34" t="s">
        <v>73</v>
      </c>
      <c r="C10" s="35" t="s">
        <v>15</v>
      </c>
      <c r="D10" s="35" t="s">
        <v>81</v>
      </c>
      <c r="E10" s="34" t="s">
        <v>83</v>
      </c>
      <c r="F10" s="36" t="s">
        <v>238</v>
      </c>
      <c r="G10" s="36" t="s">
        <v>6</v>
      </c>
      <c r="H10" s="37" t="s">
        <v>42</v>
      </c>
      <c r="I10" s="38" t="s">
        <v>59</v>
      </c>
      <c r="J10" s="39"/>
      <c r="K10" s="39"/>
      <c r="L10" s="36" t="s">
        <v>84</v>
      </c>
      <c r="M10" s="34" t="s">
        <v>75</v>
      </c>
      <c r="N10" s="42"/>
    </row>
    <row r="11" spans="2:14" ht="29" x14ac:dyDescent="0.35">
      <c r="B11" s="34" t="s">
        <v>73</v>
      </c>
      <c r="C11" s="35" t="s">
        <v>15</v>
      </c>
      <c r="D11" s="35" t="s">
        <v>81</v>
      </c>
      <c r="E11" s="34" t="s">
        <v>85</v>
      </c>
      <c r="F11" s="36" t="s">
        <v>238</v>
      </c>
      <c r="G11" s="36" t="s">
        <v>6</v>
      </c>
      <c r="H11" s="37" t="s">
        <v>42</v>
      </c>
      <c r="I11" s="38" t="s">
        <v>59</v>
      </c>
      <c r="J11" s="39"/>
      <c r="K11" s="39"/>
      <c r="L11" s="36" t="s">
        <v>84</v>
      </c>
      <c r="M11" s="34" t="s">
        <v>75</v>
      </c>
      <c r="N11" s="42"/>
    </row>
    <row r="12" spans="2:14" ht="43.5" x14ac:dyDescent="0.35">
      <c r="B12" s="34" t="s">
        <v>73</v>
      </c>
      <c r="C12" s="35" t="s">
        <v>15</v>
      </c>
      <c r="D12" s="35" t="s">
        <v>81</v>
      </c>
      <c r="E12" s="34" t="s">
        <v>86</v>
      </c>
      <c r="F12" s="36" t="s">
        <v>238</v>
      </c>
      <c r="G12" s="36" t="s">
        <v>6</v>
      </c>
      <c r="H12" s="37" t="s">
        <v>42</v>
      </c>
      <c r="I12" s="38" t="s">
        <v>59</v>
      </c>
      <c r="J12" s="39"/>
      <c r="K12" s="39"/>
      <c r="L12" s="36" t="s">
        <v>87</v>
      </c>
      <c r="M12" s="34" t="s">
        <v>75</v>
      </c>
      <c r="N12" s="42"/>
    </row>
    <row r="13" spans="2:14" ht="29" x14ac:dyDescent="0.35">
      <c r="B13" s="34" t="s">
        <v>73</v>
      </c>
      <c r="C13" s="35" t="s">
        <v>15</v>
      </c>
      <c r="D13" s="35" t="s">
        <v>81</v>
      </c>
      <c r="E13" s="34" t="s">
        <v>88</v>
      </c>
      <c r="F13" s="36" t="s">
        <v>238</v>
      </c>
      <c r="G13" s="36" t="s">
        <v>6</v>
      </c>
      <c r="H13" s="37" t="s">
        <v>42</v>
      </c>
      <c r="I13" s="38" t="s">
        <v>59</v>
      </c>
      <c r="J13" s="39"/>
      <c r="K13" s="39"/>
      <c r="L13" s="36" t="s">
        <v>87</v>
      </c>
      <c r="M13" s="34" t="s">
        <v>75</v>
      </c>
      <c r="N13" s="42"/>
    </row>
    <row r="14" spans="2:14" ht="29" x14ac:dyDescent="0.35">
      <c r="B14" s="34" t="s">
        <v>73</v>
      </c>
      <c r="C14" s="35" t="s">
        <v>15</v>
      </c>
      <c r="D14" s="35" t="s">
        <v>89</v>
      </c>
      <c r="E14" s="34" t="s">
        <v>79</v>
      </c>
      <c r="F14" s="36" t="s">
        <v>238</v>
      </c>
      <c r="G14" s="36" t="s">
        <v>6</v>
      </c>
      <c r="H14" s="37" t="s">
        <v>42</v>
      </c>
      <c r="I14" s="38" t="s">
        <v>59</v>
      </c>
      <c r="J14" s="39"/>
      <c r="K14" s="39"/>
      <c r="L14" s="36"/>
      <c r="M14" s="34" t="s">
        <v>75</v>
      </c>
      <c r="N14" s="56" t="s">
        <v>363</v>
      </c>
    </row>
    <row r="15" spans="2:14" ht="29" x14ac:dyDescent="0.35">
      <c r="B15" s="34" t="s">
        <v>73</v>
      </c>
      <c r="C15" s="35" t="s">
        <v>15</v>
      </c>
      <c r="D15" s="35" t="s">
        <v>89</v>
      </c>
      <c r="E15" s="34" t="s">
        <v>90</v>
      </c>
      <c r="F15" s="36" t="s">
        <v>238</v>
      </c>
      <c r="G15" s="36" t="s">
        <v>6</v>
      </c>
      <c r="H15" s="37" t="s">
        <v>42</v>
      </c>
      <c r="I15" s="38" t="s">
        <v>59</v>
      </c>
      <c r="J15" s="39"/>
      <c r="K15" s="39"/>
      <c r="L15" s="36"/>
      <c r="M15" s="34" t="s">
        <v>75</v>
      </c>
      <c r="N15" s="56" t="s">
        <v>363</v>
      </c>
    </row>
    <row r="16" spans="2:14" ht="43.5" x14ac:dyDescent="0.35">
      <c r="B16" s="34" t="s">
        <v>73</v>
      </c>
      <c r="C16" s="35" t="s">
        <v>15</v>
      </c>
      <c r="D16" s="35" t="s">
        <v>89</v>
      </c>
      <c r="E16" s="34" t="s">
        <v>83</v>
      </c>
      <c r="F16" s="36" t="s">
        <v>238</v>
      </c>
      <c r="G16" s="36" t="s">
        <v>6</v>
      </c>
      <c r="H16" s="37" t="s">
        <v>42</v>
      </c>
      <c r="I16" s="38" t="s">
        <v>59</v>
      </c>
      <c r="J16" s="39"/>
      <c r="K16" s="39"/>
      <c r="L16" s="36"/>
      <c r="M16" s="34" t="s">
        <v>75</v>
      </c>
      <c r="N16" s="56" t="s">
        <v>363</v>
      </c>
    </row>
    <row r="17" spans="2:14" ht="29" x14ac:dyDescent="0.35">
      <c r="B17" s="34" t="s">
        <v>73</v>
      </c>
      <c r="C17" s="35" t="s">
        <v>15</v>
      </c>
      <c r="D17" s="35" t="s">
        <v>89</v>
      </c>
      <c r="E17" s="34" t="s">
        <v>82</v>
      </c>
      <c r="F17" s="36" t="s">
        <v>238</v>
      </c>
      <c r="G17" s="36" t="s">
        <v>6</v>
      </c>
      <c r="H17" s="37" t="s">
        <v>42</v>
      </c>
      <c r="I17" s="38" t="s">
        <v>59</v>
      </c>
      <c r="J17" s="39"/>
      <c r="K17" s="39"/>
      <c r="L17" s="36"/>
      <c r="M17" s="34" t="s">
        <v>75</v>
      </c>
      <c r="N17" s="56" t="s">
        <v>363</v>
      </c>
    </row>
    <row r="18" spans="2:14" ht="29" x14ac:dyDescent="0.35">
      <c r="B18" s="34" t="s">
        <v>73</v>
      </c>
      <c r="C18" s="35" t="s">
        <v>15</v>
      </c>
      <c r="D18" s="35" t="s">
        <v>91</v>
      </c>
      <c r="E18" s="34"/>
      <c r="F18" s="36" t="s">
        <v>238</v>
      </c>
      <c r="G18" s="36" t="s">
        <v>6</v>
      </c>
      <c r="H18" s="37" t="s">
        <v>42</v>
      </c>
      <c r="I18" s="38" t="s">
        <v>59</v>
      </c>
      <c r="J18" s="39"/>
      <c r="K18" s="39"/>
      <c r="L18" s="36"/>
      <c r="M18" s="34" t="s">
        <v>75</v>
      </c>
      <c r="N18" s="41"/>
    </row>
    <row r="19" spans="2:14" ht="29" x14ac:dyDescent="0.35">
      <c r="B19" s="34" t="s">
        <v>73</v>
      </c>
      <c r="C19" s="35" t="s">
        <v>15</v>
      </c>
      <c r="D19" s="35" t="s">
        <v>92</v>
      </c>
      <c r="E19" s="34"/>
      <c r="F19" s="36" t="s">
        <v>238</v>
      </c>
      <c r="G19" s="36" t="s">
        <v>6</v>
      </c>
      <c r="H19" s="37" t="s">
        <v>42</v>
      </c>
      <c r="I19" s="38" t="s">
        <v>59</v>
      </c>
      <c r="J19" s="39"/>
      <c r="K19" s="39"/>
      <c r="L19" s="36"/>
      <c r="M19" s="34" t="s">
        <v>75</v>
      </c>
      <c r="N19" s="41"/>
    </row>
    <row r="20" spans="2:14" ht="29" x14ac:dyDescent="0.35">
      <c r="B20" s="34" t="s">
        <v>73</v>
      </c>
      <c r="C20" s="35" t="s">
        <v>15</v>
      </c>
      <c r="D20" s="35" t="s">
        <v>93</v>
      </c>
      <c r="E20" s="34"/>
      <c r="F20" s="36" t="s">
        <v>238</v>
      </c>
      <c r="G20" s="36" t="s">
        <v>6</v>
      </c>
      <c r="H20" s="37" t="s">
        <v>42</v>
      </c>
      <c r="I20" s="38" t="s">
        <v>59</v>
      </c>
      <c r="J20" s="39"/>
      <c r="K20" s="39"/>
      <c r="L20" s="36"/>
      <c r="M20" s="34" t="s">
        <v>75</v>
      </c>
      <c r="N20" s="41"/>
    </row>
    <row r="21" spans="2:14" ht="29" x14ac:dyDescent="0.35">
      <c r="B21" s="34" t="s">
        <v>73</v>
      </c>
      <c r="C21" s="35" t="s">
        <v>15</v>
      </c>
      <c r="D21" s="35" t="s">
        <v>94</v>
      </c>
      <c r="E21" s="34"/>
      <c r="F21" s="36" t="s">
        <v>238</v>
      </c>
      <c r="G21" s="36" t="s">
        <v>6</v>
      </c>
      <c r="H21" s="37" t="s">
        <v>42</v>
      </c>
      <c r="I21" s="38" t="s">
        <v>59</v>
      </c>
      <c r="J21" s="39"/>
      <c r="K21" s="39"/>
      <c r="L21" s="36"/>
      <c r="M21" s="34" t="s">
        <v>75</v>
      </c>
      <c r="N21" s="41"/>
    </row>
    <row r="22" spans="2:14" ht="29" x14ac:dyDescent="0.35">
      <c r="B22" s="34" t="s">
        <v>73</v>
      </c>
      <c r="C22" s="35" t="s">
        <v>15</v>
      </c>
      <c r="D22" s="35" t="s">
        <v>95</v>
      </c>
      <c r="E22" s="34"/>
      <c r="F22" s="36" t="s">
        <v>238</v>
      </c>
      <c r="G22" s="36" t="s">
        <v>6</v>
      </c>
      <c r="H22" s="37" t="s">
        <v>42</v>
      </c>
      <c r="I22" s="38" t="s">
        <v>59</v>
      </c>
      <c r="J22" s="39"/>
      <c r="K22" s="39"/>
      <c r="L22" s="36"/>
      <c r="M22" s="34" t="s">
        <v>75</v>
      </c>
      <c r="N22" s="41"/>
    </row>
    <row r="25" spans="2:14" x14ac:dyDescent="0.35">
      <c r="E25">
        <v>18</v>
      </c>
    </row>
    <row r="26" spans="2:14" x14ac:dyDescent="0.35">
      <c r="D26" s="42"/>
      <c r="E26">
        <v>6</v>
      </c>
      <c r="F26" s="57">
        <f>+E26/E25*100</f>
        <v>33.333333333333329</v>
      </c>
    </row>
    <row r="27" spans="2:14" x14ac:dyDescent="0.35">
      <c r="D27" s="41"/>
      <c r="E27">
        <v>5</v>
      </c>
      <c r="F27" s="57">
        <f>+E27/E25*100</f>
        <v>27.777777777777779</v>
      </c>
    </row>
    <row r="28" spans="2:14" x14ac:dyDescent="0.35">
      <c r="D28" s="60" t="s">
        <v>363</v>
      </c>
      <c r="E28">
        <v>4</v>
      </c>
      <c r="F28" s="57">
        <f>+E28/E25*100</f>
        <v>22.222222222222221</v>
      </c>
    </row>
    <row r="29" spans="2:14" x14ac:dyDescent="0.35">
      <c r="D29" s="55"/>
      <c r="E29">
        <v>3</v>
      </c>
      <c r="F29" s="57">
        <f>+E29/E25*100</f>
        <v>16.666666666666664</v>
      </c>
    </row>
  </sheetData>
  <pageMargins left="0.7" right="0.7" top="0.75" bottom="0.75" header="0.3" footer="0.3"/>
  <ignoredErrors>
    <ignoredError sqref="F26" formula="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A194341-07B1-4A35-B1F1-DCA2E6E8C3BF}">
          <x14:formula1>
            <xm:f>Catálogo!$K$2:$K$6</xm:f>
          </x14:formula1>
          <xm:sqref>M5:M22</xm:sqref>
        </x14:dataValidation>
        <x14:dataValidation type="list" allowBlank="1" showInputMessage="1" showErrorMessage="1" xr:uid="{7820C321-3E77-489B-8589-FE0B4462AF19}">
          <x14:formula1>
            <xm:f>Catálogo!$J$2:$J$4</xm:f>
          </x14:formula1>
          <xm:sqref>H4:H22</xm:sqref>
        </x14:dataValidation>
        <x14:dataValidation type="list" allowBlank="1" showInputMessage="1" showErrorMessage="1" xr:uid="{AC596E69-F470-4903-8E6C-D9D358392CE8}">
          <x14:formula1>
            <xm:f>Catálogo!$G$2:$G$4</xm:f>
          </x14:formula1>
          <xm:sqref>I4:I22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840B-438F-46F0-80B9-F09A35ABADEF}">
  <dimension ref="B4:S43"/>
  <sheetViews>
    <sheetView topLeftCell="H36" workbookViewId="0">
      <selection activeCell="L41" sqref="L41"/>
    </sheetView>
  </sheetViews>
  <sheetFormatPr baseColWidth="10" defaultRowHeight="14.5" x14ac:dyDescent="0.35"/>
  <cols>
    <col min="13" max="13" width="26.6328125" customWidth="1"/>
    <col min="17" max="17" width="33.81640625" customWidth="1"/>
    <col min="19" max="19" width="13.36328125" customWidth="1"/>
  </cols>
  <sheetData>
    <row r="4" spans="2:19" ht="43.5" x14ac:dyDescent="0.35">
      <c r="B4" s="12" t="s">
        <v>240</v>
      </c>
      <c r="C4" s="30" t="s">
        <v>29</v>
      </c>
      <c r="D4" s="12" t="s">
        <v>30</v>
      </c>
      <c r="E4" s="12" t="s">
        <v>31</v>
      </c>
      <c r="F4" s="12" t="s">
        <v>32</v>
      </c>
      <c r="G4" s="12" t="s">
        <v>33</v>
      </c>
      <c r="H4" s="12" t="s">
        <v>34</v>
      </c>
      <c r="I4" s="12" t="s">
        <v>35</v>
      </c>
      <c r="J4" s="12" t="s">
        <v>36</v>
      </c>
      <c r="K4" s="30" t="s">
        <v>37</v>
      </c>
      <c r="L4" s="12" t="s">
        <v>241</v>
      </c>
      <c r="M4" s="12" t="s">
        <v>39</v>
      </c>
      <c r="N4" s="15" t="s">
        <v>40</v>
      </c>
      <c r="O4" s="12" t="s">
        <v>242</v>
      </c>
      <c r="P4" s="12" t="s">
        <v>243</v>
      </c>
      <c r="Q4" s="12" t="s">
        <v>244</v>
      </c>
      <c r="R4" s="12" t="s">
        <v>245</v>
      </c>
      <c r="S4" s="40" t="s">
        <v>239</v>
      </c>
    </row>
    <row r="5" spans="2:19" ht="130.5" x14ac:dyDescent="0.35">
      <c r="B5" s="43" t="s">
        <v>246</v>
      </c>
      <c r="C5" s="44" t="s">
        <v>247</v>
      </c>
      <c r="D5" s="45" t="s">
        <v>248</v>
      </c>
      <c r="E5" s="45" t="s">
        <v>249</v>
      </c>
      <c r="F5" s="45" t="s">
        <v>250</v>
      </c>
      <c r="G5" s="45" t="s">
        <v>156</v>
      </c>
      <c r="H5" s="45" t="s">
        <v>156</v>
      </c>
      <c r="I5" s="45" t="s">
        <v>55</v>
      </c>
      <c r="J5" s="46" t="s">
        <v>59</v>
      </c>
      <c r="K5" s="47"/>
      <c r="L5" s="47"/>
      <c r="M5" s="45" t="s">
        <v>251</v>
      </c>
      <c r="N5" s="48" t="s">
        <v>75</v>
      </c>
      <c r="O5" s="49" t="s">
        <v>252</v>
      </c>
      <c r="P5" s="45" t="s">
        <v>45</v>
      </c>
      <c r="Q5" s="49" t="s">
        <v>253</v>
      </c>
      <c r="R5" s="50" t="s">
        <v>254</v>
      </c>
      <c r="S5" s="42"/>
    </row>
    <row r="6" spans="2:19" ht="261" x14ac:dyDescent="0.35">
      <c r="B6" s="43" t="s">
        <v>246</v>
      </c>
      <c r="C6" s="44" t="s">
        <v>247</v>
      </c>
      <c r="D6" s="45" t="s">
        <v>248</v>
      </c>
      <c r="E6" s="45" t="s">
        <v>249</v>
      </c>
      <c r="F6" s="45" t="s">
        <v>250</v>
      </c>
      <c r="G6" s="45" t="s">
        <v>156</v>
      </c>
      <c r="H6" s="45" t="s">
        <v>156</v>
      </c>
      <c r="I6" s="45" t="s">
        <v>55</v>
      </c>
      <c r="J6" s="46" t="s">
        <v>59</v>
      </c>
      <c r="K6" s="47"/>
      <c r="L6" s="47"/>
      <c r="M6" s="45" t="s">
        <v>255</v>
      </c>
      <c r="N6" s="48" t="s">
        <v>75</v>
      </c>
      <c r="O6" s="49" t="s">
        <v>252</v>
      </c>
      <c r="P6" s="45" t="s">
        <v>45</v>
      </c>
      <c r="Q6" s="49" t="s">
        <v>253</v>
      </c>
      <c r="R6" s="50" t="s">
        <v>256</v>
      </c>
      <c r="S6" s="42"/>
    </row>
    <row r="7" spans="2:19" ht="130.5" x14ac:dyDescent="0.35">
      <c r="B7" s="43" t="s">
        <v>246</v>
      </c>
      <c r="C7" s="44" t="s">
        <v>247</v>
      </c>
      <c r="D7" s="45" t="s">
        <v>248</v>
      </c>
      <c r="E7" s="45" t="s">
        <v>257</v>
      </c>
      <c r="F7" s="45" t="s">
        <v>258</v>
      </c>
      <c r="G7" s="45" t="s">
        <v>156</v>
      </c>
      <c r="H7" s="45" t="s">
        <v>156</v>
      </c>
      <c r="I7" s="45" t="s">
        <v>55</v>
      </c>
      <c r="J7" s="46" t="s">
        <v>59</v>
      </c>
      <c r="K7" s="47"/>
      <c r="L7" s="47"/>
      <c r="M7" s="45" t="s">
        <v>259</v>
      </c>
      <c r="N7" s="48" t="s">
        <v>75</v>
      </c>
      <c r="O7" s="49" t="s">
        <v>252</v>
      </c>
      <c r="P7" s="45" t="s">
        <v>45</v>
      </c>
      <c r="Q7" s="49" t="s">
        <v>260</v>
      </c>
      <c r="R7" s="50" t="s">
        <v>261</v>
      </c>
      <c r="S7" s="42"/>
    </row>
    <row r="8" spans="2:19" ht="174" x14ac:dyDescent="0.35">
      <c r="B8" s="43" t="s">
        <v>246</v>
      </c>
      <c r="C8" s="44" t="s">
        <v>247</v>
      </c>
      <c r="D8" s="45" t="s">
        <v>248</v>
      </c>
      <c r="E8" s="45" t="s">
        <v>262</v>
      </c>
      <c r="F8" s="45" t="s">
        <v>263</v>
      </c>
      <c r="G8" s="45" t="s">
        <v>156</v>
      </c>
      <c r="H8" s="45" t="s">
        <v>156</v>
      </c>
      <c r="I8" s="45" t="s">
        <v>55</v>
      </c>
      <c r="J8" s="46" t="s">
        <v>59</v>
      </c>
      <c r="K8" s="47"/>
      <c r="L8" s="47"/>
      <c r="M8" s="45" t="s">
        <v>264</v>
      </c>
      <c r="N8" s="48" t="s">
        <v>75</v>
      </c>
      <c r="O8" s="49" t="s">
        <v>252</v>
      </c>
      <c r="P8" s="45" t="s">
        <v>45</v>
      </c>
      <c r="Q8" s="49" t="s">
        <v>265</v>
      </c>
      <c r="R8" s="50" t="s">
        <v>266</v>
      </c>
      <c r="S8" s="52" t="s">
        <v>363</v>
      </c>
    </row>
    <row r="9" spans="2:19" ht="246.5" x14ac:dyDescent="0.35">
      <c r="B9" s="43" t="s">
        <v>246</v>
      </c>
      <c r="C9" s="44" t="s">
        <v>247</v>
      </c>
      <c r="D9" s="45" t="s">
        <v>248</v>
      </c>
      <c r="E9" s="45" t="s">
        <v>267</v>
      </c>
      <c r="F9" s="45" t="s">
        <v>263</v>
      </c>
      <c r="G9" s="45" t="s">
        <v>156</v>
      </c>
      <c r="H9" s="45" t="s">
        <v>156</v>
      </c>
      <c r="I9" s="45" t="s">
        <v>55</v>
      </c>
      <c r="J9" s="46" t="s">
        <v>59</v>
      </c>
      <c r="K9" s="47"/>
      <c r="L9" s="47"/>
      <c r="M9" s="45" t="s">
        <v>268</v>
      </c>
      <c r="N9" s="48" t="s">
        <v>75</v>
      </c>
      <c r="O9" s="49" t="s">
        <v>252</v>
      </c>
      <c r="P9" s="45" t="s">
        <v>45</v>
      </c>
      <c r="Q9" s="49" t="s">
        <v>265</v>
      </c>
      <c r="R9" s="50" t="s">
        <v>269</v>
      </c>
      <c r="S9" s="55"/>
    </row>
    <row r="10" spans="2:19" ht="246.5" x14ac:dyDescent="0.35">
      <c r="B10" s="43" t="s">
        <v>246</v>
      </c>
      <c r="C10" s="44" t="s">
        <v>247</v>
      </c>
      <c r="D10" s="45" t="s">
        <v>248</v>
      </c>
      <c r="E10" s="45" t="s">
        <v>270</v>
      </c>
      <c r="F10" s="45" t="s">
        <v>263</v>
      </c>
      <c r="G10" s="45" t="s">
        <v>156</v>
      </c>
      <c r="H10" s="45" t="s">
        <v>156</v>
      </c>
      <c r="I10" s="45" t="s">
        <v>55</v>
      </c>
      <c r="J10" s="46" t="s">
        <v>59</v>
      </c>
      <c r="K10" s="47"/>
      <c r="L10" s="47"/>
      <c r="M10" s="45" t="s">
        <v>271</v>
      </c>
      <c r="N10" s="48" t="s">
        <v>75</v>
      </c>
      <c r="O10" s="49" t="s">
        <v>252</v>
      </c>
      <c r="P10" s="45" t="s">
        <v>45</v>
      </c>
      <c r="Q10" s="49" t="s">
        <v>265</v>
      </c>
      <c r="R10" s="50" t="s">
        <v>272</v>
      </c>
      <c r="S10" s="55"/>
    </row>
    <row r="11" spans="2:19" ht="101.5" x14ac:dyDescent="0.35">
      <c r="B11" s="43" t="s">
        <v>246</v>
      </c>
      <c r="C11" s="44" t="s">
        <v>247</v>
      </c>
      <c r="D11" s="45" t="s">
        <v>248</v>
      </c>
      <c r="E11" s="45" t="s">
        <v>273</v>
      </c>
      <c r="F11" s="45" t="s">
        <v>274</v>
      </c>
      <c r="G11" s="45" t="s">
        <v>156</v>
      </c>
      <c r="H11" s="45" t="s">
        <v>156</v>
      </c>
      <c r="I11" s="45" t="s">
        <v>55</v>
      </c>
      <c r="J11" s="46" t="s">
        <v>59</v>
      </c>
      <c r="K11" s="47"/>
      <c r="L11" s="47"/>
      <c r="M11" s="45" t="s">
        <v>275</v>
      </c>
      <c r="N11" s="48" t="s">
        <v>75</v>
      </c>
      <c r="O11" s="49" t="s">
        <v>252</v>
      </c>
      <c r="P11" s="45" t="s">
        <v>45</v>
      </c>
      <c r="Q11" s="49" t="s">
        <v>276</v>
      </c>
      <c r="R11" s="50" t="s">
        <v>277</v>
      </c>
      <c r="S11" s="52" t="s">
        <v>363</v>
      </c>
    </row>
    <row r="12" spans="2:19" ht="116" x14ac:dyDescent="0.35">
      <c r="B12" s="43" t="s">
        <v>246</v>
      </c>
      <c r="C12" s="44" t="s">
        <v>247</v>
      </c>
      <c r="D12" s="45" t="s">
        <v>248</v>
      </c>
      <c r="E12" s="45" t="s">
        <v>273</v>
      </c>
      <c r="F12" s="45" t="s">
        <v>278</v>
      </c>
      <c r="G12" s="45" t="s">
        <v>156</v>
      </c>
      <c r="H12" s="45" t="s">
        <v>156</v>
      </c>
      <c r="I12" s="45" t="s">
        <v>55</v>
      </c>
      <c r="J12" s="46" t="s">
        <v>59</v>
      </c>
      <c r="K12" s="47"/>
      <c r="L12" s="47"/>
      <c r="M12" s="45" t="s">
        <v>279</v>
      </c>
      <c r="N12" s="48" t="s">
        <v>75</v>
      </c>
      <c r="O12" s="49" t="s">
        <v>252</v>
      </c>
      <c r="P12" s="45" t="s">
        <v>45</v>
      </c>
      <c r="Q12" s="49" t="s">
        <v>280</v>
      </c>
      <c r="R12" s="50" t="s">
        <v>281</v>
      </c>
      <c r="S12" s="52" t="s">
        <v>363</v>
      </c>
    </row>
    <row r="13" spans="2:19" ht="130.5" x14ac:dyDescent="0.35">
      <c r="B13" s="43" t="s">
        <v>246</v>
      </c>
      <c r="C13" s="44" t="s">
        <v>247</v>
      </c>
      <c r="D13" s="45" t="s">
        <v>248</v>
      </c>
      <c r="E13" s="45" t="s">
        <v>273</v>
      </c>
      <c r="F13" s="45" t="s">
        <v>278</v>
      </c>
      <c r="G13" s="45" t="s">
        <v>156</v>
      </c>
      <c r="H13" s="45" t="s">
        <v>156</v>
      </c>
      <c r="I13" s="45" t="s">
        <v>55</v>
      </c>
      <c r="J13" s="46" t="s">
        <v>59</v>
      </c>
      <c r="K13" s="47"/>
      <c r="L13" s="47"/>
      <c r="M13" s="45" t="s">
        <v>282</v>
      </c>
      <c r="N13" s="48" t="s">
        <v>75</v>
      </c>
      <c r="O13" s="49" t="s">
        <v>252</v>
      </c>
      <c r="P13" s="45" t="s">
        <v>45</v>
      </c>
      <c r="Q13" s="49" t="s">
        <v>283</v>
      </c>
      <c r="R13" s="50" t="s">
        <v>284</v>
      </c>
      <c r="S13" s="52" t="s">
        <v>363</v>
      </c>
    </row>
    <row r="14" spans="2:19" ht="188.5" x14ac:dyDescent="0.35">
      <c r="B14" s="43" t="s">
        <v>246</v>
      </c>
      <c r="C14" s="44" t="s">
        <v>247</v>
      </c>
      <c r="D14" s="45" t="s">
        <v>248</v>
      </c>
      <c r="E14" s="45" t="s">
        <v>273</v>
      </c>
      <c r="F14" s="45" t="s">
        <v>285</v>
      </c>
      <c r="G14" s="45" t="s">
        <v>156</v>
      </c>
      <c r="H14" s="45" t="s">
        <v>156</v>
      </c>
      <c r="I14" s="45" t="s">
        <v>55</v>
      </c>
      <c r="J14" s="46" t="s">
        <v>59</v>
      </c>
      <c r="K14" s="47"/>
      <c r="L14" s="47"/>
      <c r="M14" s="45" t="s">
        <v>286</v>
      </c>
      <c r="N14" s="48" t="s">
        <v>75</v>
      </c>
      <c r="O14" s="49" t="s">
        <v>252</v>
      </c>
      <c r="P14" s="45" t="s">
        <v>45</v>
      </c>
      <c r="Q14" s="49" t="s">
        <v>287</v>
      </c>
      <c r="R14" s="50" t="s">
        <v>288</v>
      </c>
      <c r="S14" s="42"/>
    </row>
    <row r="15" spans="2:19" ht="159.5" x14ac:dyDescent="0.35">
      <c r="B15" s="43" t="s">
        <v>246</v>
      </c>
      <c r="C15" s="44" t="s">
        <v>247</v>
      </c>
      <c r="D15" s="45" t="s">
        <v>248</v>
      </c>
      <c r="E15" s="45" t="s">
        <v>273</v>
      </c>
      <c r="F15" s="45" t="s">
        <v>289</v>
      </c>
      <c r="G15" s="45" t="s">
        <v>156</v>
      </c>
      <c r="H15" s="45" t="s">
        <v>156</v>
      </c>
      <c r="I15" s="45" t="s">
        <v>55</v>
      </c>
      <c r="J15" s="46" t="s">
        <v>59</v>
      </c>
      <c r="K15" s="47"/>
      <c r="L15" s="47"/>
      <c r="M15" s="45" t="s">
        <v>290</v>
      </c>
      <c r="N15" s="48" t="s">
        <v>75</v>
      </c>
      <c r="O15" s="49" t="s">
        <v>252</v>
      </c>
      <c r="P15" s="45" t="s">
        <v>45</v>
      </c>
      <c r="Q15" s="49" t="s">
        <v>287</v>
      </c>
      <c r="R15" s="50" t="s">
        <v>291</v>
      </c>
      <c r="S15" s="52" t="s">
        <v>363</v>
      </c>
    </row>
    <row r="16" spans="2:19" ht="174" x14ac:dyDescent="0.35">
      <c r="B16" s="43" t="s">
        <v>246</v>
      </c>
      <c r="C16" s="44" t="s">
        <v>247</v>
      </c>
      <c r="D16" s="45" t="s">
        <v>248</v>
      </c>
      <c r="E16" s="45" t="s">
        <v>292</v>
      </c>
      <c r="F16" s="45" t="s">
        <v>293</v>
      </c>
      <c r="G16" s="45" t="s">
        <v>156</v>
      </c>
      <c r="H16" s="45" t="s">
        <v>156</v>
      </c>
      <c r="I16" s="45" t="s">
        <v>55</v>
      </c>
      <c r="J16" s="46" t="s">
        <v>59</v>
      </c>
      <c r="K16" s="47"/>
      <c r="L16" s="47"/>
      <c r="M16" s="45" t="s">
        <v>294</v>
      </c>
      <c r="N16" s="48" t="s">
        <v>75</v>
      </c>
      <c r="O16" s="49" t="s">
        <v>252</v>
      </c>
      <c r="P16" s="45" t="s">
        <v>45</v>
      </c>
      <c r="Q16" s="49" t="s">
        <v>295</v>
      </c>
      <c r="R16" s="50" t="s">
        <v>296</v>
      </c>
      <c r="S16" s="42"/>
    </row>
    <row r="17" spans="2:19" ht="130.5" x14ac:dyDescent="0.35">
      <c r="B17" s="43" t="s">
        <v>297</v>
      </c>
      <c r="C17" s="44" t="s">
        <v>247</v>
      </c>
      <c r="D17" s="45" t="s">
        <v>248</v>
      </c>
      <c r="E17" s="45" t="s">
        <v>292</v>
      </c>
      <c r="F17" s="45" t="s">
        <v>298</v>
      </c>
      <c r="G17" s="45" t="s">
        <v>156</v>
      </c>
      <c r="H17" s="45" t="s">
        <v>156</v>
      </c>
      <c r="I17" s="45" t="s">
        <v>55</v>
      </c>
      <c r="J17" s="46" t="s">
        <v>59</v>
      </c>
      <c r="K17" s="47"/>
      <c r="L17" s="47"/>
      <c r="M17" s="45" t="s">
        <v>299</v>
      </c>
      <c r="N17" s="48" t="s">
        <v>75</v>
      </c>
      <c r="O17" s="49" t="s">
        <v>252</v>
      </c>
      <c r="P17" s="45" t="s">
        <v>45</v>
      </c>
      <c r="Q17" s="49" t="s">
        <v>295</v>
      </c>
      <c r="R17" s="50" t="s">
        <v>300</v>
      </c>
      <c r="S17" s="52" t="s">
        <v>363</v>
      </c>
    </row>
    <row r="18" spans="2:19" ht="203" x14ac:dyDescent="0.35">
      <c r="B18" s="43" t="s">
        <v>246</v>
      </c>
      <c r="C18" s="44" t="s">
        <v>247</v>
      </c>
      <c r="D18" s="45" t="s">
        <v>248</v>
      </c>
      <c r="E18" s="45" t="s">
        <v>301</v>
      </c>
      <c r="F18" s="45" t="s">
        <v>302</v>
      </c>
      <c r="G18" s="45" t="s">
        <v>156</v>
      </c>
      <c r="H18" s="45" t="s">
        <v>156</v>
      </c>
      <c r="I18" s="45" t="s">
        <v>55</v>
      </c>
      <c r="J18" s="46" t="s">
        <v>59</v>
      </c>
      <c r="K18" s="47"/>
      <c r="L18" s="47"/>
      <c r="M18" s="45" t="s">
        <v>303</v>
      </c>
      <c r="N18" s="48" t="s">
        <v>75</v>
      </c>
      <c r="O18" s="49" t="s">
        <v>252</v>
      </c>
      <c r="P18" s="45" t="s">
        <v>45</v>
      </c>
      <c r="Q18" s="49" t="s">
        <v>304</v>
      </c>
      <c r="R18" s="50" t="s">
        <v>305</v>
      </c>
      <c r="S18" s="42"/>
    </row>
    <row r="19" spans="2:19" ht="261" x14ac:dyDescent="0.35">
      <c r="B19" s="43" t="s">
        <v>246</v>
      </c>
      <c r="C19" s="44" t="s">
        <v>247</v>
      </c>
      <c r="D19" s="45" t="s">
        <v>248</v>
      </c>
      <c r="E19" s="45" t="s">
        <v>306</v>
      </c>
      <c r="F19" s="45" t="s">
        <v>307</v>
      </c>
      <c r="G19" s="45" t="s">
        <v>156</v>
      </c>
      <c r="H19" s="45" t="s">
        <v>156</v>
      </c>
      <c r="I19" s="45" t="s">
        <v>55</v>
      </c>
      <c r="J19" s="46" t="s">
        <v>59</v>
      </c>
      <c r="K19" s="47"/>
      <c r="L19" s="47"/>
      <c r="M19" s="45" t="s">
        <v>308</v>
      </c>
      <c r="N19" s="48" t="s">
        <v>75</v>
      </c>
      <c r="O19" s="49" t="s">
        <v>252</v>
      </c>
      <c r="P19" s="45" t="s">
        <v>45</v>
      </c>
      <c r="Q19" s="49" t="s">
        <v>309</v>
      </c>
      <c r="R19" s="50" t="s">
        <v>310</v>
      </c>
      <c r="S19" s="42"/>
    </row>
    <row r="20" spans="2:19" ht="130.5" x14ac:dyDescent="0.35">
      <c r="B20" s="43" t="s">
        <v>246</v>
      </c>
      <c r="C20" s="44" t="s">
        <v>247</v>
      </c>
      <c r="D20" s="45" t="s">
        <v>248</v>
      </c>
      <c r="E20" s="45" t="s">
        <v>306</v>
      </c>
      <c r="F20" s="45" t="s">
        <v>311</v>
      </c>
      <c r="G20" s="45" t="s">
        <v>156</v>
      </c>
      <c r="H20" s="45" t="s">
        <v>156</v>
      </c>
      <c r="I20" s="45" t="s">
        <v>55</v>
      </c>
      <c r="J20" s="46" t="s">
        <v>59</v>
      </c>
      <c r="K20" s="47"/>
      <c r="L20" s="47"/>
      <c r="M20" s="45" t="s">
        <v>312</v>
      </c>
      <c r="N20" s="48" t="s">
        <v>75</v>
      </c>
      <c r="O20" s="49" t="s">
        <v>252</v>
      </c>
      <c r="P20" s="45" t="s">
        <v>45</v>
      </c>
      <c r="Q20" s="49" t="s">
        <v>309</v>
      </c>
      <c r="R20" s="50" t="s">
        <v>313</v>
      </c>
      <c r="S20" s="52"/>
    </row>
    <row r="21" spans="2:19" ht="261" x14ac:dyDescent="0.35">
      <c r="B21" s="43" t="s">
        <v>246</v>
      </c>
      <c r="C21" s="44" t="s">
        <v>247</v>
      </c>
      <c r="D21" s="45" t="s">
        <v>248</v>
      </c>
      <c r="E21" s="45" t="s">
        <v>306</v>
      </c>
      <c r="F21" s="45" t="s">
        <v>314</v>
      </c>
      <c r="G21" s="45" t="s">
        <v>156</v>
      </c>
      <c r="H21" s="45" t="s">
        <v>156</v>
      </c>
      <c r="I21" s="45" t="s">
        <v>55</v>
      </c>
      <c r="J21" s="46" t="s">
        <v>59</v>
      </c>
      <c r="K21" s="47"/>
      <c r="L21" s="47"/>
      <c r="M21" s="48" t="s">
        <v>315</v>
      </c>
      <c r="N21" s="48" t="s">
        <v>75</v>
      </c>
      <c r="O21" s="49" t="s">
        <v>252</v>
      </c>
      <c r="P21" s="45" t="s">
        <v>45</v>
      </c>
      <c r="Q21" s="49" t="s">
        <v>309</v>
      </c>
      <c r="R21" s="50" t="s">
        <v>316</v>
      </c>
      <c r="S21" s="42"/>
    </row>
    <row r="22" spans="2:19" ht="130.5" x14ac:dyDescent="0.35">
      <c r="B22" s="43" t="s">
        <v>246</v>
      </c>
      <c r="C22" s="44" t="s">
        <v>247</v>
      </c>
      <c r="D22" s="45" t="s">
        <v>248</v>
      </c>
      <c r="E22" s="45" t="s">
        <v>306</v>
      </c>
      <c r="F22" s="51" t="s">
        <v>317</v>
      </c>
      <c r="G22" s="45" t="s">
        <v>156</v>
      </c>
      <c r="H22" s="45" t="s">
        <v>156</v>
      </c>
      <c r="I22" s="45" t="s">
        <v>55</v>
      </c>
      <c r="J22" s="46" t="s">
        <v>59</v>
      </c>
      <c r="K22" s="47"/>
      <c r="L22" s="47"/>
      <c r="M22" s="48" t="s">
        <v>318</v>
      </c>
      <c r="N22" s="48" t="s">
        <v>75</v>
      </c>
      <c r="O22" s="49" t="s">
        <v>252</v>
      </c>
      <c r="P22" s="45" t="s">
        <v>45</v>
      </c>
      <c r="Q22" s="49" t="s">
        <v>309</v>
      </c>
      <c r="R22" s="50" t="s">
        <v>319</v>
      </c>
      <c r="S22" s="52" t="s">
        <v>363</v>
      </c>
    </row>
    <row r="23" spans="2:19" ht="261" x14ac:dyDescent="0.35">
      <c r="B23" s="43" t="s">
        <v>246</v>
      </c>
      <c r="C23" s="44" t="s">
        <v>247</v>
      </c>
      <c r="D23" s="45" t="s">
        <v>248</v>
      </c>
      <c r="E23" s="45" t="s">
        <v>306</v>
      </c>
      <c r="F23" s="51" t="s">
        <v>320</v>
      </c>
      <c r="G23" s="45" t="s">
        <v>156</v>
      </c>
      <c r="H23" s="45" t="s">
        <v>156</v>
      </c>
      <c r="I23" s="45" t="s">
        <v>55</v>
      </c>
      <c r="J23" s="46" t="s">
        <v>59</v>
      </c>
      <c r="K23" s="47"/>
      <c r="L23" s="47"/>
      <c r="M23" s="48" t="s">
        <v>321</v>
      </c>
      <c r="N23" s="48" t="s">
        <v>75</v>
      </c>
      <c r="O23" s="49" t="s">
        <v>252</v>
      </c>
      <c r="P23" s="45" t="s">
        <v>45</v>
      </c>
      <c r="Q23" s="49" t="s">
        <v>309</v>
      </c>
      <c r="R23" s="50" t="s">
        <v>322</v>
      </c>
      <c r="S23" s="42"/>
    </row>
    <row r="24" spans="2:19" ht="101.5" x14ac:dyDescent="0.35">
      <c r="B24" s="43" t="s">
        <v>246</v>
      </c>
      <c r="C24" s="44" t="s">
        <v>247</v>
      </c>
      <c r="D24" s="45" t="s">
        <v>248</v>
      </c>
      <c r="E24" s="45" t="s">
        <v>306</v>
      </c>
      <c r="F24" s="51" t="s">
        <v>323</v>
      </c>
      <c r="G24" s="45" t="s">
        <v>156</v>
      </c>
      <c r="H24" s="45" t="s">
        <v>156</v>
      </c>
      <c r="I24" s="45" t="s">
        <v>55</v>
      </c>
      <c r="J24" s="46" t="s">
        <v>59</v>
      </c>
      <c r="K24" s="47"/>
      <c r="L24" s="47"/>
      <c r="M24" s="48" t="s">
        <v>324</v>
      </c>
      <c r="N24" s="48" t="s">
        <v>75</v>
      </c>
      <c r="O24" s="49" t="s">
        <v>252</v>
      </c>
      <c r="P24" s="45" t="s">
        <v>45</v>
      </c>
      <c r="Q24" s="49" t="s">
        <v>309</v>
      </c>
      <c r="R24" s="50" t="s">
        <v>325</v>
      </c>
      <c r="S24" s="53" t="s">
        <v>363</v>
      </c>
    </row>
    <row r="25" spans="2:19" ht="188.5" x14ac:dyDescent="0.35">
      <c r="B25" s="43" t="s">
        <v>246</v>
      </c>
      <c r="C25" s="44" t="s">
        <v>247</v>
      </c>
      <c r="D25" s="45" t="s">
        <v>248</v>
      </c>
      <c r="E25" s="45" t="s">
        <v>306</v>
      </c>
      <c r="F25" s="51" t="s">
        <v>326</v>
      </c>
      <c r="G25" s="45" t="s">
        <v>156</v>
      </c>
      <c r="H25" s="45" t="s">
        <v>156</v>
      </c>
      <c r="I25" s="45" t="s">
        <v>55</v>
      </c>
      <c r="J25" s="46" t="s">
        <v>59</v>
      </c>
      <c r="K25" s="47"/>
      <c r="L25" s="47"/>
      <c r="M25" s="48" t="s">
        <v>327</v>
      </c>
      <c r="N25" s="48" t="s">
        <v>75</v>
      </c>
      <c r="O25" s="49" t="s">
        <v>252</v>
      </c>
      <c r="P25" s="45" t="s">
        <v>45</v>
      </c>
      <c r="Q25" s="49" t="s">
        <v>309</v>
      </c>
      <c r="R25" s="50" t="s">
        <v>328</v>
      </c>
      <c r="S25" s="53" t="s">
        <v>363</v>
      </c>
    </row>
    <row r="26" spans="2:19" ht="116" x14ac:dyDescent="0.35">
      <c r="B26" s="43" t="s">
        <v>246</v>
      </c>
      <c r="C26" s="44" t="s">
        <v>247</v>
      </c>
      <c r="D26" s="45" t="s">
        <v>248</v>
      </c>
      <c r="E26" s="45" t="s">
        <v>306</v>
      </c>
      <c r="F26" s="51" t="s">
        <v>329</v>
      </c>
      <c r="G26" s="45" t="s">
        <v>156</v>
      </c>
      <c r="H26" s="45" t="s">
        <v>156</v>
      </c>
      <c r="I26" s="45" t="s">
        <v>55</v>
      </c>
      <c r="J26" s="46" t="s">
        <v>59</v>
      </c>
      <c r="K26" s="47"/>
      <c r="L26" s="47"/>
      <c r="M26" s="48" t="s">
        <v>330</v>
      </c>
      <c r="N26" s="48" t="s">
        <v>75</v>
      </c>
      <c r="O26" s="49" t="s">
        <v>252</v>
      </c>
      <c r="P26" s="45" t="s">
        <v>45</v>
      </c>
      <c r="Q26" s="49" t="s">
        <v>309</v>
      </c>
      <c r="R26" s="50" t="s">
        <v>331</v>
      </c>
      <c r="S26" s="53" t="s">
        <v>363</v>
      </c>
    </row>
    <row r="27" spans="2:19" ht="290" x14ac:dyDescent="0.35">
      <c r="B27" s="43" t="s">
        <v>246</v>
      </c>
      <c r="C27" s="44" t="s">
        <v>247</v>
      </c>
      <c r="D27" s="45" t="s">
        <v>248</v>
      </c>
      <c r="E27" s="45" t="s">
        <v>332</v>
      </c>
      <c r="F27" s="45" t="s">
        <v>333</v>
      </c>
      <c r="G27" s="45" t="s">
        <v>156</v>
      </c>
      <c r="H27" s="45" t="s">
        <v>156</v>
      </c>
      <c r="I27" s="45" t="s">
        <v>55</v>
      </c>
      <c r="J27" s="46" t="s">
        <v>59</v>
      </c>
      <c r="K27" s="47"/>
      <c r="L27" s="47"/>
      <c r="M27" s="45" t="s">
        <v>334</v>
      </c>
      <c r="N27" s="48" t="s">
        <v>75</v>
      </c>
      <c r="O27" s="49" t="s">
        <v>252</v>
      </c>
      <c r="P27" s="45" t="s">
        <v>45</v>
      </c>
      <c r="Q27" s="49" t="s">
        <v>335</v>
      </c>
      <c r="R27" s="50" t="s">
        <v>336</v>
      </c>
      <c r="S27" s="42"/>
    </row>
    <row r="28" spans="2:19" ht="348" x14ac:dyDescent="0.35">
      <c r="B28" s="43" t="s">
        <v>246</v>
      </c>
      <c r="C28" s="44" t="s">
        <v>247</v>
      </c>
      <c r="D28" s="45" t="s">
        <v>248</v>
      </c>
      <c r="E28" s="45" t="s">
        <v>337</v>
      </c>
      <c r="F28" s="51" t="s">
        <v>338</v>
      </c>
      <c r="G28" s="45" t="s">
        <v>156</v>
      </c>
      <c r="H28" s="45" t="s">
        <v>156</v>
      </c>
      <c r="I28" s="45" t="s">
        <v>55</v>
      </c>
      <c r="J28" s="46" t="s">
        <v>59</v>
      </c>
      <c r="K28" s="47"/>
      <c r="L28" s="47"/>
      <c r="M28" s="45" t="s">
        <v>339</v>
      </c>
      <c r="N28" s="48" t="s">
        <v>75</v>
      </c>
      <c r="O28" s="49" t="s">
        <v>252</v>
      </c>
      <c r="P28" s="45" t="s">
        <v>45</v>
      </c>
      <c r="Q28" s="49" t="s">
        <v>340</v>
      </c>
      <c r="R28" s="50" t="s">
        <v>341</v>
      </c>
      <c r="S28" s="42"/>
    </row>
    <row r="29" spans="2:19" ht="348" x14ac:dyDescent="0.35">
      <c r="B29" s="43" t="s">
        <v>246</v>
      </c>
      <c r="C29" s="44" t="s">
        <v>247</v>
      </c>
      <c r="D29" s="45" t="s">
        <v>248</v>
      </c>
      <c r="E29" s="45" t="s">
        <v>342</v>
      </c>
      <c r="F29" s="51" t="s">
        <v>338</v>
      </c>
      <c r="G29" s="45" t="s">
        <v>156</v>
      </c>
      <c r="H29" s="45" t="s">
        <v>156</v>
      </c>
      <c r="I29" s="45" t="s">
        <v>55</v>
      </c>
      <c r="J29" s="46" t="s">
        <v>59</v>
      </c>
      <c r="K29" s="47"/>
      <c r="L29" s="47"/>
      <c r="M29" s="45" t="s">
        <v>343</v>
      </c>
      <c r="N29" s="48" t="s">
        <v>75</v>
      </c>
      <c r="O29" s="49" t="s">
        <v>252</v>
      </c>
      <c r="P29" s="45" t="s">
        <v>45</v>
      </c>
      <c r="Q29" s="49" t="s">
        <v>340</v>
      </c>
      <c r="R29" s="50" t="s">
        <v>344</v>
      </c>
      <c r="S29" s="42"/>
    </row>
    <row r="30" spans="2:19" ht="116" x14ac:dyDescent="0.35">
      <c r="B30" s="43" t="s">
        <v>246</v>
      </c>
      <c r="C30" s="44" t="s">
        <v>247</v>
      </c>
      <c r="D30" s="45" t="s">
        <v>248</v>
      </c>
      <c r="E30" s="45" t="s">
        <v>337</v>
      </c>
      <c r="F30" s="45" t="s">
        <v>345</v>
      </c>
      <c r="G30" s="45" t="s">
        <v>156</v>
      </c>
      <c r="H30" s="45" t="s">
        <v>156</v>
      </c>
      <c r="I30" s="45" t="s">
        <v>55</v>
      </c>
      <c r="J30" s="46" t="s">
        <v>59</v>
      </c>
      <c r="K30" s="47"/>
      <c r="L30" s="47"/>
      <c r="M30" s="48" t="s">
        <v>346</v>
      </c>
      <c r="N30" s="48" t="s">
        <v>75</v>
      </c>
      <c r="O30" s="49" t="s">
        <v>252</v>
      </c>
      <c r="P30" s="45" t="s">
        <v>45</v>
      </c>
      <c r="Q30" s="49" t="s">
        <v>340</v>
      </c>
      <c r="R30" s="50" t="s">
        <v>347</v>
      </c>
      <c r="S30" s="53" t="s">
        <v>363</v>
      </c>
    </row>
    <row r="31" spans="2:19" ht="275.5" x14ac:dyDescent="0.35">
      <c r="B31" s="43" t="s">
        <v>246</v>
      </c>
      <c r="C31" s="44" t="s">
        <v>247</v>
      </c>
      <c r="D31" s="45" t="s">
        <v>248</v>
      </c>
      <c r="E31" s="45" t="s">
        <v>337</v>
      </c>
      <c r="F31" s="45" t="s">
        <v>345</v>
      </c>
      <c r="G31" s="45" t="s">
        <v>156</v>
      </c>
      <c r="H31" s="45" t="s">
        <v>156</v>
      </c>
      <c r="I31" s="45" t="s">
        <v>55</v>
      </c>
      <c r="J31" s="46" t="s">
        <v>59</v>
      </c>
      <c r="K31" s="47"/>
      <c r="L31" s="47"/>
      <c r="M31" s="48" t="s">
        <v>348</v>
      </c>
      <c r="N31" s="48" t="s">
        <v>75</v>
      </c>
      <c r="O31" s="49" t="s">
        <v>252</v>
      </c>
      <c r="P31" s="45" t="s">
        <v>45</v>
      </c>
      <c r="Q31" s="49" t="s">
        <v>340</v>
      </c>
      <c r="R31" s="50" t="s">
        <v>349</v>
      </c>
      <c r="S31" s="53" t="s">
        <v>363</v>
      </c>
    </row>
    <row r="32" spans="2:19" ht="348" x14ac:dyDescent="0.35">
      <c r="B32" s="43" t="s">
        <v>246</v>
      </c>
      <c r="C32" s="44" t="s">
        <v>247</v>
      </c>
      <c r="D32" s="45" t="s">
        <v>248</v>
      </c>
      <c r="E32" s="45" t="s">
        <v>350</v>
      </c>
      <c r="F32" s="51" t="s">
        <v>351</v>
      </c>
      <c r="G32" s="45" t="s">
        <v>156</v>
      </c>
      <c r="H32" s="45" t="s">
        <v>156</v>
      </c>
      <c r="I32" s="45" t="s">
        <v>55</v>
      </c>
      <c r="J32" s="46" t="s">
        <v>59</v>
      </c>
      <c r="K32" s="47"/>
      <c r="L32" s="47"/>
      <c r="M32" s="48" t="s">
        <v>352</v>
      </c>
      <c r="N32" s="48" t="s">
        <v>75</v>
      </c>
      <c r="O32" s="49" t="s">
        <v>252</v>
      </c>
      <c r="P32" s="45" t="s">
        <v>45</v>
      </c>
      <c r="Q32" s="49" t="s">
        <v>340</v>
      </c>
      <c r="R32" s="50" t="s">
        <v>353</v>
      </c>
      <c r="S32" s="53" t="s">
        <v>363</v>
      </c>
    </row>
    <row r="33" spans="2:19" ht="145" x14ac:dyDescent="0.35">
      <c r="B33" s="43" t="s">
        <v>246</v>
      </c>
      <c r="C33" s="44" t="s">
        <v>247</v>
      </c>
      <c r="D33" s="45" t="s">
        <v>248</v>
      </c>
      <c r="E33" s="45" t="s">
        <v>350</v>
      </c>
      <c r="F33" s="51" t="s">
        <v>354</v>
      </c>
      <c r="G33" s="45" t="s">
        <v>156</v>
      </c>
      <c r="H33" s="45" t="s">
        <v>156</v>
      </c>
      <c r="I33" s="45" t="s">
        <v>55</v>
      </c>
      <c r="J33" s="46" t="s">
        <v>59</v>
      </c>
      <c r="K33" s="47"/>
      <c r="L33" s="47"/>
      <c r="M33" s="48" t="s">
        <v>355</v>
      </c>
      <c r="N33" s="48" t="s">
        <v>75</v>
      </c>
      <c r="O33" s="49" t="s">
        <v>252</v>
      </c>
      <c r="P33" s="45" t="s">
        <v>45</v>
      </c>
      <c r="Q33" s="49" t="s">
        <v>340</v>
      </c>
      <c r="R33" s="50" t="s">
        <v>356</v>
      </c>
      <c r="S33" s="53" t="s">
        <v>363</v>
      </c>
    </row>
    <row r="34" spans="2:19" ht="145" x14ac:dyDescent="0.35">
      <c r="B34" s="43" t="s">
        <v>246</v>
      </c>
      <c r="C34" s="44" t="s">
        <v>247</v>
      </c>
      <c r="D34" s="45" t="s">
        <v>248</v>
      </c>
      <c r="E34" s="45" t="s">
        <v>350</v>
      </c>
      <c r="F34" s="51" t="s">
        <v>357</v>
      </c>
      <c r="G34" s="45" t="s">
        <v>156</v>
      </c>
      <c r="H34" s="45" t="s">
        <v>156</v>
      </c>
      <c r="I34" s="45" t="s">
        <v>55</v>
      </c>
      <c r="J34" s="46" t="s">
        <v>59</v>
      </c>
      <c r="K34" s="47"/>
      <c r="L34" s="47"/>
      <c r="M34" s="48" t="s">
        <v>355</v>
      </c>
      <c r="N34" s="48" t="s">
        <v>75</v>
      </c>
      <c r="O34" s="49" t="s">
        <v>252</v>
      </c>
      <c r="P34" s="45" t="s">
        <v>45</v>
      </c>
      <c r="Q34" s="49" t="s">
        <v>340</v>
      </c>
      <c r="R34" s="50" t="s">
        <v>358</v>
      </c>
      <c r="S34" s="53" t="s">
        <v>363</v>
      </c>
    </row>
    <row r="35" spans="2:19" ht="116" x14ac:dyDescent="0.35">
      <c r="B35" s="43" t="s">
        <v>246</v>
      </c>
      <c r="C35" s="44" t="s">
        <v>247</v>
      </c>
      <c r="D35" s="45" t="s">
        <v>248</v>
      </c>
      <c r="E35" s="45" t="s">
        <v>337</v>
      </c>
      <c r="F35" s="45" t="s">
        <v>359</v>
      </c>
      <c r="G35" s="45" t="s">
        <v>156</v>
      </c>
      <c r="H35" s="45" t="s">
        <v>156</v>
      </c>
      <c r="I35" s="45" t="s">
        <v>55</v>
      </c>
      <c r="J35" s="46" t="s">
        <v>59</v>
      </c>
      <c r="K35" s="47"/>
      <c r="L35" s="47"/>
      <c r="M35" s="48" t="s">
        <v>346</v>
      </c>
      <c r="N35" s="48" t="s">
        <v>75</v>
      </c>
      <c r="O35" s="49" t="s">
        <v>252</v>
      </c>
      <c r="P35" s="45" t="s">
        <v>45</v>
      </c>
      <c r="Q35" s="49" t="s">
        <v>340</v>
      </c>
      <c r="R35" s="50" t="s">
        <v>347</v>
      </c>
      <c r="S35" s="53" t="s">
        <v>363</v>
      </c>
    </row>
    <row r="36" spans="2:19" ht="232" x14ac:dyDescent="0.35">
      <c r="B36" s="43" t="s">
        <v>246</v>
      </c>
      <c r="C36" s="44" t="s">
        <v>247</v>
      </c>
      <c r="D36" s="45" t="s">
        <v>248</v>
      </c>
      <c r="E36" s="45" t="s">
        <v>337</v>
      </c>
      <c r="F36" s="45" t="s">
        <v>360</v>
      </c>
      <c r="G36" s="45" t="s">
        <v>156</v>
      </c>
      <c r="H36" s="45" t="s">
        <v>156</v>
      </c>
      <c r="I36" s="45" t="s">
        <v>55</v>
      </c>
      <c r="J36" s="46" t="s">
        <v>59</v>
      </c>
      <c r="K36" s="47"/>
      <c r="L36" s="47"/>
      <c r="M36" s="48" t="s">
        <v>361</v>
      </c>
      <c r="N36" s="48" t="s">
        <v>75</v>
      </c>
      <c r="O36" s="49" t="s">
        <v>252</v>
      </c>
      <c r="P36" s="45" t="s">
        <v>45</v>
      </c>
      <c r="Q36" s="49" t="s">
        <v>340</v>
      </c>
      <c r="R36" s="50" t="s">
        <v>362</v>
      </c>
      <c r="S36" s="53" t="s">
        <v>363</v>
      </c>
    </row>
    <row r="40" spans="2:19" x14ac:dyDescent="0.35">
      <c r="L40" t="s">
        <v>365</v>
      </c>
      <c r="M40">
        <v>32</v>
      </c>
      <c r="N40" s="58" t="s">
        <v>364</v>
      </c>
    </row>
    <row r="41" spans="2:19" x14ac:dyDescent="0.35">
      <c r="L41" s="54" t="s">
        <v>363</v>
      </c>
      <c r="M41">
        <v>17</v>
      </c>
      <c r="N41" s="59">
        <f>+M41/M40*100</f>
        <v>53.125</v>
      </c>
    </row>
    <row r="42" spans="2:19" x14ac:dyDescent="0.35">
      <c r="L42" s="42"/>
      <c r="M42">
        <v>13</v>
      </c>
      <c r="N42" s="59">
        <f>+M42/M40*100</f>
        <v>40.625</v>
      </c>
    </row>
    <row r="43" spans="2:19" x14ac:dyDescent="0.35">
      <c r="L43" s="55"/>
      <c r="M43">
        <v>2</v>
      </c>
      <c r="N43" s="59">
        <f>+M43/M40*100</f>
        <v>6.25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08BC-CDEC-4462-8949-092A735C133A}">
  <dimension ref="B1:G19"/>
  <sheetViews>
    <sheetView topLeftCell="A18" workbookViewId="0">
      <selection activeCell="C19" sqref="C19"/>
    </sheetView>
  </sheetViews>
  <sheetFormatPr baseColWidth="10" defaultColWidth="9.1796875" defaultRowHeight="14.5" x14ac:dyDescent="0.35"/>
  <cols>
    <col min="2" max="2" width="17.54296875" style="11" bestFit="1" customWidth="1"/>
    <col min="3" max="3" width="36" style="11" customWidth="1"/>
    <col min="4" max="4" width="18.453125" style="11" customWidth="1"/>
    <col min="5" max="5" width="34.453125" style="11" customWidth="1"/>
    <col min="7" max="7" width="42" customWidth="1"/>
  </cols>
  <sheetData>
    <row r="1" spans="2:7" x14ac:dyDescent="0.35">
      <c r="B1" s="14" t="s">
        <v>96</v>
      </c>
      <c r="C1" s="14" t="s">
        <v>97</v>
      </c>
      <c r="D1" s="14" t="s">
        <v>98</v>
      </c>
      <c r="E1" s="14" t="s">
        <v>99</v>
      </c>
      <c r="F1" s="14" t="s">
        <v>100</v>
      </c>
      <c r="G1" s="14" t="s">
        <v>101</v>
      </c>
    </row>
    <row r="2" spans="2:7" ht="72.5" x14ac:dyDescent="0.35">
      <c r="B2" s="16" t="s">
        <v>102</v>
      </c>
      <c r="C2" s="17" t="s">
        <v>103</v>
      </c>
      <c r="D2" s="17" t="s">
        <v>104</v>
      </c>
      <c r="E2" s="18" t="s">
        <v>105</v>
      </c>
      <c r="F2" s="11"/>
      <c r="G2" s="19" t="s">
        <v>106</v>
      </c>
    </row>
    <row r="3" spans="2:7" ht="43.5" x14ac:dyDescent="0.35">
      <c r="B3" s="11" t="s">
        <v>66</v>
      </c>
      <c r="C3" s="19" t="s">
        <v>107</v>
      </c>
      <c r="D3" s="17" t="s">
        <v>108</v>
      </c>
      <c r="E3" s="19"/>
      <c r="F3" s="11"/>
      <c r="G3" s="11"/>
    </row>
    <row r="4" spans="2:7" ht="43.5" x14ac:dyDescent="0.35">
      <c r="B4" s="11" t="s">
        <v>69</v>
      </c>
      <c r="C4" s="11" t="s">
        <v>109</v>
      </c>
      <c r="D4" s="17" t="s">
        <v>108</v>
      </c>
      <c r="E4" s="18" t="s">
        <v>110</v>
      </c>
      <c r="F4" s="11"/>
      <c r="G4" s="19" t="s">
        <v>111</v>
      </c>
    </row>
    <row r="5" spans="2:7" ht="87" x14ac:dyDescent="0.35">
      <c r="B5" s="11" t="s">
        <v>13</v>
      </c>
      <c r="C5" s="19" t="s">
        <v>112</v>
      </c>
      <c r="D5" s="19" t="s">
        <v>113</v>
      </c>
      <c r="E5" s="18" t="s">
        <v>114</v>
      </c>
      <c r="F5" s="11"/>
      <c r="G5" s="19" t="s">
        <v>115</v>
      </c>
    </row>
    <row r="6" spans="2:7" ht="72.5" x14ac:dyDescent="0.35">
      <c r="B6" s="11" t="s">
        <v>9</v>
      </c>
      <c r="C6" s="19" t="s">
        <v>116</v>
      </c>
      <c r="D6" s="17" t="s">
        <v>117</v>
      </c>
      <c r="E6" s="18" t="s">
        <v>118</v>
      </c>
      <c r="F6" s="11" t="s">
        <v>119</v>
      </c>
      <c r="G6" s="19" t="s">
        <v>120</v>
      </c>
    </row>
    <row r="7" spans="2:7" ht="58" x14ac:dyDescent="0.35">
      <c r="B7" s="11" t="s">
        <v>11</v>
      </c>
      <c r="C7" s="19" t="s">
        <v>121</v>
      </c>
      <c r="D7" s="19" t="s">
        <v>122</v>
      </c>
      <c r="E7" s="19"/>
      <c r="F7" s="11" t="s">
        <v>123</v>
      </c>
      <c r="G7" s="11"/>
    </row>
    <row r="8" spans="2:7" ht="43.5" x14ac:dyDescent="0.35">
      <c r="B8" s="11" t="s">
        <v>65</v>
      </c>
      <c r="C8" s="19" t="s">
        <v>124</v>
      </c>
      <c r="D8" s="17" t="s">
        <v>108</v>
      </c>
      <c r="E8" s="19"/>
      <c r="F8" s="11"/>
      <c r="G8" s="11"/>
    </row>
    <row r="9" spans="2:7" ht="43.5" x14ac:dyDescent="0.35">
      <c r="B9" s="11" t="s">
        <v>125</v>
      </c>
      <c r="C9" s="19" t="s">
        <v>126</v>
      </c>
      <c r="D9" s="17" t="s">
        <v>108</v>
      </c>
      <c r="E9" s="19"/>
      <c r="F9" s="11"/>
      <c r="G9" s="11"/>
    </row>
    <row r="10" spans="2:7" ht="43.5" x14ac:dyDescent="0.35">
      <c r="B10" s="11" t="s">
        <v>7</v>
      </c>
      <c r="C10" s="19" t="s">
        <v>127</v>
      </c>
      <c r="D10" s="17" t="s">
        <v>108</v>
      </c>
      <c r="E10" s="19"/>
      <c r="F10" s="11"/>
      <c r="G10" s="11"/>
    </row>
    <row r="11" spans="2:7" ht="43.5" x14ac:dyDescent="0.35">
      <c r="B11" s="11" t="s">
        <v>21</v>
      </c>
      <c r="C11" s="19" t="s">
        <v>109</v>
      </c>
      <c r="D11" s="17" t="s">
        <v>108</v>
      </c>
      <c r="E11" s="19"/>
      <c r="F11" s="11"/>
      <c r="G11" s="11"/>
    </row>
    <row r="12" spans="2:7" ht="58" x14ac:dyDescent="0.35">
      <c r="B12" s="11" t="s">
        <v>8</v>
      </c>
      <c r="C12" s="19" t="s">
        <v>128</v>
      </c>
      <c r="D12" s="19" t="s">
        <v>129</v>
      </c>
      <c r="E12" s="19"/>
      <c r="F12" s="11"/>
      <c r="G12" s="11"/>
    </row>
    <row r="13" spans="2:7" ht="43.5" x14ac:dyDescent="0.35">
      <c r="B13" s="11" t="s">
        <v>64</v>
      </c>
      <c r="C13" s="19" t="s">
        <v>130</v>
      </c>
      <c r="D13" s="17" t="s">
        <v>108</v>
      </c>
      <c r="E13" s="19"/>
      <c r="F13" s="11"/>
      <c r="G13" s="11"/>
    </row>
    <row r="14" spans="2:7" ht="43.5" x14ac:dyDescent="0.35">
      <c r="B14" s="11" t="s">
        <v>131</v>
      </c>
      <c r="C14" s="19" t="s">
        <v>132</v>
      </c>
      <c r="D14" s="17" t="s">
        <v>108</v>
      </c>
      <c r="E14" s="19"/>
      <c r="F14" s="11"/>
      <c r="G14" s="11"/>
    </row>
    <row r="15" spans="2:7" ht="29" x14ac:dyDescent="0.35">
      <c r="B15" s="11" t="s">
        <v>10</v>
      </c>
      <c r="C15" s="19" t="s">
        <v>127</v>
      </c>
      <c r="D15" s="17" t="s">
        <v>133</v>
      </c>
      <c r="E15" s="19"/>
      <c r="F15" s="11"/>
      <c r="G15" s="11"/>
    </row>
    <row r="16" spans="2:7" ht="87" x14ac:dyDescent="0.35">
      <c r="B16" s="11" t="s">
        <v>134</v>
      </c>
      <c r="C16" s="19" t="s">
        <v>135</v>
      </c>
      <c r="D16" s="17" t="s">
        <v>108</v>
      </c>
      <c r="E16" s="19"/>
      <c r="F16" s="11"/>
      <c r="G16" s="11"/>
    </row>
    <row r="17" spans="2:7" ht="58" x14ac:dyDescent="0.35">
      <c r="B17" s="11" t="s">
        <v>136</v>
      </c>
      <c r="C17" s="19" t="s">
        <v>137</v>
      </c>
      <c r="D17" s="19" t="s">
        <v>138</v>
      </c>
      <c r="E17" s="19"/>
      <c r="F17" s="11"/>
      <c r="G17" s="11"/>
    </row>
    <row r="18" spans="2:7" ht="43.5" x14ac:dyDescent="0.35">
      <c r="B18" s="11" t="s">
        <v>12</v>
      </c>
      <c r="C18" s="19" t="s">
        <v>130</v>
      </c>
      <c r="D18" s="17" t="s">
        <v>108</v>
      </c>
      <c r="E18" s="19"/>
      <c r="F18" s="11"/>
      <c r="G18" s="11"/>
    </row>
    <row r="19" spans="2:7" ht="87" x14ac:dyDescent="0.35">
      <c r="B19" s="20" t="s">
        <v>14</v>
      </c>
      <c r="C19" s="21" t="s">
        <v>112</v>
      </c>
      <c r="D19" s="22" t="s">
        <v>113</v>
      </c>
      <c r="E19" s="23" t="s">
        <v>139</v>
      </c>
      <c r="F19" s="20"/>
      <c r="G19" s="11" t="s">
        <v>140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topLeftCell="E1" workbookViewId="0">
      <selection activeCell="J2" sqref="J2"/>
    </sheetView>
  </sheetViews>
  <sheetFormatPr baseColWidth="10" defaultColWidth="11.453125" defaultRowHeight="14.5" x14ac:dyDescent="0.35"/>
  <cols>
    <col min="1" max="1" width="23" bestFit="1" customWidth="1"/>
    <col min="2" max="2" width="23" customWidth="1"/>
    <col min="4" max="4" width="23.1796875" bestFit="1" customWidth="1"/>
    <col min="5" max="5" width="12.1796875" bestFit="1" customWidth="1"/>
    <col min="6" max="8" width="12.1796875" customWidth="1"/>
    <col min="11" max="11" width="18.81640625" customWidth="1"/>
    <col min="12" max="12" width="25.1796875" customWidth="1"/>
    <col min="13" max="13" width="31.26953125" customWidth="1"/>
  </cols>
  <sheetData>
    <row r="1" spans="1:15" ht="15" thickBot="1" x14ac:dyDescent="0.4">
      <c r="A1" s="2" t="s">
        <v>141</v>
      </c>
      <c r="B1" s="10" t="s">
        <v>33</v>
      </c>
      <c r="C1" s="2" t="s">
        <v>142</v>
      </c>
      <c r="D1" s="2" t="s">
        <v>143</v>
      </c>
      <c r="E1" s="2" t="s">
        <v>144</v>
      </c>
      <c r="F1" s="3" t="s">
        <v>145</v>
      </c>
      <c r="G1" s="3" t="s">
        <v>146</v>
      </c>
      <c r="H1" s="3" t="s">
        <v>147</v>
      </c>
      <c r="I1" s="3" t="s">
        <v>148</v>
      </c>
      <c r="J1" s="3" t="s">
        <v>149</v>
      </c>
      <c r="K1" s="3" t="s">
        <v>150</v>
      </c>
      <c r="L1" s="3" t="s">
        <v>151</v>
      </c>
      <c r="M1" s="3" t="s">
        <v>152</v>
      </c>
      <c r="N1" s="3" t="s">
        <v>153</v>
      </c>
      <c r="O1" s="3" t="s">
        <v>154</v>
      </c>
    </row>
    <row r="2" spans="1:15" ht="15" thickBot="1" x14ac:dyDescent="0.4">
      <c r="A2" t="s">
        <v>155</v>
      </c>
      <c r="B2" t="s">
        <v>156</v>
      </c>
      <c r="C2" t="s">
        <v>157</v>
      </c>
      <c r="D2" t="s">
        <v>158</v>
      </c>
      <c r="E2" t="s">
        <v>16</v>
      </c>
      <c r="F2" t="s">
        <v>159</v>
      </c>
      <c r="G2" t="s">
        <v>55</v>
      </c>
      <c r="H2" t="s">
        <v>27</v>
      </c>
      <c r="I2" s="4" t="s">
        <v>1</v>
      </c>
      <c r="J2" t="s">
        <v>42</v>
      </c>
      <c r="K2" t="s">
        <v>160</v>
      </c>
      <c r="L2" t="s">
        <v>20</v>
      </c>
      <c r="M2" t="s">
        <v>57</v>
      </c>
      <c r="N2" t="s">
        <v>161</v>
      </c>
      <c r="O2" t="s">
        <v>68</v>
      </c>
    </row>
    <row r="3" spans="1:15" x14ac:dyDescent="0.35">
      <c r="A3" t="s">
        <v>162</v>
      </c>
      <c r="B3" t="s">
        <v>49</v>
      </c>
      <c r="C3" t="s">
        <v>163</v>
      </c>
      <c r="D3" t="s">
        <v>164</v>
      </c>
      <c r="E3" t="s">
        <v>17</v>
      </c>
      <c r="F3" t="s">
        <v>165</v>
      </c>
      <c r="G3" t="s">
        <v>59</v>
      </c>
      <c r="H3" t="s">
        <v>28</v>
      </c>
      <c r="I3" s="5" t="s">
        <v>2</v>
      </c>
      <c r="J3" t="s">
        <v>58</v>
      </c>
      <c r="K3" t="s">
        <v>44</v>
      </c>
      <c r="L3" t="s">
        <v>21</v>
      </c>
      <c r="M3" t="s">
        <v>48</v>
      </c>
      <c r="N3" t="s">
        <v>166</v>
      </c>
      <c r="O3" t="s">
        <v>51</v>
      </c>
    </row>
    <row r="4" spans="1:15" x14ac:dyDescent="0.35">
      <c r="B4" t="s">
        <v>53</v>
      </c>
      <c r="C4" t="s">
        <v>167</v>
      </c>
      <c r="D4" t="s">
        <v>168</v>
      </c>
      <c r="E4" t="s">
        <v>18</v>
      </c>
      <c r="F4" t="s">
        <v>19</v>
      </c>
      <c r="G4" t="s">
        <v>43</v>
      </c>
      <c r="H4" t="s">
        <v>22</v>
      </c>
      <c r="I4" s="6" t="s">
        <v>3</v>
      </c>
      <c r="J4" t="s">
        <v>63</v>
      </c>
      <c r="K4" t="s">
        <v>75</v>
      </c>
      <c r="L4" t="s">
        <v>22</v>
      </c>
      <c r="M4" t="s">
        <v>47</v>
      </c>
      <c r="N4" t="s">
        <v>169</v>
      </c>
      <c r="O4" t="s">
        <v>67</v>
      </c>
    </row>
    <row r="5" spans="1:15" x14ac:dyDescent="0.35">
      <c r="B5" t="s">
        <v>52</v>
      </c>
      <c r="C5" t="s">
        <v>170</v>
      </c>
      <c r="D5" t="s">
        <v>171</v>
      </c>
      <c r="E5" t="s">
        <v>19</v>
      </c>
      <c r="F5" t="s">
        <v>172</v>
      </c>
      <c r="I5" s="7" t="s">
        <v>4</v>
      </c>
      <c r="K5" t="s">
        <v>56</v>
      </c>
      <c r="L5" t="s">
        <v>24</v>
      </c>
      <c r="M5" t="s">
        <v>50</v>
      </c>
      <c r="N5" t="s">
        <v>173</v>
      </c>
    </row>
    <row r="6" spans="1:15" ht="21" x14ac:dyDescent="0.35">
      <c r="B6" t="s">
        <v>54</v>
      </c>
      <c r="C6" t="s">
        <v>174</v>
      </c>
      <c r="D6" t="s">
        <v>175</v>
      </c>
      <c r="I6" s="8" t="s">
        <v>5</v>
      </c>
      <c r="K6" t="s">
        <v>176</v>
      </c>
      <c r="L6" t="s">
        <v>26</v>
      </c>
      <c r="M6" t="s">
        <v>60</v>
      </c>
      <c r="N6" t="s">
        <v>51</v>
      </c>
    </row>
    <row r="7" spans="1:15" x14ac:dyDescent="0.35">
      <c r="B7" t="s">
        <v>62</v>
      </c>
      <c r="C7" t="s">
        <v>177</v>
      </c>
      <c r="I7" s="9" t="s">
        <v>0</v>
      </c>
      <c r="K7" t="s">
        <v>54</v>
      </c>
      <c r="L7" t="s">
        <v>23</v>
      </c>
      <c r="M7" t="s">
        <v>61</v>
      </c>
      <c r="N7" t="s">
        <v>178</v>
      </c>
    </row>
    <row r="8" spans="1:15" x14ac:dyDescent="0.35">
      <c r="B8" t="s">
        <v>71</v>
      </c>
      <c r="C8" t="s">
        <v>179</v>
      </c>
      <c r="L8" t="s">
        <v>25</v>
      </c>
      <c r="M8" t="s">
        <v>70</v>
      </c>
    </row>
    <row r="9" spans="1:15" x14ac:dyDescent="0.35">
      <c r="B9" t="s">
        <v>41</v>
      </c>
      <c r="C9" t="s">
        <v>180</v>
      </c>
      <c r="M9" t="s">
        <v>46</v>
      </c>
    </row>
    <row r="10" spans="1:15" x14ac:dyDescent="0.35">
      <c r="C10" t="s">
        <v>181</v>
      </c>
      <c r="M10" t="s">
        <v>72</v>
      </c>
    </row>
    <row r="11" spans="1:15" x14ac:dyDescent="0.35">
      <c r="C11" t="s">
        <v>182</v>
      </c>
    </row>
    <row r="12" spans="1:15" x14ac:dyDescent="0.35">
      <c r="C12" t="s">
        <v>183</v>
      </c>
    </row>
    <row r="13" spans="1:15" x14ac:dyDescent="0.35">
      <c r="C13" t="s">
        <v>184</v>
      </c>
    </row>
    <row r="14" spans="1:15" x14ac:dyDescent="0.35">
      <c r="C14" t="s">
        <v>185</v>
      </c>
    </row>
    <row r="15" spans="1:15" x14ac:dyDescent="0.35">
      <c r="C15" t="s">
        <v>186</v>
      </c>
    </row>
    <row r="16" spans="1:15" x14ac:dyDescent="0.35">
      <c r="C16" t="s">
        <v>45</v>
      </c>
    </row>
    <row r="17" spans="3:3" x14ac:dyDescent="0.35">
      <c r="C17" t="s">
        <v>187</v>
      </c>
    </row>
    <row r="18" spans="3:3" x14ac:dyDescent="0.35">
      <c r="C18" t="s">
        <v>188</v>
      </c>
    </row>
    <row r="19" spans="3:3" x14ac:dyDescent="0.35">
      <c r="C19" t="s">
        <v>189</v>
      </c>
    </row>
    <row r="20" spans="3:3" x14ac:dyDescent="0.35">
      <c r="C20" t="s">
        <v>190</v>
      </c>
    </row>
    <row r="21" spans="3:3" x14ac:dyDescent="0.35">
      <c r="C21" t="s">
        <v>191</v>
      </c>
    </row>
    <row r="22" spans="3:3" x14ac:dyDescent="0.35">
      <c r="C22" t="s">
        <v>192</v>
      </c>
    </row>
    <row r="23" spans="3:3" x14ac:dyDescent="0.35">
      <c r="C23" t="s">
        <v>193</v>
      </c>
    </row>
    <row r="24" spans="3:3" x14ac:dyDescent="0.35">
      <c r="C24" t="s">
        <v>194</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24EE-20D3-4B1C-9CC3-C7E3F0E84244}">
  <dimension ref="B1:J94"/>
  <sheetViews>
    <sheetView workbookViewId="0">
      <pane ySplit="1" topLeftCell="A8" activePane="bottomLeft" state="frozen"/>
      <selection pane="bottomLeft" activeCell="G13" sqref="G13"/>
    </sheetView>
  </sheetViews>
  <sheetFormatPr baseColWidth="10" defaultColWidth="9.1796875" defaultRowHeight="14.5" x14ac:dyDescent="0.35"/>
  <cols>
    <col min="1" max="1" width="2.7265625" style="1" customWidth="1"/>
    <col min="2" max="2" width="16" style="1" customWidth="1"/>
    <col min="3" max="3" width="16" style="13" bestFit="1" customWidth="1"/>
    <col min="4" max="4" width="12.1796875" style="1" customWidth="1"/>
    <col min="5" max="5" width="13.26953125" style="1" customWidth="1"/>
    <col min="6" max="8" width="9.1796875" style="1"/>
    <col min="9" max="9" width="38" style="29" customWidth="1"/>
    <col min="10" max="10" width="39.81640625" style="29" customWidth="1"/>
    <col min="11" max="16384" width="9.1796875" style="1"/>
  </cols>
  <sheetData>
    <row r="1" spans="2:10" ht="65" x14ac:dyDescent="0.35">
      <c r="B1" s="26" t="s">
        <v>195</v>
      </c>
      <c r="C1" s="26" t="s">
        <v>196</v>
      </c>
      <c r="D1" s="27" t="s">
        <v>197</v>
      </c>
      <c r="E1" s="27" t="s">
        <v>198</v>
      </c>
      <c r="F1" s="27" t="s">
        <v>199</v>
      </c>
      <c r="G1" s="27" t="s">
        <v>200</v>
      </c>
      <c r="H1" s="27" t="s">
        <v>101</v>
      </c>
      <c r="I1" s="26" t="s">
        <v>201</v>
      </c>
      <c r="J1" s="26" t="s">
        <v>202</v>
      </c>
    </row>
    <row r="2" spans="2:10" ht="26" x14ac:dyDescent="0.35">
      <c r="B2" s="26" t="s">
        <v>203</v>
      </c>
      <c r="C2" s="28">
        <v>44627</v>
      </c>
      <c r="D2" s="26">
        <v>627</v>
      </c>
      <c r="E2" s="28" t="s">
        <v>204</v>
      </c>
      <c r="F2" s="26">
        <v>17</v>
      </c>
      <c r="G2" s="26">
        <v>610</v>
      </c>
      <c r="H2" s="26"/>
      <c r="I2" s="24" t="s">
        <v>205</v>
      </c>
      <c r="J2" s="25" t="s">
        <v>206</v>
      </c>
    </row>
    <row r="3" spans="2:10" ht="52" x14ac:dyDescent="0.35">
      <c r="B3" s="26" t="s">
        <v>203</v>
      </c>
      <c r="C3" s="28">
        <v>44627</v>
      </c>
      <c r="D3" s="26">
        <v>610</v>
      </c>
      <c r="E3" s="28" t="s">
        <v>207</v>
      </c>
      <c r="F3" s="26">
        <v>9</v>
      </c>
      <c r="G3" s="26">
        <v>619</v>
      </c>
      <c r="H3" s="26" t="s">
        <v>208</v>
      </c>
      <c r="I3" s="25" t="s">
        <v>209</v>
      </c>
      <c r="J3" s="25" t="s">
        <v>210</v>
      </c>
    </row>
    <row r="4" spans="2:10" ht="52" x14ac:dyDescent="0.35">
      <c r="B4" s="26" t="s">
        <v>211</v>
      </c>
      <c r="C4" s="28">
        <v>44627</v>
      </c>
      <c r="D4" s="26">
        <v>355</v>
      </c>
      <c r="E4" s="28" t="s">
        <v>207</v>
      </c>
      <c r="F4" s="26">
        <v>9</v>
      </c>
      <c r="G4" s="26">
        <v>364</v>
      </c>
      <c r="H4" s="26" t="s">
        <v>212</v>
      </c>
      <c r="I4" s="25" t="s">
        <v>209</v>
      </c>
      <c r="J4" s="25" t="s">
        <v>210</v>
      </c>
    </row>
    <row r="5" spans="2:10" x14ac:dyDescent="0.35">
      <c r="B5" s="26" t="s">
        <v>203</v>
      </c>
      <c r="C5" s="28">
        <v>44645</v>
      </c>
      <c r="D5" s="26">
        <v>622</v>
      </c>
      <c r="E5" s="28" t="s">
        <v>207</v>
      </c>
      <c r="F5" s="26">
        <v>6</v>
      </c>
      <c r="G5" s="26">
        <v>628</v>
      </c>
      <c r="H5" s="26" t="s">
        <v>213</v>
      </c>
      <c r="I5" s="25" t="s">
        <v>214</v>
      </c>
      <c r="J5" s="24"/>
    </row>
    <row r="6" spans="2:10" ht="104" x14ac:dyDescent="0.35">
      <c r="B6" s="26" t="s">
        <v>203</v>
      </c>
      <c r="C6" s="28">
        <v>44645</v>
      </c>
      <c r="D6" s="26">
        <v>628</v>
      </c>
      <c r="E6" s="28" t="s">
        <v>207</v>
      </c>
      <c r="F6" s="26">
        <v>171</v>
      </c>
      <c r="G6" s="26">
        <v>799</v>
      </c>
      <c r="H6" s="26" t="s">
        <v>215</v>
      </c>
      <c r="I6" s="25" t="s">
        <v>216</v>
      </c>
      <c r="J6" s="24"/>
    </row>
    <row r="7" spans="2:10" ht="39" x14ac:dyDescent="0.35">
      <c r="B7" s="26" t="s">
        <v>203</v>
      </c>
      <c r="C7" s="28">
        <v>44669</v>
      </c>
      <c r="D7" s="26">
        <v>799</v>
      </c>
      <c r="E7" s="28" t="s">
        <v>207</v>
      </c>
      <c r="F7" s="26">
        <v>103</v>
      </c>
      <c r="G7" s="26">
        <v>902</v>
      </c>
      <c r="H7" s="26" t="s">
        <v>217</v>
      </c>
      <c r="I7" s="25" t="s">
        <v>218</v>
      </c>
      <c r="J7" s="24"/>
    </row>
    <row r="8" spans="2:10" ht="39" x14ac:dyDescent="0.35">
      <c r="B8" s="27" t="s">
        <v>219</v>
      </c>
      <c r="C8" s="28">
        <v>44966</v>
      </c>
      <c r="D8" s="26">
        <v>660</v>
      </c>
      <c r="E8" s="28" t="s">
        <v>207</v>
      </c>
      <c r="F8" s="26">
        <v>23</v>
      </c>
      <c r="G8" s="26">
        <f>Tabla3[[#This Row],[Casos en matriz previos a modificación]]-Tabla3[[#This Row],[Cantidad de casos a modificar]]</f>
        <v>637</v>
      </c>
      <c r="H8" s="26" t="s">
        <v>220</v>
      </c>
      <c r="I8" s="25" t="s">
        <v>221</v>
      </c>
      <c r="J8" s="24" t="s">
        <v>222</v>
      </c>
    </row>
    <row r="9" spans="2:10" ht="26" x14ac:dyDescent="0.35">
      <c r="B9" s="27" t="s">
        <v>219</v>
      </c>
      <c r="C9" s="28">
        <v>44977</v>
      </c>
      <c r="D9" s="26" t="s">
        <v>223</v>
      </c>
      <c r="E9" s="28" t="s">
        <v>207</v>
      </c>
      <c r="F9" s="26">
        <v>3</v>
      </c>
      <c r="G9" s="26">
        <v>640</v>
      </c>
      <c r="H9" s="26" t="s">
        <v>224</v>
      </c>
      <c r="I9" s="24" t="s">
        <v>225</v>
      </c>
      <c r="J9" s="24" t="s">
        <v>222</v>
      </c>
    </row>
    <row r="10" spans="2:10" ht="26" x14ac:dyDescent="0.35">
      <c r="B10" s="27" t="s">
        <v>219</v>
      </c>
      <c r="C10" s="28">
        <v>44977</v>
      </c>
      <c r="D10" s="26" t="s">
        <v>226</v>
      </c>
      <c r="E10" s="28" t="s">
        <v>207</v>
      </c>
      <c r="F10" s="26">
        <v>44</v>
      </c>
      <c r="G10" s="31">
        <v>706</v>
      </c>
      <c r="H10" s="26" t="s">
        <v>224</v>
      </c>
      <c r="I10" s="24" t="s">
        <v>227</v>
      </c>
      <c r="J10" s="24" t="s">
        <v>222</v>
      </c>
    </row>
    <row r="11" spans="2:10" ht="26" x14ac:dyDescent="0.35">
      <c r="B11" s="27" t="s">
        <v>219</v>
      </c>
      <c r="C11" s="28">
        <v>44986</v>
      </c>
      <c r="D11" s="26" t="s">
        <v>226</v>
      </c>
      <c r="E11" s="28" t="s">
        <v>228</v>
      </c>
      <c r="F11" s="26">
        <v>44</v>
      </c>
      <c r="G11" s="26">
        <v>662</v>
      </c>
      <c r="H11" s="26" t="s">
        <v>224</v>
      </c>
      <c r="I11" s="25" t="s">
        <v>229</v>
      </c>
      <c r="J11" s="24" t="s">
        <v>230</v>
      </c>
    </row>
    <row r="12" spans="2:10" x14ac:dyDescent="0.35">
      <c r="B12" s="26" t="s">
        <v>231</v>
      </c>
      <c r="C12" s="32">
        <v>45162</v>
      </c>
      <c r="D12" s="26" t="s">
        <v>54</v>
      </c>
      <c r="E12" s="28" t="s">
        <v>232</v>
      </c>
      <c r="F12" s="26" t="s">
        <v>54</v>
      </c>
      <c r="G12" s="26" t="s">
        <v>54</v>
      </c>
      <c r="H12" s="26" t="s">
        <v>233</v>
      </c>
      <c r="I12" s="24" t="s">
        <v>234</v>
      </c>
      <c r="J12" s="24" t="s">
        <v>235</v>
      </c>
    </row>
    <row r="13" spans="2:10" x14ac:dyDescent="0.35">
      <c r="B13" s="26" t="s">
        <v>236</v>
      </c>
      <c r="C13" s="28">
        <v>45170</v>
      </c>
      <c r="D13" s="26"/>
      <c r="E13" s="28" t="s">
        <v>207</v>
      </c>
      <c r="F13" s="26"/>
      <c r="G13" s="26"/>
      <c r="H13" s="26" t="s">
        <v>233</v>
      </c>
      <c r="I13" s="24" t="s">
        <v>237</v>
      </c>
      <c r="J13" s="24" t="s">
        <v>222</v>
      </c>
    </row>
    <row r="14" spans="2:10" x14ac:dyDescent="0.35">
      <c r="B14" s="26"/>
      <c r="C14" s="26"/>
      <c r="D14" s="26"/>
      <c r="E14" s="28"/>
      <c r="F14" s="26"/>
      <c r="G14" s="26"/>
      <c r="H14" s="26"/>
      <c r="I14" s="24"/>
      <c r="J14" s="24"/>
    </row>
    <row r="15" spans="2:10" x14ac:dyDescent="0.35">
      <c r="B15" s="26"/>
      <c r="C15" s="26"/>
      <c r="D15" s="26"/>
      <c r="E15" s="28"/>
      <c r="F15" s="26"/>
      <c r="G15" s="26"/>
      <c r="H15" s="26"/>
      <c r="I15" s="24"/>
      <c r="J15" s="24"/>
    </row>
    <row r="16" spans="2:10" x14ac:dyDescent="0.35">
      <c r="B16" s="26"/>
      <c r="C16" s="26"/>
      <c r="D16" s="26"/>
      <c r="E16" s="28"/>
      <c r="F16" s="26"/>
      <c r="G16" s="26"/>
      <c r="H16" s="26"/>
      <c r="I16" s="24"/>
      <c r="J16" s="24"/>
    </row>
    <row r="17" spans="2:10" x14ac:dyDescent="0.35">
      <c r="B17" s="26"/>
      <c r="C17" s="26"/>
      <c r="D17" s="26"/>
      <c r="E17" s="28"/>
      <c r="F17" s="26"/>
      <c r="G17" s="26"/>
      <c r="H17" s="26"/>
      <c r="I17" s="24"/>
      <c r="J17" s="24"/>
    </row>
    <row r="18" spans="2:10" x14ac:dyDescent="0.35">
      <c r="B18" s="26"/>
      <c r="C18" s="26"/>
      <c r="D18" s="26"/>
      <c r="E18" s="28"/>
      <c r="F18" s="26"/>
      <c r="G18" s="26"/>
      <c r="H18" s="26"/>
      <c r="I18" s="24"/>
      <c r="J18" s="24"/>
    </row>
    <row r="19" spans="2:10" x14ac:dyDescent="0.35">
      <c r="B19" s="26"/>
      <c r="C19" s="26"/>
      <c r="D19" s="26"/>
      <c r="E19" s="28"/>
      <c r="F19" s="26"/>
      <c r="G19" s="26"/>
      <c r="H19" s="26"/>
      <c r="I19" s="24"/>
      <c r="J19" s="24"/>
    </row>
    <row r="20" spans="2:10" x14ac:dyDescent="0.35">
      <c r="B20" s="26"/>
      <c r="C20" s="26"/>
      <c r="D20" s="26"/>
      <c r="E20" s="28"/>
      <c r="F20" s="26"/>
      <c r="G20" s="26"/>
      <c r="H20" s="26"/>
      <c r="I20" s="24"/>
      <c r="J20" s="24"/>
    </row>
    <row r="21" spans="2:10" x14ac:dyDescent="0.35">
      <c r="B21" s="26"/>
      <c r="C21" s="26"/>
      <c r="D21" s="26"/>
      <c r="E21" s="28"/>
      <c r="F21" s="26"/>
      <c r="G21" s="26"/>
      <c r="H21" s="26"/>
      <c r="I21" s="24"/>
      <c r="J21" s="24"/>
    </row>
    <row r="22" spans="2:10" x14ac:dyDescent="0.35">
      <c r="B22" s="26"/>
      <c r="C22" s="26"/>
      <c r="D22" s="26"/>
      <c r="E22" s="28"/>
      <c r="F22" s="26"/>
      <c r="G22" s="26"/>
      <c r="H22" s="26"/>
      <c r="I22" s="24"/>
      <c r="J22" s="24"/>
    </row>
    <row r="23" spans="2:10" x14ac:dyDescent="0.35">
      <c r="B23" s="26"/>
      <c r="C23" s="26"/>
      <c r="D23" s="26"/>
      <c r="E23" s="28"/>
      <c r="F23" s="26"/>
      <c r="G23" s="26"/>
      <c r="H23" s="26"/>
      <c r="I23" s="24"/>
      <c r="J23" s="24"/>
    </row>
    <row r="24" spans="2:10" x14ac:dyDescent="0.35">
      <c r="B24" s="26"/>
      <c r="C24" s="26"/>
      <c r="D24" s="26"/>
      <c r="E24" s="28"/>
      <c r="F24" s="26"/>
      <c r="G24" s="26"/>
      <c r="H24" s="26"/>
      <c r="I24" s="24"/>
      <c r="J24" s="24"/>
    </row>
    <row r="25" spans="2:10" x14ac:dyDescent="0.35">
      <c r="B25" s="26"/>
      <c r="C25" s="26"/>
      <c r="D25" s="26"/>
      <c r="E25" s="28"/>
      <c r="F25" s="26"/>
      <c r="G25" s="26"/>
      <c r="H25" s="26"/>
      <c r="I25" s="24"/>
      <c r="J25" s="24"/>
    </row>
    <row r="26" spans="2:10" x14ac:dyDescent="0.35">
      <c r="B26" s="26"/>
      <c r="C26" s="26"/>
      <c r="D26" s="26"/>
      <c r="E26" s="28"/>
      <c r="F26" s="26"/>
      <c r="G26" s="26"/>
      <c r="H26" s="26"/>
      <c r="I26" s="24"/>
      <c r="J26" s="24"/>
    </row>
    <row r="27" spans="2:10" x14ac:dyDescent="0.35">
      <c r="B27" s="26"/>
      <c r="C27" s="26"/>
      <c r="D27" s="26"/>
      <c r="E27" s="28"/>
      <c r="F27" s="26"/>
      <c r="G27" s="26"/>
      <c r="H27" s="26"/>
      <c r="I27" s="24"/>
      <c r="J27" s="24"/>
    </row>
    <row r="28" spans="2:10" x14ac:dyDescent="0.35">
      <c r="B28" s="26"/>
      <c r="C28" s="26"/>
      <c r="D28" s="26"/>
      <c r="E28" s="28"/>
      <c r="F28" s="26"/>
      <c r="G28" s="26"/>
      <c r="H28" s="26"/>
      <c r="I28" s="24"/>
      <c r="J28" s="24"/>
    </row>
    <row r="29" spans="2:10" x14ac:dyDescent="0.35">
      <c r="B29" s="26"/>
      <c r="C29" s="26"/>
      <c r="D29" s="26"/>
      <c r="E29" s="28"/>
      <c r="F29" s="26"/>
      <c r="G29" s="26"/>
      <c r="H29" s="26"/>
      <c r="I29" s="24"/>
      <c r="J29" s="24"/>
    </row>
    <row r="30" spans="2:10" x14ac:dyDescent="0.35">
      <c r="B30" s="26"/>
      <c r="C30" s="26"/>
      <c r="D30" s="26"/>
      <c r="E30" s="28"/>
      <c r="F30" s="26"/>
      <c r="G30" s="26"/>
      <c r="H30" s="26"/>
      <c r="I30" s="24"/>
      <c r="J30" s="24"/>
    </row>
    <row r="31" spans="2:10" x14ac:dyDescent="0.35">
      <c r="B31" s="26"/>
      <c r="C31" s="26"/>
      <c r="D31" s="26"/>
      <c r="E31" s="28"/>
      <c r="F31" s="26"/>
      <c r="G31" s="26"/>
      <c r="H31" s="26"/>
      <c r="I31" s="24"/>
      <c r="J31" s="24"/>
    </row>
    <row r="32" spans="2:10" x14ac:dyDescent="0.35">
      <c r="B32" s="26"/>
      <c r="C32" s="26"/>
      <c r="D32" s="26"/>
      <c r="E32" s="28"/>
      <c r="F32" s="26"/>
      <c r="G32" s="26"/>
      <c r="H32" s="26"/>
      <c r="I32" s="24"/>
      <c r="J32" s="24"/>
    </row>
    <row r="33" spans="2:10" x14ac:dyDescent="0.35">
      <c r="B33" s="26"/>
      <c r="C33" s="26"/>
      <c r="D33" s="26"/>
      <c r="E33" s="28"/>
      <c r="F33" s="26"/>
      <c r="G33" s="26"/>
      <c r="H33" s="26"/>
      <c r="I33" s="24"/>
      <c r="J33" s="24"/>
    </row>
    <row r="34" spans="2:10" x14ac:dyDescent="0.35">
      <c r="B34" s="26"/>
      <c r="C34" s="26"/>
      <c r="D34" s="26"/>
      <c r="E34" s="28"/>
      <c r="F34" s="26"/>
      <c r="G34" s="26"/>
      <c r="H34" s="26"/>
      <c r="I34" s="24"/>
      <c r="J34" s="24"/>
    </row>
    <row r="35" spans="2:10" x14ac:dyDescent="0.35">
      <c r="B35" s="26"/>
      <c r="C35" s="26"/>
      <c r="D35" s="26"/>
      <c r="E35" s="28"/>
      <c r="F35" s="26"/>
      <c r="G35" s="26"/>
      <c r="H35" s="26"/>
      <c r="I35" s="24"/>
      <c r="J35" s="24"/>
    </row>
    <row r="36" spans="2:10" x14ac:dyDescent="0.35">
      <c r="B36" s="26"/>
      <c r="C36" s="26"/>
      <c r="D36" s="26"/>
      <c r="E36" s="28"/>
      <c r="F36" s="26"/>
      <c r="G36" s="26"/>
      <c r="H36" s="26"/>
      <c r="I36" s="24"/>
      <c r="J36" s="24"/>
    </row>
    <row r="37" spans="2:10" x14ac:dyDescent="0.35">
      <c r="B37" s="26"/>
      <c r="C37" s="26"/>
      <c r="D37" s="26"/>
      <c r="E37" s="28"/>
      <c r="F37" s="26"/>
      <c r="G37" s="26"/>
      <c r="H37" s="26"/>
      <c r="I37" s="24"/>
      <c r="J37" s="24"/>
    </row>
    <row r="38" spans="2:10" x14ac:dyDescent="0.35">
      <c r="B38" s="26"/>
      <c r="C38" s="26"/>
      <c r="D38" s="26"/>
      <c r="E38" s="28"/>
      <c r="F38" s="26"/>
      <c r="G38" s="26"/>
      <c r="H38" s="26"/>
      <c r="I38" s="24"/>
      <c r="J38" s="24"/>
    </row>
    <row r="39" spans="2:10" x14ac:dyDescent="0.35">
      <c r="B39" s="26"/>
      <c r="C39" s="26"/>
      <c r="D39" s="26"/>
      <c r="E39" s="28"/>
      <c r="F39" s="26"/>
      <c r="G39" s="26"/>
      <c r="H39" s="26"/>
      <c r="I39" s="24"/>
      <c r="J39" s="24"/>
    </row>
    <row r="40" spans="2:10" x14ac:dyDescent="0.35">
      <c r="B40" s="26"/>
      <c r="C40" s="26"/>
      <c r="D40" s="26"/>
      <c r="E40" s="28"/>
      <c r="F40" s="26"/>
      <c r="G40" s="26"/>
      <c r="H40" s="26"/>
      <c r="I40" s="24"/>
      <c r="J40" s="24"/>
    </row>
    <row r="41" spans="2:10" x14ac:dyDescent="0.35">
      <c r="B41" s="26"/>
      <c r="C41" s="26"/>
      <c r="D41" s="26"/>
      <c r="E41" s="28"/>
      <c r="F41" s="26"/>
      <c r="G41" s="26"/>
      <c r="H41" s="26"/>
      <c r="I41" s="24"/>
      <c r="J41" s="24"/>
    </row>
    <row r="42" spans="2:10" x14ac:dyDescent="0.35">
      <c r="B42" s="26"/>
      <c r="C42" s="26"/>
      <c r="D42" s="26"/>
      <c r="E42" s="28"/>
      <c r="F42" s="26"/>
      <c r="G42" s="26"/>
      <c r="H42" s="26"/>
      <c r="I42" s="24"/>
      <c r="J42" s="24"/>
    </row>
    <row r="43" spans="2:10" x14ac:dyDescent="0.35">
      <c r="B43" s="26"/>
      <c r="C43" s="26"/>
      <c r="D43" s="26"/>
      <c r="E43" s="28"/>
      <c r="F43" s="26"/>
      <c r="G43" s="26"/>
      <c r="H43" s="26"/>
      <c r="I43" s="24"/>
      <c r="J43" s="24"/>
    </row>
    <row r="44" spans="2:10" x14ac:dyDescent="0.35">
      <c r="B44" s="26"/>
      <c r="C44" s="26"/>
      <c r="D44" s="26"/>
      <c r="E44" s="28"/>
      <c r="F44" s="26"/>
      <c r="G44" s="26"/>
      <c r="H44" s="26"/>
      <c r="I44" s="24"/>
      <c r="J44" s="24"/>
    </row>
    <row r="45" spans="2:10" x14ac:dyDescent="0.35">
      <c r="B45" s="26"/>
      <c r="C45" s="26"/>
      <c r="D45" s="26"/>
      <c r="E45" s="28"/>
      <c r="F45" s="26"/>
      <c r="G45" s="26"/>
      <c r="H45" s="26"/>
      <c r="I45" s="24"/>
      <c r="J45" s="24"/>
    </row>
    <row r="46" spans="2:10" x14ac:dyDescent="0.35">
      <c r="B46" s="26"/>
      <c r="C46" s="26"/>
      <c r="D46" s="26"/>
      <c r="E46" s="28"/>
      <c r="F46" s="26"/>
      <c r="G46" s="26"/>
      <c r="H46" s="26"/>
      <c r="I46" s="24"/>
      <c r="J46" s="24"/>
    </row>
    <row r="47" spans="2:10" x14ac:dyDescent="0.35">
      <c r="B47" s="26"/>
      <c r="C47" s="26"/>
      <c r="D47" s="26"/>
      <c r="E47" s="28"/>
      <c r="F47" s="26"/>
      <c r="G47" s="26"/>
      <c r="H47" s="26"/>
      <c r="I47" s="24"/>
      <c r="J47" s="24"/>
    </row>
    <row r="48" spans="2:10" x14ac:dyDescent="0.35">
      <c r="B48" s="26"/>
      <c r="C48" s="26"/>
      <c r="D48" s="26"/>
      <c r="E48" s="28"/>
      <c r="F48" s="26"/>
      <c r="G48" s="26"/>
      <c r="H48" s="26"/>
      <c r="I48" s="24"/>
      <c r="J48" s="24"/>
    </row>
    <row r="49" spans="2:10" x14ac:dyDescent="0.35">
      <c r="B49" s="26"/>
      <c r="C49" s="26"/>
      <c r="D49" s="26"/>
      <c r="E49" s="28"/>
      <c r="F49" s="26"/>
      <c r="G49" s="26"/>
      <c r="H49" s="26"/>
      <c r="I49" s="24"/>
      <c r="J49" s="24"/>
    </row>
    <row r="50" spans="2:10" x14ac:dyDescent="0.35">
      <c r="B50" s="26"/>
      <c r="C50" s="26"/>
      <c r="D50" s="26"/>
      <c r="E50" s="28"/>
      <c r="F50" s="26"/>
      <c r="G50" s="26"/>
      <c r="H50" s="26"/>
      <c r="I50" s="24"/>
      <c r="J50" s="24"/>
    </row>
    <row r="51" spans="2:10" x14ac:dyDescent="0.35">
      <c r="B51" s="26"/>
      <c r="C51" s="26"/>
      <c r="D51" s="26"/>
      <c r="E51" s="28"/>
      <c r="F51" s="26"/>
      <c r="G51" s="26"/>
      <c r="H51" s="26"/>
      <c r="I51" s="24"/>
      <c r="J51" s="24"/>
    </row>
    <row r="52" spans="2:10" x14ac:dyDescent="0.35">
      <c r="B52" s="26"/>
      <c r="C52" s="26"/>
      <c r="D52" s="26"/>
      <c r="E52" s="28"/>
      <c r="F52" s="26"/>
      <c r="G52" s="26"/>
      <c r="H52" s="26"/>
      <c r="I52" s="24"/>
      <c r="J52" s="24"/>
    </row>
    <row r="53" spans="2:10" x14ac:dyDescent="0.35">
      <c r="B53" s="26"/>
      <c r="C53" s="26"/>
      <c r="D53" s="26"/>
      <c r="E53" s="28"/>
      <c r="F53" s="26"/>
      <c r="G53" s="26"/>
      <c r="H53" s="26"/>
      <c r="I53" s="24"/>
      <c r="J53" s="24"/>
    </row>
    <row r="54" spans="2:10" x14ac:dyDescent="0.35">
      <c r="B54" s="26"/>
      <c r="C54" s="26"/>
      <c r="D54" s="26"/>
      <c r="E54" s="28"/>
      <c r="F54" s="26"/>
      <c r="G54" s="26"/>
      <c r="H54" s="26"/>
      <c r="I54" s="24"/>
      <c r="J54" s="24"/>
    </row>
    <row r="55" spans="2:10" x14ac:dyDescent="0.35">
      <c r="B55" s="26"/>
      <c r="C55" s="26"/>
      <c r="D55" s="26"/>
      <c r="E55" s="28"/>
      <c r="F55" s="26"/>
      <c r="G55" s="26"/>
      <c r="H55" s="26"/>
      <c r="I55" s="24"/>
      <c r="J55" s="24"/>
    </row>
    <row r="56" spans="2:10" x14ac:dyDescent="0.35">
      <c r="B56" s="26"/>
      <c r="C56" s="26"/>
      <c r="D56" s="26"/>
      <c r="E56" s="28"/>
      <c r="F56" s="26"/>
      <c r="G56" s="26"/>
      <c r="H56" s="26"/>
      <c r="I56" s="24"/>
      <c r="J56" s="24"/>
    </row>
    <row r="57" spans="2:10" x14ac:dyDescent="0.35">
      <c r="B57" s="26"/>
      <c r="C57" s="26"/>
      <c r="D57" s="26"/>
      <c r="E57" s="28"/>
      <c r="F57" s="26"/>
      <c r="G57" s="26"/>
      <c r="H57" s="26"/>
      <c r="I57" s="24"/>
      <c r="J57" s="24"/>
    </row>
    <row r="58" spans="2:10" x14ac:dyDescent="0.35">
      <c r="B58" s="26"/>
      <c r="C58" s="26"/>
      <c r="D58" s="26"/>
      <c r="E58" s="28"/>
      <c r="F58" s="26"/>
      <c r="G58" s="26"/>
      <c r="H58" s="26"/>
      <c r="I58" s="24"/>
      <c r="J58" s="24"/>
    </row>
    <row r="59" spans="2:10" x14ac:dyDescent="0.35">
      <c r="B59" s="26"/>
      <c r="C59" s="26"/>
      <c r="D59" s="26"/>
      <c r="E59" s="28"/>
      <c r="F59" s="26"/>
      <c r="G59" s="26"/>
      <c r="H59" s="26"/>
      <c r="I59" s="24"/>
      <c r="J59" s="24"/>
    </row>
    <row r="60" spans="2:10" x14ac:dyDescent="0.35">
      <c r="B60" s="26"/>
      <c r="C60" s="26"/>
      <c r="D60" s="26"/>
      <c r="E60" s="28"/>
      <c r="F60" s="26"/>
      <c r="G60" s="26"/>
      <c r="H60" s="26"/>
      <c r="I60" s="24"/>
      <c r="J60" s="24"/>
    </row>
    <row r="61" spans="2:10" x14ac:dyDescent="0.35">
      <c r="B61" s="26"/>
      <c r="C61" s="26"/>
      <c r="D61" s="26"/>
      <c r="E61" s="28"/>
      <c r="F61" s="26"/>
      <c r="G61" s="26"/>
      <c r="H61" s="26"/>
      <c r="I61" s="24"/>
      <c r="J61" s="24"/>
    </row>
    <row r="62" spans="2:10" x14ac:dyDescent="0.35">
      <c r="B62" s="26"/>
      <c r="C62" s="26"/>
      <c r="D62" s="26"/>
      <c r="E62" s="28"/>
      <c r="F62" s="26"/>
      <c r="G62" s="26"/>
      <c r="H62" s="26"/>
      <c r="I62" s="24"/>
      <c r="J62" s="24"/>
    </row>
    <row r="63" spans="2:10" x14ac:dyDescent="0.35">
      <c r="B63" s="26"/>
      <c r="C63" s="26"/>
      <c r="D63" s="26"/>
      <c r="E63" s="28"/>
      <c r="F63" s="26"/>
      <c r="G63" s="26"/>
      <c r="H63" s="26"/>
      <c r="I63" s="24"/>
      <c r="J63" s="24"/>
    </row>
    <row r="64" spans="2:10" x14ac:dyDescent="0.35">
      <c r="B64" s="26"/>
      <c r="C64" s="26"/>
      <c r="D64" s="26"/>
      <c r="E64" s="28"/>
      <c r="F64" s="26"/>
      <c r="G64" s="26"/>
      <c r="H64" s="26"/>
      <c r="I64" s="24"/>
      <c r="J64" s="24"/>
    </row>
    <row r="65" spans="2:10" x14ac:dyDescent="0.35">
      <c r="B65" s="26"/>
      <c r="C65" s="26"/>
      <c r="D65" s="26"/>
      <c r="E65" s="28"/>
      <c r="F65" s="26"/>
      <c r="G65" s="26"/>
      <c r="H65" s="26"/>
      <c r="I65" s="24"/>
      <c r="J65" s="24"/>
    </row>
    <row r="66" spans="2:10" x14ac:dyDescent="0.35">
      <c r="B66" s="26"/>
      <c r="C66" s="26"/>
      <c r="D66" s="26"/>
      <c r="E66" s="28"/>
      <c r="F66" s="26"/>
      <c r="G66" s="26"/>
      <c r="H66" s="26"/>
      <c r="I66" s="24"/>
      <c r="J66" s="24"/>
    </row>
    <row r="67" spans="2:10" x14ac:dyDescent="0.35">
      <c r="B67" s="26"/>
      <c r="C67" s="26"/>
      <c r="D67" s="26"/>
      <c r="E67" s="28"/>
      <c r="F67" s="26"/>
      <c r="G67" s="26"/>
      <c r="H67" s="26"/>
      <c r="I67" s="24"/>
      <c r="J67" s="24"/>
    </row>
    <row r="68" spans="2:10" x14ac:dyDescent="0.35">
      <c r="B68" s="26"/>
      <c r="C68" s="26"/>
      <c r="D68" s="26"/>
      <c r="E68" s="28"/>
      <c r="F68" s="26"/>
      <c r="G68" s="26"/>
      <c r="H68" s="26"/>
      <c r="I68" s="24"/>
      <c r="J68" s="24"/>
    </row>
    <row r="69" spans="2:10" x14ac:dyDescent="0.35">
      <c r="B69" s="26"/>
      <c r="C69" s="26"/>
      <c r="D69" s="26"/>
      <c r="E69" s="28"/>
      <c r="F69" s="26"/>
      <c r="G69" s="26"/>
      <c r="H69" s="26"/>
      <c r="I69" s="24"/>
      <c r="J69" s="24"/>
    </row>
    <row r="70" spans="2:10" x14ac:dyDescent="0.35">
      <c r="B70" s="26"/>
      <c r="C70" s="26"/>
      <c r="D70" s="26"/>
      <c r="E70" s="28"/>
      <c r="F70" s="26"/>
      <c r="G70" s="26"/>
      <c r="H70" s="26"/>
      <c r="I70" s="24"/>
      <c r="J70" s="24"/>
    </row>
    <row r="71" spans="2:10" x14ac:dyDescent="0.35">
      <c r="B71" s="26"/>
      <c r="C71" s="26"/>
      <c r="D71" s="26"/>
      <c r="E71" s="28"/>
      <c r="F71" s="26"/>
      <c r="G71" s="26"/>
      <c r="H71" s="26"/>
      <c r="I71" s="24"/>
      <c r="J71" s="24"/>
    </row>
    <row r="72" spans="2:10" x14ac:dyDescent="0.35">
      <c r="B72" s="26"/>
      <c r="C72" s="26"/>
      <c r="D72" s="26"/>
      <c r="E72" s="28"/>
      <c r="F72" s="26"/>
      <c r="G72" s="26"/>
      <c r="H72" s="26"/>
      <c r="I72" s="24"/>
      <c r="J72" s="24"/>
    </row>
    <row r="73" spans="2:10" x14ac:dyDescent="0.35">
      <c r="B73" s="26"/>
      <c r="C73" s="26"/>
      <c r="D73" s="26"/>
      <c r="E73" s="28"/>
      <c r="F73" s="26"/>
      <c r="G73" s="26"/>
      <c r="H73" s="26"/>
      <c r="I73" s="24"/>
      <c r="J73" s="24"/>
    </row>
    <row r="74" spans="2:10" x14ac:dyDescent="0.35">
      <c r="B74" s="26"/>
      <c r="C74" s="26"/>
      <c r="D74" s="26"/>
      <c r="E74" s="28"/>
      <c r="F74" s="26"/>
      <c r="G74" s="26"/>
      <c r="H74" s="26"/>
      <c r="I74" s="24"/>
      <c r="J74" s="24"/>
    </row>
    <row r="75" spans="2:10" x14ac:dyDescent="0.35">
      <c r="B75" s="26"/>
      <c r="C75" s="26"/>
      <c r="D75" s="26"/>
      <c r="E75" s="28"/>
      <c r="F75" s="26"/>
      <c r="G75" s="26"/>
      <c r="H75" s="26"/>
      <c r="I75" s="24"/>
      <c r="J75" s="24"/>
    </row>
    <row r="76" spans="2:10" x14ac:dyDescent="0.35">
      <c r="B76" s="26"/>
      <c r="C76" s="26"/>
      <c r="D76" s="26"/>
      <c r="E76" s="28"/>
      <c r="F76" s="26"/>
      <c r="G76" s="26"/>
      <c r="H76" s="26"/>
      <c r="I76" s="24"/>
      <c r="J76" s="24"/>
    </row>
    <row r="77" spans="2:10" x14ac:dyDescent="0.35">
      <c r="B77" s="26"/>
      <c r="C77" s="26"/>
      <c r="D77" s="26"/>
      <c r="E77" s="28"/>
      <c r="F77" s="26"/>
      <c r="G77" s="26"/>
      <c r="H77" s="26"/>
      <c r="I77" s="24"/>
      <c r="J77" s="24"/>
    </row>
    <row r="78" spans="2:10" x14ac:dyDescent="0.35">
      <c r="B78" s="26"/>
      <c r="C78" s="26"/>
      <c r="D78" s="26"/>
      <c r="E78" s="28"/>
      <c r="F78" s="26"/>
      <c r="G78" s="26"/>
      <c r="H78" s="26"/>
      <c r="I78" s="24"/>
      <c r="J78" s="24"/>
    </row>
    <row r="79" spans="2:10" x14ac:dyDescent="0.35">
      <c r="B79" s="26"/>
      <c r="C79" s="26"/>
      <c r="D79" s="26"/>
      <c r="E79" s="28"/>
      <c r="F79" s="26"/>
      <c r="G79" s="26"/>
      <c r="H79" s="26"/>
      <c r="I79" s="24"/>
      <c r="J79" s="24"/>
    </row>
    <row r="80" spans="2:10" x14ac:dyDescent="0.35">
      <c r="B80" s="26"/>
      <c r="C80" s="26"/>
      <c r="D80" s="26"/>
      <c r="E80" s="28"/>
      <c r="F80" s="26"/>
      <c r="G80" s="26"/>
      <c r="H80" s="26"/>
      <c r="I80" s="24"/>
      <c r="J80" s="24"/>
    </row>
    <row r="81" spans="2:10" x14ac:dyDescent="0.35">
      <c r="B81" s="26"/>
      <c r="C81" s="26"/>
      <c r="D81" s="26"/>
      <c r="E81" s="28"/>
      <c r="F81" s="26"/>
      <c r="G81" s="26"/>
      <c r="H81" s="26"/>
      <c r="I81" s="24"/>
      <c r="J81" s="24"/>
    </row>
    <row r="82" spans="2:10" x14ac:dyDescent="0.35">
      <c r="B82" s="26"/>
      <c r="C82" s="26"/>
      <c r="D82" s="26"/>
      <c r="E82" s="28"/>
      <c r="F82" s="26"/>
      <c r="G82" s="26"/>
      <c r="H82" s="26"/>
      <c r="I82" s="24"/>
      <c r="J82" s="24"/>
    </row>
    <row r="83" spans="2:10" x14ac:dyDescent="0.35">
      <c r="B83" s="26"/>
      <c r="C83" s="26"/>
      <c r="D83" s="26"/>
      <c r="E83" s="28"/>
      <c r="F83" s="26"/>
      <c r="G83" s="26"/>
      <c r="H83" s="26"/>
      <c r="I83" s="24"/>
      <c r="J83" s="24"/>
    </row>
    <row r="84" spans="2:10" x14ac:dyDescent="0.35">
      <c r="B84" s="26"/>
      <c r="C84" s="26"/>
      <c r="D84" s="26"/>
      <c r="E84" s="28"/>
      <c r="F84" s="26"/>
      <c r="G84" s="26"/>
      <c r="H84" s="26"/>
      <c r="I84" s="24"/>
      <c r="J84" s="24"/>
    </row>
    <row r="85" spans="2:10" x14ac:dyDescent="0.35">
      <c r="B85" s="26"/>
      <c r="C85" s="26"/>
      <c r="D85" s="26"/>
      <c r="E85" s="28"/>
      <c r="F85" s="26"/>
      <c r="G85" s="26"/>
      <c r="H85" s="26"/>
      <c r="I85" s="24"/>
      <c r="J85" s="24"/>
    </row>
    <row r="86" spans="2:10" x14ac:dyDescent="0.35">
      <c r="B86" s="26"/>
      <c r="C86" s="26"/>
      <c r="D86" s="26"/>
      <c r="E86" s="28"/>
      <c r="F86" s="26"/>
      <c r="G86" s="26"/>
      <c r="H86" s="26"/>
      <c r="I86" s="24"/>
      <c r="J86" s="24"/>
    </row>
    <row r="87" spans="2:10" x14ac:dyDescent="0.35">
      <c r="B87" s="26"/>
      <c r="C87" s="26"/>
      <c r="D87" s="26"/>
      <c r="E87" s="28"/>
      <c r="F87" s="26"/>
      <c r="G87" s="26"/>
      <c r="H87" s="26"/>
      <c r="I87" s="24"/>
      <c r="J87" s="24"/>
    </row>
    <row r="88" spans="2:10" x14ac:dyDescent="0.35">
      <c r="B88" s="26"/>
      <c r="C88" s="26"/>
      <c r="D88" s="26"/>
      <c r="E88" s="28"/>
      <c r="F88" s="26"/>
      <c r="G88" s="26"/>
      <c r="H88" s="26"/>
      <c r="I88" s="24"/>
      <c r="J88" s="24"/>
    </row>
    <row r="89" spans="2:10" x14ac:dyDescent="0.35">
      <c r="B89" s="26"/>
      <c r="C89" s="26"/>
      <c r="D89" s="26"/>
      <c r="E89" s="28"/>
      <c r="F89" s="26"/>
      <c r="G89" s="26"/>
      <c r="H89" s="26"/>
      <c r="I89" s="24"/>
      <c r="J89" s="24"/>
    </row>
    <row r="90" spans="2:10" x14ac:dyDescent="0.35">
      <c r="B90" s="26"/>
      <c r="C90" s="26"/>
      <c r="D90" s="26"/>
      <c r="E90" s="28"/>
      <c r="F90" s="26"/>
      <c r="G90" s="26"/>
      <c r="H90" s="26"/>
      <c r="I90" s="24"/>
      <c r="J90" s="24"/>
    </row>
    <row r="91" spans="2:10" x14ac:dyDescent="0.35">
      <c r="B91" s="26"/>
      <c r="C91" s="26"/>
      <c r="D91" s="26"/>
      <c r="E91" s="28"/>
      <c r="F91" s="26"/>
      <c r="G91" s="26"/>
      <c r="H91" s="26"/>
      <c r="I91" s="24"/>
      <c r="J91" s="24"/>
    </row>
    <row r="92" spans="2:10" x14ac:dyDescent="0.35">
      <c r="B92" s="26"/>
      <c r="C92" s="26"/>
      <c r="D92" s="26"/>
      <c r="E92" s="28"/>
      <c r="F92" s="26"/>
      <c r="G92" s="26"/>
      <c r="H92" s="26"/>
      <c r="I92" s="24"/>
      <c r="J92" s="24"/>
    </row>
    <row r="93" spans="2:10" x14ac:dyDescent="0.35">
      <c r="B93" s="26"/>
      <c r="C93" s="26"/>
      <c r="D93" s="26"/>
      <c r="E93" s="28"/>
      <c r="F93" s="26"/>
      <c r="G93" s="26"/>
      <c r="H93" s="26"/>
      <c r="I93" s="24"/>
      <c r="J93" s="24"/>
    </row>
    <row r="94" spans="2:10" x14ac:dyDescent="0.35">
      <c r="B94" s="11"/>
      <c r="C94" s="14"/>
      <c r="D94" s="11"/>
      <c r="E94" s="11"/>
      <c r="F94" s="11"/>
      <c r="G94" s="11"/>
      <c r="H94" s="11"/>
      <c r="I94" s="16"/>
      <c r="J94" s="1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9DDF20AE96CFC469F875290D6FD0F89" ma:contentTypeVersion="18" ma:contentTypeDescription="Crear nuevo documento." ma:contentTypeScope="" ma:versionID="bc8a131ffdaa22093092f3c884a8fa0f">
  <xsd:schema xmlns:xsd="http://www.w3.org/2001/XMLSchema" xmlns:xs="http://www.w3.org/2001/XMLSchema" xmlns:p="http://schemas.microsoft.com/office/2006/metadata/properties" xmlns:ns2="0e388295-7550-453d-98b9-86189f2ba2c7" xmlns:ns3="a702de2d-5fbf-40d2-b1bf-89e7b3e9c63d" targetNamespace="http://schemas.microsoft.com/office/2006/metadata/properties" ma:root="true" ma:fieldsID="0333fb63ade0c48278a0d4331773be92" ns2:_="" ns3:_="">
    <xsd:import namespace="0e388295-7550-453d-98b9-86189f2ba2c7"/>
    <xsd:import namespace="a702de2d-5fbf-40d2-b1bf-89e7b3e9c6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388295-7550-453d-98b9-86189f2ba2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042d05e0-e8a4-42a2-bf30-a02c3e0063e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02de2d-5fbf-40d2-b1bf-89e7b3e9c63d"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d9deb3a5-27bb-4dd2-8356-4b34276f7f62}" ma:internalName="TaxCatchAll" ma:showField="CatchAllData" ma:web="a702de2d-5fbf-40d2-b1bf-89e7b3e9c6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702de2d-5fbf-40d2-b1bf-89e7b3e9c63d">
      <UserInfo>
        <DisplayName/>
        <AccountId xsi:nil="true"/>
        <AccountType/>
      </UserInfo>
    </SharedWithUsers>
    <MediaLengthInSeconds xmlns="0e388295-7550-453d-98b9-86189f2ba2c7" xsi:nil="true"/>
    <lcf76f155ced4ddcb4097134ff3c332f xmlns="0e388295-7550-453d-98b9-86189f2ba2c7">
      <Terms xmlns="http://schemas.microsoft.com/office/infopath/2007/PartnerControls"/>
    </lcf76f155ced4ddcb4097134ff3c332f>
    <TaxCatchAll xmlns="a702de2d-5fbf-40d2-b1bf-89e7b3e9c63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8AB8AC-C629-4025-949C-5813A421A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388295-7550-453d-98b9-86189f2ba2c7"/>
    <ds:schemaRef ds:uri="a702de2d-5fbf-40d2-b1bf-89e7b3e9c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5A631E-C87E-4CE9-A8FE-0EDD9EEFDD1D}">
  <ds:schemaRefs>
    <ds:schemaRef ds:uri="0e388295-7550-453d-98b9-86189f2ba2c7"/>
    <ds:schemaRef ds:uri="http://schemas.openxmlformats.org/package/2006/metadata/core-properties"/>
    <ds:schemaRef ds:uri="http://schemas.microsoft.com/office/2006/documentManagement/types"/>
    <ds:schemaRef ds:uri="http://schemas.microsoft.com/office/2006/metadata/properties"/>
    <ds:schemaRef ds:uri="a702de2d-5fbf-40d2-b1bf-89e7b3e9c63d"/>
    <ds:schemaRef ds:uri="http://purl.org/dc/terms/"/>
    <ds:schemaRef ds:uri="http://www.w3.org/XML/1998/namespace"/>
    <ds:schemaRef ds:uri="http://purl.org/dc/elements/1.1/"/>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6139F2C8-1028-4680-95F6-BC70C2AC77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redenciones</vt:lpstr>
      <vt:lpstr>msi</vt:lpstr>
      <vt:lpstr>Comentarios</vt:lpstr>
      <vt:lpstr>Catálogo</vt:lpstr>
      <vt:lpstr>Control de Cambios</vt:lpstr>
    </vt:vector>
  </TitlesOfParts>
  <Manager/>
  <Company>Everis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Gabriela Ruiz Lechuga</dc:creator>
  <cp:keywords/>
  <dc:description/>
  <cp:lastModifiedBy>Walter Ruben Bivanco</cp:lastModifiedBy>
  <cp:revision/>
  <dcterms:created xsi:type="dcterms:W3CDTF">2021-06-01T17:34:33Z</dcterms:created>
  <dcterms:modified xsi:type="dcterms:W3CDTF">2023-12-13T16:33:46Z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0x010100F9DDF20AE96CFC469F875290D6FD0F89</vt:lpwstr>
  </property>
  <property fmtid="{D5CDD505-2E9C-101B-9397-08002B2CF9AE}" pid="3" name="Order">
    <vt:r8>1428400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MediaServiceImageTags">
    <vt:lpwstr/>
  </property>
</Properties>
</file>