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22.xml" ContentType="application/vnd.openxmlformats-officedocument.drawingml.chart+xml"/>
  <Override PartName="/xl/charts/chart16.xml" ContentType="application/vnd.openxmlformats-officedocument.drawingml.chart+xml"/>
  <Override PartName="/xl/charts/chart23.xml" ContentType="application/vnd.openxmlformats-officedocument.drawingml.chart+xml"/>
  <Override PartName="/xl/charts/chart17.xml" ContentType="application/vnd.openxmlformats-officedocument.drawingml.chart+xml"/>
  <Override PartName="/xl/charts/chart24.xml" ContentType="application/vnd.openxmlformats-officedocument.drawingml.chart+xml"/>
  <Override PartName="/xl/charts/chart18.xml" ContentType="application/vnd.openxmlformats-officedocument.drawingml.chart+xml"/>
  <Override PartName="/xl/charts/chart25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un01" sheetId="1" state="visible" r:id="rId2"/>
    <sheet name="Run0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<sst xmlns="http://schemas.openxmlformats.org/spreadsheetml/2006/main" count="396" uniqueCount="21">
  <si>
    <t xml:space="preserve">pseudocode2controlflow</t>
  </si>
  <si>
    <t xml:space="preserve">BeNCE</t>
  </si>
  <si>
    <t xml:space="preserve">deep</t>
  </si>
  <si>
    <t xml:space="preserve">Summary</t>
  </si>
  <si>
    <t xml:space="preserve">Size</t>
  </si>
  <si>
    <t xml:space="preserve">Average</t>
  </si>
  <si>
    <t xml:space="preserve">Min</t>
  </si>
  <si>
    <t xml:space="preserve">Max</t>
  </si>
  <si>
    <t xml:space="preserve">Runtime (s)</t>
  </si>
  <si>
    <t xml:space="preserve">Timeout</t>
  </si>
  <si>
    <t xml:space="preserve">BNCE Deep</t>
  </si>
  <si>
    <t xml:space="preserve">shallow</t>
  </si>
  <si>
    <t xml:space="preserve">BNCE Shallow</t>
  </si>
  <si>
    <t xml:space="preserve">eMoflon</t>
  </si>
  <si>
    <t xml:space="preserve">eMoflon Deep</t>
  </si>
  <si>
    <t xml:space="preserve">eMoflon Shallow</t>
  </si>
  <si>
    <t xml:space="preserve">btree2xbtree</t>
  </si>
  <si>
    <t xml:space="preserve">class2database</t>
  </si>
  <si>
    <t xml:space="preserve">statemachine2petrinet</t>
  </si>
  <si>
    <t xml:space="preserve">star2wheel</t>
  </si>
  <si>
    <t xml:space="preserve">BNCE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</si>
</sst>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Run01!$K$3</c:f>
              <c:strCache>
                <c:ptCount val="1"/>
                <c:pt idx="0">
                  <c:v>BNCE Deep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Run01!$L$3:$L$6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Run01!$P$3:$P$6</c:f>
              <c:numCache>
                <c:formatCode>General</c:formatCode>
                <c:ptCount val="4"/>
                <c:pt idx="0">
                  <c:v>0.476881</c:v>
                </c:pt>
                <c:pt idx="1">
                  <c:v>0.5998365</c:v>
                </c:pt>
                <c:pt idx="2">
                  <c:v>1.668691</c:v>
                </c:pt>
                <c:pt idx="3">
                  <c:v>0.7689895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Run01!$K$7</c:f>
              <c:strCache>
                <c:ptCount val="1"/>
                <c:pt idx="0">
                  <c:v>BNCE Shallow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Run01!$L$3:$L$6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Run01!$P$7:$P$10</c:f>
              <c:numCache>
                <c:formatCode>General</c:formatCode>
                <c:ptCount val="4"/>
                <c:pt idx="0">
                  <c:v>0.082209</c:v>
                </c:pt>
                <c:pt idx="1">
                  <c:v>0.2640405</c:v>
                </c:pt>
                <c:pt idx="2">
                  <c:v>3.3363615</c:v>
                </c:pt>
                <c:pt idx="3">
                  <c:v>23.3285675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Run01!$K$11</c:f>
              <c:strCache>
                <c:ptCount val="1"/>
                <c:pt idx="0">
                  <c:v>eMoflon Deep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Run01!$L$3:$L$6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Run01!$P$11:$P$14</c:f>
              <c:numCache>
                <c:formatCode>General</c:formatCode>
                <c:ptCount val="4"/>
                <c:pt idx="0">
                  <c:v>0.284563</c:v>
                </c:pt>
                <c:pt idx="1">
                  <c:v>0.003276</c:v>
                </c:pt>
                <c:pt idx="2">
                  <c:v>0.003384</c:v>
                </c:pt>
                <c:pt idx="3">
                  <c:v>0.003311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Run01!$K$15</c:f>
              <c:strCache>
                <c:ptCount val="1"/>
                <c:pt idx="0">
                  <c:v>eMoflon Shallow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Run01!$L$3:$L$6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Run01!$P$15:$P$18</c:f>
              <c:numCache>
                <c:formatCode>General</c:formatCode>
                <c:ptCount val="4"/>
                <c:pt idx="0">
                  <c:v>0.0032595</c:v>
                </c:pt>
                <c:pt idx="1">
                  <c:v>0.003085</c:v>
                </c:pt>
                <c:pt idx="2">
                  <c:v>0.0037775</c:v>
                </c:pt>
                <c:pt idx="3">
                  <c:v>0.0057295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46502"/>
        <c:axId val="24711977"/>
      </c:lineChart>
      <c:catAx>
        <c:axId val="79846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11977"/>
        <c:crosses val="autoZero"/>
        <c:auto val="1"/>
        <c:lblAlgn val="ctr"/>
        <c:lblOffset val="100"/>
      </c:catAx>
      <c:valAx>
        <c:axId val="24711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8465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Run01!$K$19</c:f>
              <c:strCache>
                <c:ptCount val="1"/>
                <c:pt idx="0">
                  <c:v>BNCE Deep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Run01!$L$19:$L$22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Run01!$P$19:$P$22</c:f>
              <c:numCache>
                <c:formatCode>General</c:formatCode>
                <c:ptCount val="4"/>
                <c:pt idx="0">
                  <c:v>0.0942325</c:v>
                </c:pt>
                <c:pt idx="1">
                  <c:v>0.3404205</c:v>
                </c:pt>
                <c:pt idx="2">
                  <c:v>0.470165</c:v>
                </c:pt>
                <c:pt idx="3">
                  <c:v>0.3425645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Run01!$K$23</c:f>
              <c:strCache>
                <c:ptCount val="1"/>
                <c:pt idx="0">
                  <c:v>BNCE Shallow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Run01!$L$19:$L$22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Run01!$P$23:$P$26</c:f>
              <c:numCache>
                <c:formatCode>General</c:formatCode>
                <c:ptCount val="4"/>
                <c:pt idx="0">
                  <c:v>0.309377</c:v>
                </c:pt>
                <c:pt idx="1">
                  <c:v>3.487962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Run01!$K$27</c:f>
              <c:strCache>
                <c:ptCount val="1"/>
                <c:pt idx="0">
                  <c:v>eMoflon Deep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Run01!$L$19:$L$22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Run01!$P$27:$P$30</c:f>
              <c:numCache>
                <c:formatCode>General</c:formatCode>
                <c:ptCount val="4"/>
                <c:pt idx="0">
                  <c:v>0.02841</c:v>
                </c:pt>
                <c:pt idx="1">
                  <c:v>0.007539</c:v>
                </c:pt>
                <c:pt idx="2">
                  <c:v>0.003888</c:v>
                </c:pt>
                <c:pt idx="3">
                  <c:v>0.0015175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Run01!$K$31</c:f>
              <c:strCache>
                <c:ptCount val="1"/>
                <c:pt idx="0">
                  <c:v>eMoflon Shallow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Run01!$L$19:$L$22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Run01!$P$31:$P$34</c:f>
              <c:numCache>
                <c:formatCode>General</c:formatCode>
                <c:ptCount val="4"/>
                <c:pt idx="0">
                  <c:v>0.0015885</c:v>
                </c:pt>
                <c:pt idx="1">
                  <c:v>0.002408</c:v>
                </c:pt>
                <c:pt idx="2">
                  <c:v>0.001572</c:v>
                </c:pt>
                <c:pt idx="3">
                  <c:v>0.0048695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853707"/>
        <c:axId val="77233508"/>
      </c:lineChart>
      <c:catAx>
        <c:axId val="358537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233508"/>
        <c:crosses val="autoZero"/>
        <c:auto val="1"/>
        <c:lblAlgn val="ctr"/>
        <c:lblOffset val="100"/>
      </c:catAx>
      <c:valAx>
        <c:axId val="772335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8537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Run01!$K$35</c:f>
              <c:strCache>
                <c:ptCount val="1"/>
                <c:pt idx="0">
                  <c:v>BNCE Deep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Run01!$L$35:$L$38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Run01!$P$35:$P$38</c:f>
              <c:numCache>
                <c:formatCode>General</c:formatCode>
                <c:ptCount val="4"/>
                <c:pt idx="0">
                  <c:v>0.946589</c:v>
                </c:pt>
                <c:pt idx="1">
                  <c:v>120</c:v>
                </c:pt>
                <c:pt idx="2">
                  <c:v>120</c:v>
                </c:pt>
                <c:pt idx="3">
                  <c:v>31.530174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Run01!$K$39</c:f>
              <c:strCache>
                <c:ptCount val="1"/>
                <c:pt idx="0">
                  <c:v>BNCE Shallow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Run01!$L$35:$L$38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Run01!$P$39:$P$42</c:f>
              <c:numCache>
                <c:formatCode>General</c:formatCode>
                <c:ptCount val="4"/>
                <c:pt idx="0">
                  <c:v>0.3941555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Run01!$K$43</c:f>
              <c:strCache>
                <c:ptCount val="1"/>
                <c:pt idx="0">
                  <c:v>eMoflon Deep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Run01!$L$35:$L$38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Run01!$P$43:$P$46</c:f>
              <c:numCache>
                <c:formatCode>General</c:formatCode>
                <c:ptCount val="4"/>
                <c:pt idx="0">
                  <c:v>0.0266665</c:v>
                </c:pt>
                <c:pt idx="1">
                  <c:v>0.002213</c:v>
                </c:pt>
                <c:pt idx="2">
                  <c:v>0.0015975</c:v>
                </c:pt>
                <c:pt idx="3">
                  <c:v>0.001544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Run01!$K$47</c:f>
              <c:strCache>
                <c:ptCount val="1"/>
                <c:pt idx="0">
                  <c:v>eMoflon Shallow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Run01!$L$35:$L$38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Run01!$P$47:$P$50</c:f>
              <c:numCache>
                <c:formatCode>General</c:formatCode>
                <c:ptCount val="4"/>
                <c:pt idx="0">
                  <c:v>0.0012855</c:v>
                </c:pt>
                <c:pt idx="1">
                  <c:v>0.0010725</c:v>
                </c:pt>
                <c:pt idx="2">
                  <c:v>0.001616</c:v>
                </c:pt>
                <c:pt idx="3">
                  <c:v>0.000842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620886"/>
        <c:axId val="25380586"/>
      </c:lineChart>
      <c:catAx>
        <c:axId val="426208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80586"/>
        <c:crosses val="autoZero"/>
        <c:auto val="1"/>
        <c:lblAlgn val="ctr"/>
        <c:lblOffset val="100"/>
      </c:catAx>
      <c:valAx>
        <c:axId val="25380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6208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Run01!$K$51</c:f>
              <c:strCache>
                <c:ptCount val="1"/>
                <c:pt idx="0">
                  <c:v>BNCE Deep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Run01!$L$51:$L$54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Run01!$P$51:$P$54</c:f>
              <c:numCache>
                <c:formatCode>General</c:formatCode>
                <c:ptCount val="4"/>
                <c:pt idx="0">
                  <c:v>0.223828</c:v>
                </c:pt>
                <c:pt idx="1">
                  <c:v>1.710535</c:v>
                </c:pt>
                <c:pt idx="2">
                  <c:v>7.065145</c:v>
                </c:pt>
                <c:pt idx="3">
                  <c:v>27.437403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Run01!$K$55</c:f>
              <c:strCache>
                <c:ptCount val="1"/>
                <c:pt idx="0">
                  <c:v>BNCE Shallow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Run01!$L$51:$L$54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Run01!$P$55:$P$58</c:f>
              <c:numCache>
                <c:formatCode>General</c:formatCode>
                <c:ptCount val="4"/>
                <c:pt idx="0">
                  <c:v>1.375929</c:v>
                </c:pt>
                <c:pt idx="1">
                  <c:v>10.655109</c:v>
                </c:pt>
                <c:pt idx="2">
                  <c:v>43.402396</c:v>
                </c:pt>
                <c:pt idx="3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Run01!$K$59</c:f>
              <c:strCache>
                <c:ptCount val="1"/>
                <c:pt idx="0">
                  <c:v>eMoflon Deep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Run01!$L$51:$L$54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Run01!$P$59:$P$62</c:f>
              <c:numCache>
                <c:formatCode>General</c:formatCode>
                <c:ptCount val="4"/>
                <c:pt idx="0">
                  <c:v>0.0180455</c:v>
                </c:pt>
                <c:pt idx="1">
                  <c:v>0.000696</c:v>
                </c:pt>
                <c:pt idx="2">
                  <c:v>0.000742</c:v>
                </c:pt>
                <c:pt idx="3">
                  <c:v>0.0007705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Run01!$K$63</c:f>
              <c:strCache>
                <c:ptCount val="1"/>
                <c:pt idx="0">
                  <c:v>eMoflon Shallow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Run01!$L$51:$L$54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Run01!$P$63:$P$66</c:f>
              <c:numCache>
                <c:formatCode>General</c:formatCode>
                <c:ptCount val="4"/>
                <c:pt idx="0">
                  <c:v>0.000967</c:v>
                </c:pt>
                <c:pt idx="1">
                  <c:v>0.001358</c:v>
                </c:pt>
                <c:pt idx="2">
                  <c:v>0.0010675</c:v>
                </c:pt>
                <c:pt idx="3">
                  <c:v>0.001879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131870"/>
        <c:axId val="96871902"/>
      </c:lineChart>
      <c:catAx>
        <c:axId val="571318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871902"/>
        <c:crosses val="autoZero"/>
        <c:auto val="1"/>
        <c:lblAlgn val="ctr"/>
        <c:lblOffset val="100"/>
      </c:catAx>
      <c:valAx>
        <c:axId val="96871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131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Run01!$K$67</c:f>
              <c:strCache>
                <c:ptCount val="1"/>
                <c:pt idx="0">
                  <c:v>BNCE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Run01!$P$67:$P$70</c:f>
              <c:numCache>
                <c:formatCode>General</c:formatCode>
                <c:ptCount val="4"/>
                <c:pt idx="0">
                  <c:v>0.480972</c:v>
                </c:pt>
                <c:pt idx="1">
                  <c:v>0.648535</c:v>
                </c:pt>
                <c:pt idx="2">
                  <c:v>0.979605</c:v>
                </c:pt>
                <c:pt idx="3">
                  <c:v>1.376444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514281"/>
        <c:axId val="76188479"/>
      </c:lineChart>
      <c:catAx>
        <c:axId val="46514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188479"/>
        <c:crosses val="autoZero"/>
        <c:auto val="1"/>
        <c:lblAlgn val="ctr"/>
        <c:lblOffset val="100"/>
      </c:catAx>
      <c:valAx>
        <c:axId val="76188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514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84824290459817"/>
          <c:y val="0.10989010989011"/>
          <c:w val="0.685412902849816"/>
          <c:h val="0.787588881706529"/>
        </c:manualLayout>
      </c:layout>
      <c:lineChart>
        <c:grouping val="standard"/>
        <c:ser>
          <c:idx val="0"/>
          <c:order val="0"/>
          <c:tx>
            <c:strRef>
              <c:f>Run02!$K$3:$K$3</c:f>
              <c:strCache>
                <c:ptCount val="1"/>
                <c:pt idx="0">
                  <c:v>BNCE Deep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Run02!$L$3:$L$6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Run02!$P$3:$P$6</c:f>
              <c:numCache>
                <c:formatCode>General</c:formatCode>
                <c:ptCount val="4"/>
                <c:pt idx="0">
                  <c:v>0.0822297</c:v>
                </c:pt>
                <c:pt idx="1">
                  <c:v>0.2239242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Run02!$K$7:$K$7</c:f>
              <c:strCache>
                <c:ptCount val="1"/>
                <c:pt idx="0">
                  <c:v>BNCE Shallow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Run02!$L$3:$L$6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Run02!$P$7:$P$10</c:f>
              <c:numCache>
                <c:formatCode>General</c:formatCode>
                <c:ptCount val="4"/>
                <c:pt idx="0">
                  <c:v>0.0442187</c:v>
                </c:pt>
                <c:pt idx="1">
                  <c:v>0.4133723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Run02!$K$11:$K$11</c:f>
              <c:strCache>
                <c:ptCount val="1"/>
                <c:pt idx="0">
                  <c:v>eMoflon Deep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Run02!$L$3:$L$6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Run02!$P$11:$P$14</c:f>
              <c:numCache>
                <c:formatCode>General</c:formatCode>
                <c:ptCount val="4"/>
                <c:pt idx="0">
                  <c:v>0.0553059</c:v>
                </c:pt>
                <c:pt idx="1">
                  <c:v>0.0014802</c:v>
                </c:pt>
                <c:pt idx="2">
                  <c:v>0.0014401</c:v>
                </c:pt>
                <c:pt idx="3">
                  <c:v>0.0018261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Run02!$K$15:$K$15</c:f>
              <c:strCache>
                <c:ptCount val="1"/>
                <c:pt idx="0">
                  <c:v>eMoflon Shallow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Run02!$L$3:$L$6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Run02!$P$15:$P$18</c:f>
              <c:numCache>
                <c:formatCode>General</c:formatCode>
                <c:ptCount val="4"/>
                <c:pt idx="0">
                  <c:v>0.0066358</c:v>
                </c:pt>
                <c:pt idx="1">
                  <c:v>0.0014764</c:v>
                </c:pt>
                <c:pt idx="2">
                  <c:v>0.0015522</c:v>
                </c:pt>
                <c:pt idx="3">
                  <c:v>0.0019833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330128"/>
        <c:axId val="30186214"/>
      </c:lineChart>
      <c:catAx>
        <c:axId val="26330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68939393939394"/>
              <c:y val="0.866985522233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186214"/>
        <c:crossesAt val="0"/>
        <c:auto val="1"/>
        <c:lblAlgn val="ctr"/>
        <c:lblOffset val="100"/>
      </c:catAx>
      <c:valAx>
        <c:axId val="301862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0"/>
              <c:y val="0.00620475698035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330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6370633510953"/>
          <c:y val="0.108631352514117"/>
          <c:w val="0.679632918886915"/>
          <c:h val="0.785157300349556"/>
        </c:manualLayout>
      </c:layout>
      <c:lineChart>
        <c:grouping val="standard"/>
        <c:ser>
          <c:idx val="0"/>
          <c:order val="0"/>
          <c:tx>
            <c:strRef>
              <c:f>Run02!$K$19:$K$19</c:f>
              <c:strCache>
                <c:ptCount val="1"/>
                <c:pt idx="0">
                  <c:v>BNCE Deep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Run02!$L$19:$L$22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Run02!$P$19:$P$22</c:f>
              <c:numCache>
                <c:formatCode>General</c:formatCode>
                <c:ptCount val="4"/>
                <c:pt idx="0">
                  <c:v>0.0468492</c:v>
                </c:pt>
                <c:pt idx="1">
                  <c:v>0.1075904</c:v>
                </c:pt>
                <c:pt idx="2">
                  <c:v>0.1899343</c:v>
                </c:pt>
                <c:pt idx="3">
                  <c:v>0.374922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Run02!$K$23:$K$23</c:f>
              <c:strCache>
                <c:ptCount val="1"/>
                <c:pt idx="0">
                  <c:v>BNCE Shallow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Run02!$L$19:$L$22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Run02!$P$23:$P$26</c:f>
              <c:numCache>
                <c:formatCode>General</c:formatCode>
                <c:ptCount val="4"/>
                <c:pt idx="0">
                  <c:v>0.1705749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Run02!$K$27:$K$27</c:f>
              <c:strCache>
                <c:ptCount val="1"/>
                <c:pt idx="0">
                  <c:v>eMoflon Deep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Run02!$L$19:$L$22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Run02!$P$27:$P$30</c:f>
              <c:numCache>
                <c:formatCode>General</c:formatCode>
                <c:ptCount val="4"/>
                <c:pt idx="0">
                  <c:v>0.0069456</c:v>
                </c:pt>
                <c:pt idx="1">
                  <c:v>0.0010026</c:v>
                </c:pt>
                <c:pt idx="2">
                  <c:v>0.0014652</c:v>
                </c:pt>
                <c:pt idx="3">
                  <c:v>0.0008246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Run02!$K$31:$K$31</c:f>
              <c:strCache>
                <c:ptCount val="1"/>
                <c:pt idx="0">
                  <c:v>eMoflon Shallow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Run02!$L$19:$L$22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Run02!$P$31:$P$34</c:f>
              <c:numCache>
                <c:formatCode>General</c:formatCode>
                <c:ptCount val="4"/>
                <c:pt idx="0">
                  <c:v>0.0009503</c:v>
                </c:pt>
                <c:pt idx="1">
                  <c:v>0.0010061</c:v>
                </c:pt>
                <c:pt idx="2">
                  <c:v>0.0009309</c:v>
                </c:pt>
                <c:pt idx="3">
                  <c:v>0.0011211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568947"/>
        <c:axId val="10914211"/>
      </c:lineChart>
      <c:catAx>
        <c:axId val="965689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1730914588057"/>
              <c:y val="0.8845274902540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914211"/>
        <c:crosses val="autoZero"/>
        <c:auto val="1"/>
        <c:lblAlgn val="ctr"/>
        <c:lblOffset val="100"/>
      </c:catAx>
      <c:valAx>
        <c:axId val="109142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0.00407000407000407"/>
              <c:y val="0.00672133351256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68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933853499476"/>
          <c:y val="0.0996962894493595"/>
          <c:w val="0.687318038896006"/>
          <c:h val="0.797570315594877"/>
        </c:manualLayout>
      </c:layout>
      <c:lineChart>
        <c:grouping val="standard"/>
        <c:ser>
          <c:idx val="0"/>
          <c:order val="0"/>
          <c:tx>
            <c:strRef>
              <c:f>Run02!$K$35:$K$35</c:f>
              <c:strCache>
                <c:ptCount val="1"/>
                <c:pt idx="0">
                  <c:v>BNCE Deep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Run02!$L$35:$L$38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Run02!$P$35:$P$38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Run02!$K$39:$K$39</c:f>
              <c:strCache>
                <c:ptCount val="1"/>
                <c:pt idx="0">
                  <c:v>BNCE Shallow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Run02!$L$35:$L$38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Run02!$P$39:$P$42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Run02!$K$43:$K$43</c:f>
              <c:strCache>
                <c:ptCount val="1"/>
                <c:pt idx="0">
                  <c:v>eMoflon Deep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Run02!$L$35:$L$38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Run02!$P$43:$P$46</c:f>
              <c:numCache>
                <c:formatCode>General</c:formatCode>
                <c:ptCount val="4"/>
                <c:pt idx="0">
                  <c:v>0.0049443</c:v>
                </c:pt>
                <c:pt idx="1">
                  <c:v>0.0007998</c:v>
                </c:pt>
                <c:pt idx="2">
                  <c:v>0.0007721</c:v>
                </c:pt>
                <c:pt idx="3">
                  <c:v>0.0007449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Run02!$K$47:$K$47</c:f>
              <c:strCache>
                <c:ptCount val="1"/>
                <c:pt idx="0">
                  <c:v>eMoflon Shallow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Run02!$L$35:$L$38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Run02!$P$47:$P$50</c:f>
              <c:numCache>
                <c:formatCode>General</c:formatCode>
                <c:ptCount val="4"/>
                <c:pt idx="0">
                  <c:v>0.000692</c:v>
                </c:pt>
                <c:pt idx="1">
                  <c:v>0.000768</c:v>
                </c:pt>
                <c:pt idx="2">
                  <c:v>0.000755</c:v>
                </c:pt>
                <c:pt idx="3">
                  <c:v>0.0009463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220216"/>
        <c:axId val="70064564"/>
      </c:lineChart>
      <c:catAx>
        <c:axId val="41220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6535662299855"/>
              <c:y val="0.8869817797729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064564"/>
        <c:crosses val="autoZero"/>
        <c:auto val="1"/>
        <c:lblAlgn val="ctr"/>
        <c:lblOffset val="100"/>
      </c:catAx>
      <c:valAx>
        <c:axId val="70064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Runtime(s)</a:t>
                </a:r>
              </a:p>
            </c:rich>
          </c:tx>
          <c:layout>
            <c:manualLayout>
              <c:xMode val="edge"/>
              <c:yMode val="edge"/>
              <c:x val="0.00209606986899563"/>
              <c:y val="-0.005809347768682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220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69320135143145"/>
          <c:y val="0.099721706864564"/>
          <c:w val="0.701618161341948"/>
          <c:h val="0.800291545189504"/>
        </c:manualLayout>
      </c:layout>
      <c:lineChart>
        <c:grouping val="standard"/>
        <c:ser>
          <c:idx val="0"/>
          <c:order val="0"/>
          <c:tx>
            <c:strRef>
              <c:f>Run02!$K$51:$K$51</c:f>
              <c:strCache>
                <c:ptCount val="1"/>
                <c:pt idx="0">
                  <c:v>BNCE Deep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Run02!$L$51:$L$54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Run02!$P$51:$P$54</c:f>
              <c:numCache>
                <c:formatCode>General</c:formatCode>
                <c:ptCount val="4"/>
                <c:pt idx="0">
                  <c:v>0.190293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Run02!$K$55:$K$55</c:f>
              <c:strCache>
                <c:ptCount val="1"/>
                <c:pt idx="0">
                  <c:v>BNCE Shallow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Run02!$L$51:$L$54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Run02!$P$55:$P$58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Run02!$K$59:$K$59</c:f>
              <c:strCache>
                <c:ptCount val="1"/>
                <c:pt idx="0">
                  <c:v>eMoflon Deep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Run02!$L$51:$L$54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Run02!$P$59:$P$62</c:f>
              <c:numCache>
                <c:formatCode>General</c:formatCode>
                <c:ptCount val="4"/>
                <c:pt idx="0">
                  <c:v>0.0056036</c:v>
                </c:pt>
                <c:pt idx="1">
                  <c:v>0.0008764</c:v>
                </c:pt>
                <c:pt idx="2">
                  <c:v>0.0008082</c:v>
                </c:pt>
                <c:pt idx="3">
                  <c:v>0.000804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Run02!$K$63:$K$63</c:f>
              <c:strCache>
                <c:ptCount val="1"/>
                <c:pt idx="0">
                  <c:v>eMoflon Shallow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Run02!$L$51:$L$54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Run02!$P$63:$P$66</c:f>
              <c:numCache>
                <c:formatCode>General</c:formatCode>
                <c:ptCount val="4"/>
                <c:pt idx="0">
                  <c:v>0.0007737</c:v>
                </c:pt>
                <c:pt idx="1">
                  <c:v>0.0008629</c:v>
                </c:pt>
                <c:pt idx="2">
                  <c:v>0.0008672</c:v>
                </c:pt>
                <c:pt idx="3">
                  <c:v>0.001188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759896"/>
        <c:axId val="21127948"/>
      </c:lineChart>
      <c:catAx>
        <c:axId val="247598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789504544122"/>
              <c:y val="0.8709420961971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127948"/>
        <c:crosses val="autoZero"/>
        <c:auto val="1"/>
        <c:lblAlgn val="ctr"/>
        <c:lblOffset val="100"/>
      </c:catAx>
      <c:valAx>
        <c:axId val="21127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0.000527704485488127"/>
              <c:y val="-0.000397508943951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59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02451704377622"/>
          <c:y val="0.0930232558139535"/>
          <c:w val="0.706504401252437"/>
          <c:h val="0.811601776848707"/>
        </c:manualLayout>
      </c:layout>
      <c:lineChart>
        <c:grouping val="standard"/>
        <c:ser>
          <c:idx val="0"/>
          <c:order val="0"/>
          <c:tx>
            <c:strRef>
              <c:f>Run02!$K$67:$K$67</c:f>
              <c:strCache>
                <c:ptCount val="1"/>
                <c:pt idx="0">
                  <c:v>BNCE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Run02!$L$67:$L$70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Run02!$P$67:$P$70</c:f>
              <c:numCache>
                <c:formatCode>General</c:formatCode>
                <c:ptCount val="4"/>
                <c:pt idx="0">
                  <c:v>0.023861</c:v>
                </c:pt>
                <c:pt idx="1">
                  <c:v>0.1584492</c:v>
                </c:pt>
                <c:pt idx="2">
                  <c:v>0.3559396</c:v>
                </c:pt>
                <c:pt idx="3">
                  <c:v>0.662931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828416"/>
        <c:axId val="88395895"/>
      </c:lineChart>
      <c:catAx>
        <c:axId val="788284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5460775047259"/>
              <c:y val="0.886871325930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95895"/>
        <c:crosses val="autoZero"/>
        <c:auto val="1"/>
        <c:lblAlgn val="ctr"/>
        <c:lblOffset val="100"/>
      </c:catAx>
      <c:valAx>
        <c:axId val="883958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0.00271739130434783"/>
              <c:y val="0.0001306335728282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8284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69120</xdr:colOff>
      <xdr:row>2</xdr:row>
      <xdr:rowOff>29520</xdr:rowOff>
    </xdr:from>
    <xdr:to>
      <xdr:col>24</xdr:col>
      <xdr:colOff>625320</xdr:colOff>
      <xdr:row>17</xdr:row>
      <xdr:rowOff>126720</xdr:rowOff>
    </xdr:to>
    <xdr:graphicFrame>
      <xdr:nvGraphicFramePr>
        <xdr:cNvPr id="0" name=""/>
        <xdr:cNvGraphicFramePr/>
      </xdr:nvGraphicFramePr>
      <xdr:xfrm>
        <a:off x="13713120" y="379800"/>
        <a:ext cx="5756760" cy="27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63000</xdr:colOff>
      <xdr:row>18</xdr:row>
      <xdr:rowOff>12600</xdr:rowOff>
    </xdr:from>
    <xdr:to>
      <xdr:col>24</xdr:col>
      <xdr:colOff>619200</xdr:colOff>
      <xdr:row>33</xdr:row>
      <xdr:rowOff>61560</xdr:rowOff>
    </xdr:to>
    <xdr:graphicFrame>
      <xdr:nvGraphicFramePr>
        <xdr:cNvPr id="1" name=""/>
        <xdr:cNvGraphicFramePr/>
      </xdr:nvGraphicFramePr>
      <xdr:xfrm>
        <a:off x="13707000" y="3167280"/>
        <a:ext cx="5756760" cy="26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88920</xdr:colOff>
      <xdr:row>34</xdr:row>
      <xdr:rowOff>48960</xdr:rowOff>
    </xdr:from>
    <xdr:to>
      <xdr:col>24</xdr:col>
      <xdr:colOff>595800</xdr:colOff>
      <xdr:row>49</xdr:row>
      <xdr:rowOff>97920</xdr:rowOff>
    </xdr:to>
    <xdr:graphicFrame>
      <xdr:nvGraphicFramePr>
        <xdr:cNvPr id="2" name=""/>
        <xdr:cNvGraphicFramePr/>
      </xdr:nvGraphicFramePr>
      <xdr:xfrm>
        <a:off x="13732920" y="6007680"/>
        <a:ext cx="5707440" cy="26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108720</xdr:colOff>
      <xdr:row>50</xdr:row>
      <xdr:rowOff>39240</xdr:rowOff>
    </xdr:from>
    <xdr:to>
      <xdr:col>24</xdr:col>
      <xdr:colOff>664920</xdr:colOff>
      <xdr:row>65</xdr:row>
      <xdr:rowOff>97560</xdr:rowOff>
    </xdr:to>
    <xdr:graphicFrame>
      <xdr:nvGraphicFramePr>
        <xdr:cNvPr id="3" name=""/>
        <xdr:cNvGraphicFramePr/>
      </xdr:nvGraphicFramePr>
      <xdr:xfrm>
        <a:off x="13752720" y="8802000"/>
        <a:ext cx="5756760" cy="268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138600</xdr:colOff>
      <xdr:row>66</xdr:row>
      <xdr:rowOff>48600</xdr:rowOff>
    </xdr:from>
    <xdr:to>
      <xdr:col>24</xdr:col>
      <xdr:colOff>694800</xdr:colOff>
      <xdr:row>81</xdr:row>
      <xdr:rowOff>97560</xdr:rowOff>
    </xdr:to>
    <xdr:graphicFrame>
      <xdr:nvGraphicFramePr>
        <xdr:cNvPr id="4" name=""/>
        <xdr:cNvGraphicFramePr/>
      </xdr:nvGraphicFramePr>
      <xdr:xfrm>
        <a:off x="13782600" y="11615760"/>
        <a:ext cx="5756760" cy="26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37080</xdr:colOff>
      <xdr:row>2</xdr:row>
      <xdr:rowOff>360</xdr:rowOff>
    </xdr:from>
    <xdr:to>
      <xdr:col>25</xdr:col>
      <xdr:colOff>270720</xdr:colOff>
      <xdr:row>17</xdr:row>
      <xdr:rowOff>155880</xdr:rowOff>
    </xdr:to>
    <xdr:graphicFrame>
      <xdr:nvGraphicFramePr>
        <xdr:cNvPr id="5" name=""/>
        <xdr:cNvGraphicFramePr/>
      </xdr:nvGraphicFramePr>
      <xdr:xfrm>
        <a:off x="13681080" y="350640"/>
        <a:ext cx="6177240" cy="2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11880</xdr:colOff>
      <xdr:row>18</xdr:row>
      <xdr:rowOff>48600</xdr:rowOff>
    </xdr:from>
    <xdr:to>
      <xdr:col>25</xdr:col>
      <xdr:colOff>259560</xdr:colOff>
      <xdr:row>33</xdr:row>
      <xdr:rowOff>97560</xdr:rowOff>
    </xdr:to>
    <xdr:graphicFrame>
      <xdr:nvGraphicFramePr>
        <xdr:cNvPr id="6" name=""/>
        <xdr:cNvGraphicFramePr/>
      </xdr:nvGraphicFramePr>
      <xdr:xfrm>
        <a:off x="13655880" y="3203280"/>
        <a:ext cx="6191280" cy="26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19800</xdr:colOff>
      <xdr:row>34</xdr:row>
      <xdr:rowOff>29160</xdr:rowOff>
    </xdr:from>
    <xdr:to>
      <xdr:col>25</xdr:col>
      <xdr:colOff>258840</xdr:colOff>
      <xdr:row>49</xdr:row>
      <xdr:rowOff>126720</xdr:rowOff>
    </xdr:to>
    <xdr:graphicFrame>
      <xdr:nvGraphicFramePr>
        <xdr:cNvPr id="7" name=""/>
        <xdr:cNvGraphicFramePr/>
      </xdr:nvGraphicFramePr>
      <xdr:xfrm>
        <a:off x="13663800" y="5987880"/>
        <a:ext cx="6182640" cy="27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33480</xdr:colOff>
      <xdr:row>50</xdr:row>
      <xdr:rowOff>39240</xdr:rowOff>
    </xdr:from>
    <xdr:to>
      <xdr:col>25</xdr:col>
      <xdr:colOff>229320</xdr:colOff>
      <xdr:row>65</xdr:row>
      <xdr:rowOff>126720</xdr:rowOff>
    </xdr:to>
    <xdr:graphicFrame>
      <xdr:nvGraphicFramePr>
        <xdr:cNvPr id="8" name=""/>
        <xdr:cNvGraphicFramePr/>
      </xdr:nvGraphicFramePr>
      <xdr:xfrm>
        <a:off x="13677480" y="8802000"/>
        <a:ext cx="6139440" cy="271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78840</xdr:colOff>
      <xdr:row>66</xdr:row>
      <xdr:rowOff>19440</xdr:rowOff>
    </xdr:from>
    <xdr:to>
      <xdr:col>25</xdr:col>
      <xdr:colOff>228960</xdr:colOff>
      <xdr:row>81</xdr:row>
      <xdr:rowOff>146160</xdr:rowOff>
    </xdr:to>
    <xdr:graphicFrame>
      <xdr:nvGraphicFramePr>
        <xdr:cNvPr id="9" name=""/>
        <xdr:cNvGraphicFramePr/>
      </xdr:nvGraphicFramePr>
      <xdr:xfrm>
        <a:off x="13722840" y="11586600"/>
        <a:ext cx="6093720" cy="275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60"/>
  <sheetViews>
    <sheetView windowProtection="false"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A65" activeCellId="0" sqref="A65"/>
    </sheetView>
  </sheetViews>
  <sheetFormatPr defaultRowHeight="13.8"/>
  <cols>
    <col collapsed="false" hidden="false" max="1" min="1" style="0" width="22.6428571428571"/>
    <col collapsed="false" hidden="false" max="2" min="2" style="0" width="9.30612244897959"/>
    <col collapsed="false" hidden="false" max="3" min="3" style="0" width="9.43877551020408"/>
    <col collapsed="false" hidden="false" max="6" min="4" style="0" width="10.530612244898"/>
    <col collapsed="false" hidden="false" max="7" min="7" style="1" width="7.77551020408163"/>
    <col collapsed="false" hidden="false" max="8" min="8" style="0" width="22.2295918367347"/>
    <col collapsed="false" hidden="false" max="9" min="9" style="0" width="9.30612244897959"/>
    <col collapsed="false" hidden="false" max="10" min="10" style="0" width="8.05612244897959"/>
    <col collapsed="false" hidden="false" max="11" min="11" style="0" width="15.1377551020408"/>
    <col collapsed="false" hidden="false" max="12" min="12" style="0" width="3.88775510204082"/>
    <col collapsed="false" hidden="false" max="14" min="13" style="0" width="11.5204081632653"/>
    <col collapsed="false" hidden="false" max="15" min="15" style="0" width="9.90816326530612"/>
    <col collapsed="false" hidden="false" max="1025" min="16" style="0" width="10.53061224489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0" t="n">
        <v>5</v>
      </c>
      <c r="E1" s="0" t="n">
        <v>0.736321</v>
      </c>
      <c r="F1" s="0" t="n">
        <f aca="false">IF(E1&lt;$Q$3,E1,E1)</f>
        <v>0.736321</v>
      </c>
      <c r="H1" s="3" t="s">
        <v>3</v>
      </c>
      <c r="I1" s="3"/>
      <c r="J1" s="3"/>
      <c r="K1" s="3"/>
      <c r="L1" s="3"/>
      <c r="M1" s="3"/>
      <c r="N1" s="3"/>
      <c r="O1" s="3"/>
      <c r="P1" s="3"/>
      <c r="Q1" s="3"/>
    </row>
    <row r="2" customFormat="false" ht="13.8" hidden="false" customHeight="false" outlineLevel="0" collapsed="false">
      <c r="A2" s="2"/>
      <c r="B2" s="2"/>
      <c r="C2" s="2"/>
      <c r="D2" s="0" t="n">
        <v>5</v>
      </c>
      <c r="E2" s="0" t="n">
        <v>0.217441</v>
      </c>
      <c r="F2" s="0" t="n">
        <f aca="false">IF(E2&lt;$Q$3,E2,E2)</f>
        <v>0.217441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</row>
    <row r="3" customFormat="false" ht="13.8" hidden="false" customHeight="false" outlineLevel="0" collapsed="false">
      <c r="A3" s="2"/>
      <c r="B3" s="2"/>
      <c r="C3" s="2"/>
      <c r="D3" s="0" t="n">
        <v>10</v>
      </c>
      <c r="E3" s="0" t="n">
        <v>0.518088</v>
      </c>
      <c r="F3" s="0" t="n">
        <f aca="false">IF(E3&lt;$Q$3,E3,E3)</f>
        <v>0.518088</v>
      </c>
      <c r="H3" s="2" t="s">
        <v>0</v>
      </c>
      <c r="I3" s="2" t="s">
        <v>1</v>
      </c>
      <c r="J3" s="2" t="s">
        <v>2</v>
      </c>
      <c r="K3" s="5" t="s">
        <v>10</v>
      </c>
      <c r="L3" s="0" t="n">
        <v>5</v>
      </c>
      <c r="M3" s="6" t="n">
        <f aca="false">AVERAGE($F1:$F2,$F133:$F134,$F265:$F266,$F397:$F398,$F529:$F530)</f>
        <v>0.476881</v>
      </c>
      <c r="N3" s="6" t="n">
        <f aca="false">MIN($F1:$F2,$F133:$F134,$F265:$F266,$F397:$F398,$F529:$F530)</f>
        <v>0.217441</v>
      </c>
      <c r="O3" s="6" t="n">
        <f aca="false">MAX($F1:$F2,$F133:$F134,$F265:$F266,$F397:$F398,$F529:$F530)</f>
        <v>0.736321</v>
      </c>
      <c r="P3" s="0" t="n">
        <f aca="false">IF($O3&gt;$Q$3,$Q$3,$M3)</f>
        <v>0.476881</v>
      </c>
      <c r="Q3" s="0" t="n">
        <v>120</v>
      </c>
    </row>
    <row r="4" customFormat="false" ht="13.8" hidden="false" customHeight="false" outlineLevel="0" collapsed="false">
      <c r="A4" s="2"/>
      <c r="B4" s="2"/>
      <c r="C4" s="2"/>
      <c r="D4" s="0" t="n">
        <v>10</v>
      </c>
      <c r="E4" s="0" t="n">
        <v>0.681585</v>
      </c>
      <c r="F4" s="0" t="n">
        <f aca="false">IF(E4&lt;$Q$3,E4,E4)</f>
        <v>0.681585</v>
      </c>
      <c r="H4" s="2"/>
      <c r="I4" s="2"/>
      <c r="J4" s="2"/>
      <c r="K4" s="2"/>
      <c r="L4" s="0" t="n">
        <v>10</v>
      </c>
      <c r="M4" s="6" t="n">
        <f aca="false">AVERAGE($F3:$F4,$F135:$F136,$F267:$F268,$F399:$F400,$F531:$F532)</f>
        <v>0.5998365</v>
      </c>
      <c r="N4" s="6" t="n">
        <f aca="false">MIN($F3:$F4,$F135:$F136,$F267:$F268,$F399:$F400,$F531:$F532)</f>
        <v>0.518088</v>
      </c>
      <c r="O4" s="6" t="n">
        <f aca="false">MAX($F3:$F4,$F135:$F136,$F267:$F268,$F399:$F400,$F531:$F532)</f>
        <v>0.681585</v>
      </c>
      <c r="P4" s="0" t="n">
        <f aca="false">IF($O4&gt;$Q$3,$Q$3,$M4)</f>
        <v>0.5998365</v>
      </c>
    </row>
    <row r="5" customFormat="false" ht="13.8" hidden="false" customHeight="false" outlineLevel="0" collapsed="false">
      <c r="A5" s="2"/>
      <c r="B5" s="2"/>
      <c r="C5" s="2"/>
      <c r="D5" s="0" t="n">
        <v>15</v>
      </c>
      <c r="E5" s="0" t="n">
        <v>0.431878</v>
      </c>
      <c r="F5" s="0" t="n">
        <f aca="false">IF(E5&lt;$Q$3,E5,E5)</f>
        <v>0.431878</v>
      </c>
      <c r="H5" s="2"/>
      <c r="I5" s="2"/>
      <c r="J5" s="2"/>
      <c r="K5" s="2"/>
      <c r="L5" s="0" t="n">
        <v>15</v>
      </c>
      <c r="M5" s="6" t="n">
        <f aca="false">AVERAGE($F5:$F6,$F137:$F138,$F269:$F270,$F401:$F402,$F533:$F534)</f>
        <v>1.668691</v>
      </c>
      <c r="N5" s="6" t="n">
        <f aca="false">MIN($F5:$F6,$F137:$F138,$F269:$F270,$F401:$F402,$F533:$F534)</f>
        <v>0.431878</v>
      </c>
      <c r="O5" s="6" t="n">
        <f aca="false">MAX($F5:$F6,$F137:$F138,$F269:$F270,$F401:$F402,$F533:$F534)</f>
        <v>2.905504</v>
      </c>
      <c r="P5" s="0" t="n">
        <f aca="false">IF($O5&gt;$Q$3,$Q$3,$M5)</f>
        <v>1.668691</v>
      </c>
    </row>
    <row r="6" customFormat="false" ht="13.8" hidden="false" customHeight="false" outlineLevel="0" collapsed="false">
      <c r="A6" s="2"/>
      <c r="B6" s="2"/>
      <c r="C6" s="2"/>
      <c r="D6" s="0" t="n">
        <v>15</v>
      </c>
      <c r="E6" s="0" t="n">
        <v>2.905504</v>
      </c>
      <c r="F6" s="0" t="n">
        <f aca="false">IF(E6&lt;$Q$3,E6,E6)</f>
        <v>2.905504</v>
      </c>
      <c r="H6" s="2"/>
      <c r="I6" s="2"/>
      <c r="J6" s="2"/>
      <c r="K6" s="2"/>
      <c r="L6" s="0" t="n">
        <v>20</v>
      </c>
      <c r="M6" s="6" t="n">
        <f aca="false">AVERAGE($F7:$F8,$F139:$F140,$F271:$F272,$F403:$F404,$F535:$F536)</f>
        <v>0.7689895</v>
      </c>
      <c r="N6" s="6" t="n">
        <f aca="false">MIN($F7:$F8,$F139:$F140,$F271:$F272,$F403:$F404,$F535:$F536)</f>
        <v>0.400097</v>
      </c>
      <c r="O6" s="6" t="n">
        <f aca="false">MAX($F7:$F8,$F139:$F140,$F271:$F272,$F403:$F404,$F535:$F536)</f>
        <v>1.137882</v>
      </c>
      <c r="P6" s="0" t="n">
        <f aca="false">IF($O6&gt;$Q$3,$Q$3,$M6)</f>
        <v>0.7689895</v>
      </c>
    </row>
    <row r="7" customFormat="false" ht="13.8" hidden="false" customHeight="false" outlineLevel="0" collapsed="false">
      <c r="A7" s="2"/>
      <c r="B7" s="2"/>
      <c r="C7" s="2"/>
      <c r="D7" s="0" t="n">
        <v>20</v>
      </c>
      <c r="E7" s="0" t="n">
        <v>0.400097</v>
      </c>
      <c r="F7" s="0" t="n">
        <f aca="false">IF(E7&lt;$Q$3,E7,E7)</f>
        <v>0.400097</v>
      </c>
      <c r="H7" s="2"/>
      <c r="I7" s="2"/>
      <c r="J7" s="2" t="s">
        <v>11</v>
      </c>
      <c r="K7" s="5" t="s">
        <v>12</v>
      </c>
      <c r="L7" s="0" t="n">
        <v>5</v>
      </c>
      <c r="M7" s="0" t="n">
        <f aca="false">AVERAGE($F9:$F10,$F141:$F142,$F273:$F274,$F405:$F406,$F537:$F538)</f>
        <v>0.082209</v>
      </c>
      <c r="N7" s="0" t="n">
        <f aca="false">MIN($F9:$F10,$F141:$F142,$F273:$F274,$F405:$F406,$F537:$F538)</f>
        <v>0.026781</v>
      </c>
      <c r="O7" s="0" t="n">
        <f aca="false">MAX($F9:$F10,$F141:$F142,$F273:$F274,$F405:$F406,$F537:$F538)</f>
        <v>0.137637</v>
      </c>
      <c r="P7" s="0" t="n">
        <f aca="false">IF($O7&gt;$Q$3,$Q$3,$M7)</f>
        <v>0.082209</v>
      </c>
    </row>
    <row r="8" customFormat="false" ht="13.8" hidden="false" customHeight="false" outlineLevel="0" collapsed="false">
      <c r="A8" s="2"/>
      <c r="B8" s="2"/>
      <c r="C8" s="2"/>
      <c r="D8" s="0" t="n">
        <v>20</v>
      </c>
      <c r="E8" s="0" t="n">
        <v>1.137882</v>
      </c>
      <c r="F8" s="0" t="n">
        <f aca="false">IF(E8&lt;$Q$3,E8,E8)</f>
        <v>1.137882</v>
      </c>
      <c r="H8" s="2"/>
      <c r="I8" s="2"/>
      <c r="J8" s="2"/>
      <c r="K8" s="2"/>
      <c r="L8" s="0" t="n">
        <v>10</v>
      </c>
      <c r="M8" s="7" t="n">
        <f aca="false">AVERAGE($F11:$F12,$F143:$F144,$F275:$F276,$F407:$F408,$F539:$F540)</f>
        <v>0.2640405</v>
      </c>
      <c r="N8" s="7" t="n">
        <f aca="false">MIN($F11:$F12,$F143:$F144,$F275:$F276,$F407:$F408,$F539:$F540)</f>
        <v>0.187972</v>
      </c>
      <c r="O8" s="7" t="n">
        <f aca="false">MAX($F11:$F12,$F143:$F144,$F275:$F276,$F407:$F408,$F539:$F540)</f>
        <v>0.340109</v>
      </c>
      <c r="P8" s="0" t="n">
        <f aca="false">IF($O8&gt;$Q$3,$Q$3,$M8)</f>
        <v>0.2640405</v>
      </c>
    </row>
    <row r="9" customFormat="false" ht="13.8" hidden="false" customHeight="false" outlineLevel="0" collapsed="false">
      <c r="A9" s="2"/>
      <c r="B9" s="2"/>
      <c r="C9" s="2" t="s">
        <v>11</v>
      </c>
      <c r="D9" s="0" t="n">
        <v>5</v>
      </c>
      <c r="E9" s="0" t="n">
        <v>0.137637</v>
      </c>
      <c r="F9" s="0" t="n">
        <f aca="false">IF(E9&lt;$Q$3,E9,E9)</f>
        <v>0.137637</v>
      </c>
      <c r="H9" s="2"/>
      <c r="I9" s="2"/>
      <c r="J9" s="2"/>
      <c r="K9" s="2"/>
      <c r="L9" s="0" t="n">
        <v>15</v>
      </c>
      <c r="M9" s="7" t="n">
        <f aca="false">AVERAGE($F13:$F14,$F145:$F146,$F277:$F278,$F409:$F410,$F541:$F542)</f>
        <v>3.3363615</v>
      </c>
      <c r="N9" s="7" t="n">
        <f aca="false">MIN($F13:$F14,$F145:$F146,$F277:$F278,$F409:$F410,$F541:$F542)</f>
        <v>0.362381</v>
      </c>
      <c r="O9" s="7" t="n">
        <f aca="false">MAX($F13:$F14,$F145:$F146,$F277:$F278,$F409:$F410,$F541:$F542)</f>
        <v>6.310342</v>
      </c>
      <c r="P9" s="0" t="n">
        <f aca="false">IF($O9&gt;$Q$3,$Q$3,$M9)</f>
        <v>3.3363615</v>
      </c>
    </row>
    <row r="10" customFormat="false" ht="13.8" hidden="false" customHeight="false" outlineLevel="0" collapsed="false">
      <c r="A10" s="2"/>
      <c r="B10" s="2"/>
      <c r="C10" s="2"/>
      <c r="D10" s="0" t="n">
        <v>5</v>
      </c>
      <c r="E10" s="0" t="n">
        <v>0.026781</v>
      </c>
      <c r="F10" s="0" t="n">
        <f aca="false">IF(E10&lt;$Q$3,E10,E10)</f>
        <v>0.026781</v>
      </c>
      <c r="H10" s="2"/>
      <c r="I10" s="2"/>
      <c r="J10" s="2"/>
      <c r="K10" s="2"/>
      <c r="L10" s="0" t="n">
        <v>20</v>
      </c>
      <c r="M10" s="7" t="n">
        <f aca="false">AVERAGE($F15:$F16,$F147:$F148,$F279:$F280,$F411:$F412,$F543:$F544)</f>
        <v>23.3285675</v>
      </c>
      <c r="N10" s="7" t="n">
        <f aca="false">MIN($F15:$F16,$F147:$F148,$F279:$F280,$F411:$F412,$F543:$F544)</f>
        <v>3.459692</v>
      </c>
      <c r="O10" s="7" t="n">
        <f aca="false">MAX($F15:$F16,$F147:$F148,$F279:$F280,$F411:$F412,$F543:$F544)</f>
        <v>43.197443</v>
      </c>
      <c r="P10" s="0" t="n">
        <f aca="false">IF($O10&gt;$Q$3,$Q$3,$M10)</f>
        <v>23.3285675</v>
      </c>
    </row>
    <row r="11" customFormat="false" ht="13.8" hidden="false" customHeight="false" outlineLevel="0" collapsed="false">
      <c r="A11" s="2"/>
      <c r="B11" s="2"/>
      <c r="C11" s="2"/>
      <c r="D11" s="0" t="n">
        <v>10</v>
      </c>
      <c r="E11" s="0" t="n">
        <v>0.340109</v>
      </c>
      <c r="F11" s="0" t="n">
        <f aca="false">IF(E11&lt;$Q$3,E11,E11)</f>
        <v>0.340109</v>
      </c>
      <c r="H11" s="2"/>
      <c r="I11" s="2" t="s">
        <v>13</v>
      </c>
      <c r="J11" s="2" t="s">
        <v>2</v>
      </c>
      <c r="K11" s="5" t="s">
        <v>14</v>
      </c>
      <c r="L11" s="0" t="n">
        <v>5</v>
      </c>
      <c r="M11" s="7" t="n">
        <f aca="false">AVERAGE($F17:$F18,$F149:$F150,$F281:$F282,$F413:$F414,$F545:$F546)</f>
        <v>0.284563</v>
      </c>
      <c r="N11" s="7" t="n">
        <f aca="false">MIN($F17:$F18,$F149:$F150,$F281:$F282,$F413:$F414,$F545:$F546)</f>
        <v>0.003889</v>
      </c>
      <c r="O11" s="7" t="n">
        <f aca="false">MAX($F17:$F18,$F149:$F150,$F281:$F282,$F413:$F414,$F545:$F546)</f>
        <v>0.565237</v>
      </c>
      <c r="P11" s="0" t="n">
        <f aca="false">IF($O11&gt;$Q$3,$Q$3,$M11)</f>
        <v>0.284563</v>
      </c>
    </row>
    <row r="12" customFormat="false" ht="13.8" hidden="false" customHeight="false" outlineLevel="0" collapsed="false">
      <c r="A12" s="2"/>
      <c r="B12" s="2"/>
      <c r="C12" s="2"/>
      <c r="D12" s="0" t="n">
        <v>10</v>
      </c>
      <c r="E12" s="0" t="n">
        <v>0.187972</v>
      </c>
      <c r="F12" s="0" t="n">
        <f aca="false">IF(E12&lt;$Q$3,E12,E12)</f>
        <v>0.187972</v>
      </c>
      <c r="H12" s="2"/>
      <c r="I12" s="2"/>
      <c r="J12" s="2"/>
      <c r="K12" s="2"/>
      <c r="L12" s="0" t="n">
        <v>10</v>
      </c>
      <c r="M12" s="7" t="n">
        <f aca="false">AVERAGE($F19:$F20,$F151:$F152,$F283:$F284,$F415:$F416,$F547:$F548)</f>
        <v>0.003276</v>
      </c>
      <c r="N12" s="7" t="n">
        <f aca="false">MIN($F19:$F20,$F151:$F152,$F283:$F284,$F415:$F416,$F547:$F548)</f>
        <v>0.003157</v>
      </c>
      <c r="O12" s="7" t="n">
        <f aca="false">MAX($F19:$F20,$F151:$F152,$F283:$F284,$F415:$F416,$F547:$F548)</f>
        <v>0.003395</v>
      </c>
      <c r="P12" s="0" t="n">
        <f aca="false">IF($O12&gt;$Q$3,$Q$3,$M12)</f>
        <v>0.003276</v>
      </c>
    </row>
    <row r="13" customFormat="false" ht="13.8" hidden="false" customHeight="false" outlineLevel="0" collapsed="false">
      <c r="A13" s="2"/>
      <c r="B13" s="2"/>
      <c r="C13" s="2"/>
      <c r="D13" s="0" t="n">
        <v>15</v>
      </c>
      <c r="E13" s="0" t="n">
        <v>6.310342</v>
      </c>
      <c r="F13" s="0" t="n">
        <f aca="false">IF(E13&lt;$Q$3,E13,E13)</f>
        <v>6.310342</v>
      </c>
      <c r="H13" s="2"/>
      <c r="I13" s="2"/>
      <c r="J13" s="2"/>
      <c r="K13" s="2"/>
      <c r="L13" s="0" t="n">
        <v>15</v>
      </c>
      <c r="M13" s="7" t="n">
        <f aca="false">AVERAGE($F21:$F22,$F153:$F154,$F285:$F286,$F417:$F418,$F549:$F550)</f>
        <v>0.003384</v>
      </c>
      <c r="N13" s="7" t="n">
        <f aca="false">MIN($F21:$F22,$F153:$F154,$F285:$F286,$F417:$F418,$F549:$F550)</f>
        <v>0.002985</v>
      </c>
      <c r="O13" s="7" t="n">
        <f aca="false">MAX($F21:$F22,$F153:$F154,$F285:$F286,$F417:$F418,$F549:$F550)</f>
        <v>0.003783</v>
      </c>
      <c r="P13" s="0" t="n">
        <f aca="false">IF($O13&gt;$Q$3,$Q$3,$M13)</f>
        <v>0.003384</v>
      </c>
    </row>
    <row r="14" customFormat="false" ht="13.8" hidden="false" customHeight="false" outlineLevel="0" collapsed="false">
      <c r="A14" s="2"/>
      <c r="B14" s="2"/>
      <c r="C14" s="2"/>
      <c r="D14" s="0" t="n">
        <v>15</v>
      </c>
      <c r="E14" s="0" t="n">
        <v>0.362381</v>
      </c>
      <c r="F14" s="0" t="n">
        <f aca="false">IF(E14&lt;$Q$3,E14,E14)</f>
        <v>0.362381</v>
      </c>
      <c r="H14" s="2"/>
      <c r="I14" s="2"/>
      <c r="J14" s="2"/>
      <c r="K14" s="2"/>
      <c r="L14" s="0" t="n">
        <v>20</v>
      </c>
      <c r="M14" s="7" t="n">
        <f aca="false">AVERAGE($F23:$F24,$F155:$F156,$F287:$F288,$F419:$F420,$F551:$F552)</f>
        <v>0.003311</v>
      </c>
      <c r="N14" s="7" t="n">
        <f aca="false">MIN($F23:$F24,$F155:$F156,$F287:$F288,$F419:$F420,$F551:$F552)</f>
        <v>0.002783</v>
      </c>
      <c r="O14" s="7" t="n">
        <f aca="false">MAX($F23:$F24,$F155:$F156,$F287:$F288,$F419:$F420,$F551:$F552)</f>
        <v>0.003839</v>
      </c>
      <c r="P14" s="0" t="n">
        <f aca="false">IF($O14&gt;$Q$3,$Q$3,$M14)</f>
        <v>0.003311</v>
      </c>
    </row>
    <row r="15" customFormat="false" ht="13.8" hidden="false" customHeight="false" outlineLevel="0" collapsed="false">
      <c r="A15" s="2"/>
      <c r="B15" s="2"/>
      <c r="C15" s="2"/>
      <c r="D15" s="0" t="n">
        <v>20</v>
      </c>
      <c r="E15" s="0" t="n">
        <v>43.197443</v>
      </c>
      <c r="F15" s="0" t="n">
        <f aca="false">IF(E15&lt;$Q$3,E15,E15)</f>
        <v>43.197443</v>
      </c>
      <c r="H15" s="2"/>
      <c r="I15" s="2"/>
      <c r="J15" s="2" t="s">
        <v>11</v>
      </c>
      <c r="K15" s="5" t="s">
        <v>15</v>
      </c>
      <c r="L15" s="0" t="n">
        <v>5</v>
      </c>
      <c r="M15" s="0" t="n">
        <f aca="false">AVERAGE($F25:$F26,$F157:$F158,$F289:$F290,$F421:$F422,$F553:$F554)</f>
        <v>0.0032595</v>
      </c>
      <c r="N15" s="0" t="n">
        <f aca="false">MIN($F25:$F26,$F157:$F158,$F289:$F290,$F421:$F422,$F553:$F554)</f>
        <v>0.002958</v>
      </c>
      <c r="O15" s="0" t="n">
        <f aca="false">MAX($F25:$F26,$F157:$F158,$F289:$F290,$F421:$F422,$F553:$F554)</f>
        <v>0.003561</v>
      </c>
      <c r="P15" s="0" t="n">
        <f aca="false">IF($O15&gt;$Q$3,$Q$3,$M15)</f>
        <v>0.0032595</v>
      </c>
    </row>
    <row r="16" customFormat="false" ht="13.8" hidden="false" customHeight="false" outlineLevel="0" collapsed="false">
      <c r="A16" s="2"/>
      <c r="B16" s="2"/>
      <c r="C16" s="2"/>
      <c r="D16" s="0" t="n">
        <v>20</v>
      </c>
      <c r="E16" s="0" t="n">
        <v>3.459692</v>
      </c>
      <c r="F16" s="0" t="n">
        <f aca="false">IF(E16&lt;$Q$3,E16,E16)</f>
        <v>3.459692</v>
      </c>
      <c r="H16" s="2"/>
      <c r="I16" s="2"/>
      <c r="J16" s="2"/>
      <c r="K16" s="2"/>
      <c r="L16" s="0" t="n">
        <v>10</v>
      </c>
      <c r="M16" s="0" t="n">
        <f aca="false">AVERAGE($F27:$F28,$F159:$F160,$F291:$F292,$F423:$F424,$F555:$F556)</f>
        <v>0.003085</v>
      </c>
      <c r="N16" s="0" t="n">
        <f aca="false">MIN($F27:$F28,$F159:$F160,$F291:$F292,$F423:$F424,$F555:$F556)</f>
        <v>0.00234</v>
      </c>
      <c r="O16" s="0" t="n">
        <f aca="false">MAX($F27:$F28,$F159:$F160,$F291:$F292,$F423:$F424,$F555:$F556)</f>
        <v>0.00383</v>
      </c>
      <c r="P16" s="0" t="n">
        <f aca="false">IF($O16&gt;$Q$3,$Q$3,$M16)</f>
        <v>0.003085</v>
      </c>
    </row>
    <row r="17" customFormat="false" ht="13.8" hidden="false" customHeight="false" outlineLevel="0" collapsed="false">
      <c r="A17" s="2"/>
      <c r="B17" s="2" t="s">
        <v>13</v>
      </c>
      <c r="C17" s="2" t="s">
        <v>2</v>
      </c>
      <c r="D17" s="0" t="n">
        <v>5</v>
      </c>
      <c r="E17" s="0" t="n">
        <v>0.565237</v>
      </c>
      <c r="F17" s="0" t="n">
        <f aca="false">IF(E17&lt;$Q$3,E17,E17)</f>
        <v>0.565237</v>
      </c>
      <c r="H17" s="2"/>
      <c r="I17" s="2"/>
      <c r="J17" s="2"/>
      <c r="K17" s="2"/>
      <c r="L17" s="0" t="n">
        <v>15</v>
      </c>
      <c r="M17" s="0" t="n">
        <f aca="false">AVERAGE($F29:$F30,$F161:$F162,$F293:$F294,$F425:$F426,$F557:$F558)</f>
        <v>0.0037775</v>
      </c>
      <c r="N17" s="0" t="n">
        <f aca="false">MIN($F29:$F30,$F161:$F162,$F293:$F294,$F425:$F426,$F557:$F558)</f>
        <v>0.003235</v>
      </c>
      <c r="O17" s="0" t="n">
        <f aca="false">MAX($F29:$F30,$F161:$F162,$F293:$F294,$F425:$F426,$F557:$F558)</f>
        <v>0.00432</v>
      </c>
      <c r="P17" s="0" t="n">
        <f aca="false">IF($O17&gt;$Q$3,$Q$3,$M17)</f>
        <v>0.0037775</v>
      </c>
    </row>
    <row r="18" customFormat="false" ht="13.8" hidden="false" customHeight="false" outlineLevel="0" collapsed="false">
      <c r="A18" s="2"/>
      <c r="B18" s="2"/>
      <c r="C18" s="2"/>
      <c r="D18" s="0" t="n">
        <v>5</v>
      </c>
      <c r="E18" s="0" t="n">
        <v>0.003889</v>
      </c>
      <c r="F18" s="0" t="n">
        <f aca="false">IF(E18&lt;$Q$3,E18,E18)</f>
        <v>0.003889</v>
      </c>
      <c r="H18" s="2"/>
      <c r="I18" s="2"/>
      <c r="J18" s="2"/>
      <c r="K18" s="2"/>
      <c r="L18" s="0" t="n">
        <v>20</v>
      </c>
      <c r="M18" s="0" t="n">
        <f aca="false">AVERAGE($F31:$F32,$F163:$F164,$F295:$F296,$F427:$F428,$F559:$F560)</f>
        <v>0.0057295</v>
      </c>
      <c r="N18" s="0" t="n">
        <f aca="false">MIN($F31:$F32,$F163:$F164,$F295:$F296,$F427:$F428,$F559:$F560)</f>
        <v>0.003669</v>
      </c>
      <c r="O18" s="0" t="n">
        <f aca="false">MAX($F31:$F32,$F163:$F164,$F295:$F296,$F427:$F428,$F559:$F560)</f>
        <v>0.00779</v>
      </c>
      <c r="P18" s="0" t="n">
        <f aca="false">IF($O18&gt;$Q$3,$Q$3,$M18)</f>
        <v>0.0057295</v>
      </c>
    </row>
    <row r="19" customFormat="false" ht="13.8" hidden="false" customHeight="false" outlineLevel="0" collapsed="false">
      <c r="A19" s="2"/>
      <c r="B19" s="2"/>
      <c r="C19" s="2"/>
      <c r="D19" s="0" t="n">
        <v>10</v>
      </c>
      <c r="E19" s="0" t="n">
        <v>0.003395</v>
      </c>
      <c r="F19" s="0" t="n">
        <f aca="false">IF(E19&lt;$Q$3,E19,E19)</f>
        <v>0.003395</v>
      </c>
      <c r="H19" s="2" t="s">
        <v>16</v>
      </c>
      <c r="I19" s="2" t="s">
        <v>1</v>
      </c>
      <c r="J19" s="2" t="s">
        <v>2</v>
      </c>
      <c r="K19" s="5" t="s">
        <v>10</v>
      </c>
      <c r="L19" s="0" t="n">
        <v>5</v>
      </c>
      <c r="M19" s="0" t="n">
        <f aca="false">AVERAGE($F33:$F34,$F165:$F166,$F297:$F298,$F429:$F430,$F561:$F562)</f>
        <v>0.0942325</v>
      </c>
      <c r="N19" s="0" t="n">
        <f aca="false">MIN($F33:$F34,$F165:$F166,$F297:$F298,$F429:$F430,$F561:$F562)</f>
        <v>0.085798</v>
      </c>
      <c r="O19" s="0" t="n">
        <f aca="false">MAX($F33:$F34,$F165:$F166,$F297:$F298,$F429:$F430,$F561:$F562)</f>
        <v>0.102667</v>
      </c>
      <c r="P19" s="0" t="n">
        <f aca="false">IF($O19&gt;$Q$3,$Q$3,$M19)</f>
        <v>0.0942325</v>
      </c>
    </row>
    <row r="20" customFormat="false" ht="13.8" hidden="false" customHeight="false" outlineLevel="0" collapsed="false">
      <c r="A20" s="2"/>
      <c r="B20" s="2"/>
      <c r="C20" s="2"/>
      <c r="D20" s="0" t="n">
        <v>10</v>
      </c>
      <c r="E20" s="0" t="n">
        <v>0.003157</v>
      </c>
      <c r="F20" s="0" t="n">
        <f aca="false">IF(E20&lt;$Q$3,E20,E20)</f>
        <v>0.003157</v>
      </c>
      <c r="H20" s="2"/>
      <c r="I20" s="2"/>
      <c r="J20" s="2"/>
      <c r="K20" s="2"/>
      <c r="L20" s="0" t="n">
        <v>10</v>
      </c>
      <c r="M20" s="0" t="n">
        <f aca="false">AVERAGE($F35:$F36,$F167:$F168,$F299:$F300,$F431:$F432,$F563:$F564)</f>
        <v>0.3404205</v>
      </c>
      <c r="N20" s="0" t="n">
        <f aca="false">MIN($F35:$F36,$F167:$F168,$F299:$F300,$F431:$F432,$F563:$F564)</f>
        <v>0.325377</v>
      </c>
      <c r="O20" s="0" t="n">
        <f aca="false">MAX($F35:$F36,$F167:$F168,$F299:$F300,$F431:$F432,$F563:$F564)</f>
        <v>0.355464</v>
      </c>
      <c r="P20" s="0" t="n">
        <f aca="false">IF($O20&gt;$Q$3,$Q$3,$M20)</f>
        <v>0.3404205</v>
      </c>
    </row>
    <row r="21" customFormat="false" ht="13.8" hidden="false" customHeight="false" outlineLevel="0" collapsed="false">
      <c r="A21" s="2"/>
      <c r="B21" s="2"/>
      <c r="C21" s="2"/>
      <c r="D21" s="0" t="n">
        <v>15</v>
      </c>
      <c r="E21" s="0" t="n">
        <v>0.002985</v>
      </c>
      <c r="F21" s="0" t="n">
        <f aca="false">IF(E21&lt;$Q$3,E21,E21)</f>
        <v>0.002985</v>
      </c>
      <c r="H21" s="2"/>
      <c r="I21" s="2"/>
      <c r="J21" s="2"/>
      <c r="K21" s="2"/>
      <c r="L21" s="0" t="n">
        <v>15</v>
      </c>
      <c r="M21" s="0" t="n">
        <f aca="false">AVERAGE($F37:$F38,$F169:$F170,$F301:$F302,$F433:$F434,$F565:$F566)</f>
        <v>0.470165</v>
      </c>
      <c r="N21" s="0" t="n">
        <f aca="false">MIN($F37:$F38,$F169:$F170,$F301:$F302,$F433:$F434,$F565:$F566)</f>
        <v>0.368257</v>
      </c>
      <c r="O21" s="0" t="n">
        <f aca="false">MAX($F37:$F38,$F169:$F170,$F301:$F302,$F433:$F434,$F565:$F566)</f>
        <v>0.572073</v>
      </c>
      <c r="P21" s="0" t="n">
        <f aca="false">IF($O21&gt;$Q$3,$Q$3,$M21)</f>
        <v>0.470165</v>
      </c>
    </row>
    <row r="22" customFormat="false" ht="13.8" hidden="false" customHeight="false" outlineLevel="0" collapsed="false">
      <c r="A22" s="2"/>
      <c r="B22" s="2"/>
      <c r="C22" s="2"/>
      <c r="D22" s="0" t="n">
        <v>15</v>
      </c>
      <c r="E22" s="0" t="n">
        <v>0.003783</v>
      </c>
      <c r="F22" s="0" t="n">
        <f aca="false">IF(E22&lt;$Q$3,E22,E22)</f>
        <v>0.003783</v>
      </c>
      <c r="H22" s="2"/>
      <c r="I22" s="2"/>
      <c r="J22" s="2"/>
      <c r="K22" s="2"/>
      <c r="L22" s="0" t="n">
        <v>20</v>
      </c>
      <c r="M22" s="0" t="n">
        <f aca="false">AVERAGE($F39:$F40,$F171:$F172,$F303:$F304,$F435:$F436,$F567:$F568)</f>
        <v>0.3425645</v>
      </c>
      <c r="N22" s="0" t="n">
        <f aca="false">MIN($F39:$F40,$F171:$F172,$F303:$F304,$F435:$F436,$F567:$F568)</f>
        <v>0.332688</v>
      </c>
      <c r="O22" s="0" t="n">
        <f aca="false">MAX($F39:$F40,$F171:$F172,$F303:$F304,$F435:$F436,$F567:$F568)</f>
        <v>0.352441</v>
      </c>
      <c r="P22" s="0" t="n">
        <f aca="false">IF($O22&gt;$Q$3,$Q$3,$M22)</f>
        <v>0.3425645</v>
      </c>
    </row>
    <row r="23" customFormat="false" ht="13.8" hidden="false" customHeight="false" outlineLevel="0" collapsed="false">
      <c r="A23" s="2"/>
      <c r="B23" s="2"/>
      <c r="C23" s="2"/>
      <c r="D23" s="0" t="n">
        <v>20</v>
      </c>
      <c r="E23" s="0" t="n">
        <v>0.003839</v>
      </c>
      <c r="F23" s="0" t="n">
        <f aca="false">IF(E23&lt;$Q$3,E23,E23)</f>
        <v>0.003839</v>
      </c>
      <c r="H23" s="2"/>
      <c r="I23" s="2"/>
      <c r="J23" s="2" t="s">
        <v>11</v>
      </c>
      <c r="K23" s="5" t="s">
        <v>12</v>
      </c>
      <c r="L23" s="0" t="n">
        <v>5</v>
      </c>
      <c r="M23" s="0" t="n">
        <f aca="false">AVERAGE($F41:$F42,$F173:$F174,$F305:$F306,$F437:$F438,$F569:$F570)</f>
        <v>0.309377</v>
      </c>
      <c r="N23" s="0" t="n">
        <f aca="false">MIN($F41:$F42,$F173:$F174,$F305:$F306,$F437:$F438,$F569:$F570)</f>
        <v>0.201406</v>
      </c>
      <c r="O23" s="0" t="n">
        <f aca="false">MAX($F41:$F42,$F173:$F174,$F305:$F306,$F437:$F438,$F569:$F570)</f>
        <v>0.417348</v>
      </c>
      <c r="P23" s="0" t="n">
        <f aca="false">IF($O23&gt;$Q$3,$Q$3,$M23)</f>
        <v>0.309377</v>
      </c>
    </row>
    <row r="24" customFormat="false" ht="13.8" hidden="false" customHeight="false" outlineLevel="0" collapsed="false">
      <c r="A24" s="2"/>
      <c r="B24" s="2"/>
      <c r="C24" s="2"/>
      <c r="D24" s="0" t="n">
        <v>20</v>
      </c>
      <c r="E24" s="0" t="n">
        <v>0.002783</v>
      </c>
      <c r="F24" s="0" t="n">
        <f aca="false">IF(E24&lt;$Q$3,E24,E24)</f>
        <v>0.002783</v>
      </c>
      <c r="H24" s="2"/>
      <c r="I24" s="2"/>
      <c r="J24" s="2"/>
      <c r="K24" s="2"/>
      <c r="L24" s="0" t="n">
        <v>10</v>
      </c>
      <c r="M24" s="0" t="n">
        <f aca="false">AVERAGE($F43:$F44,$F175:$F176,$F307:$F308,$F439:$F440,$F571:$F572)</f>
        <v>3.487962</v>
      </c>
      <c r="N24" s="0" t="n">
        <f aca="false">MIN($F43:$F44,$F175:$F176,$F307:$F308,$F439:$F440,$F571:$F572)</f>
        <v>2.992538</v>
      </c>
      <c r="O24" s="0" t="n">
        <f aca="false">MAX($F43:$F44,$F175:$F176,$F307:$F308,$F439:$F440,$F571:$F572)</f>
        <v>3.983386</v>
      </c>
      <c r="P24" s="0" t="n">
        <f aca="false">IF($O24&gt;$Q$3,$Q$3,$M24)</f>
        <v>3.487962</v>
      </c>
    </row>
    <row r="25" customFormat="false" ht="13.8" hidden="false" customHeight="false" outlineLevel="0" collapsed="false">
      <c r="A25" s="2"/>
      <c r="B25" s="2"/>
      <c r="C25" s="2" t="s">
        <v>11</v>
      </c>
      <c r="D25" s="0" t="n">
        <v>5</v>
      </c>
      <c r="E25" s="0" t="n">
        <v>0.002958</v>
      </c>
      <c r="F25" s="0" t="n">
        <f aca="false">IF(E25&lt;$Q$3,E25,E25)</f>
        <v>0.002958</v>
      </c>
      <c r="H25" s="2"/>
      <c r="I25" s="2"/>
      <c r="J25" s="2"/>
      <c r="K25" s="2"/>
      <c r="L25" s="0" t="n">
        <v>15</v>
      </c>
      <c r="M25" s="0" t="n">
        <f aca="false">AVERAGE($F45:$F46,$F177:$F178,$F309:$F310,$F441:$F442,$F573:$F574)</f>
        <v>120.023086</v>
      </c>
      <c r="N25" s="0" t="n">
        <f aca="false">MIN($F45:$F46,$F177:$F178,$F309:$F310,$F441:$F442,$F573:$F574)</f>
        <v>120.012784</v>
      </c>
      <c r="O25" s="0" t="n">
        <f aca="false">MAX($F45:$F46,$F177:$F178,$F309:$F310,$F441:$F442,$F573:$F574)</f>
        <v>120.033388</v>
      </c>
      <c r="P25" s="0" t="n">
        <f aca="false">IF($O25&gt;$Q$3,$Q$3,$M25)</f>
        <v>120</v>
      </c>
    </row>
    <row r="26" customFormat="false" ht="13.8" hidden="false" customHeight="false" outlineLevel="0" collapsed="false">
      <c r="A26" s="2"/>
      <c r="B26" s="2"/>
      <c r="C26" s="2"/>
      <c r="D26" s="0" t="n">
        <v>5</v>
      </c>
      <c r="E26" s="0" t="n">
        <v>0.003561</v>
      </c>
      <c r="F26" s="0" t="n">
        <f aca="false">IF(E26&lt;$Q$3,E26,E26)</f>
        <v>0.003561</v>
      </c>
      <c r="H26" s="2"/>
      <c r="I26" s="2"/>
      <c r="J26" s="2"/>
      <c r="K26" s="2"/>
      <c r="L26" s="0" t="n">
        <v>20</v>
      </c>
      <c r="M26" s="0" t="n">
        <f aca="false">AVERAGE($F47:$F48,$F179:$F180,$F311:$F312,$F443:$F444,$F575:$F576)</f>
        <v>120.014372</v>
      </c>
      <c r="N26" s="0" t="n">
        <f aca="false">MIN($F47:$F48,$F179:$F180,$F311:$F312,$F443:$F444,$F575:$F576)</f>
        <v>120.006328</v>
      </c>
      <c r="O26" s="0" t="n">
        <f aca="false">MAX($F47:$F48,$F179:$F180,$F311:$F312,$F443:$F444,$F575:$F576)</f>
        <v>120.022416</v>
      </c>
      <c r="P26" s="0" t="n">
        <f aca="false">IF($O26&gt;$Q$3,$Q$3,$M26)</f>
        <v>120</v>
      </c>
    </row>
    <row r="27" customFormat="false" ht="13.8" hidden="false" customHeight="false" outlineLevel="0" collapsed="false">
      <c r="A27" s="2"/>
      <c r="B27" s="2"/>
      <c r="C27" s="2"/>
      <c r="D27" s="0" t="n">
        <v>10</v>
      </c>
      <c r="E27" s="0" t="n">
        <v>0.00234</v>
      </c>
      <c r="F27" s="0" t="n">
        <f aca="false">IF(E27&lt;$Q$3,E27,E27)</f>
        <v>0.00234</v>
      </c>
      <c r="H27" s="2"/>
      <c r="I27" s="2" t="s">
        <v>13</v>
      </c>
      <c r="J27" s="2" t="s">
        <v>2</v>
      </c>
      <c r="K27" s="5" t="s">
        <v>14</v>
      </c>
      <c r="L27" s="0" t="n">
        <v>5</v>
      </c>
      <c r="M27" s="0" t="n">
        <f aca="false">AVERAGE($F49:$F50,$F181:$F182,$F313:$F314,$F445:$F446,$F577:$F578)</f>
        <v>0.02841</v>
      </c>
      <c r="N27" s="0" t="n">
        <f aca="false">MIN($F49:$F50,$F181:$F182,$F313:$F314,$F445:$F446,$F577:$F578)</f>
        <v>0.001475</v>
      </c>
      <c r="O27" s="0" t="n">
        <f aca="false">MAX($F49:$F50,$F181:$F182,$F313:$F314,$F445:$F446,$F577:$F578)</f>
        <v>0.055345</v>
      </c>
      <c r="P27" s="0" t="n">
        <f aca="false">IF($O27&gt;$Q$3,$Q$3,$M27)</f>
        <v>0.02841</v>
      </c>
    </row>
    <row r="28" customFormat="false" ht="13.8" hidden="false" customHeight="false" outlineLevel="0" collapsed="false">
      <c r="A28" s="2"/>
      <c r="B28" s="2"/>
      <c r="C28" s="2"/>
      <c r="D28" s="0" t="n">
        <v>10</v>
      </c>
      <c r="E28" s="0" t="n">
        <v>0.00383</v>
      </c>
      <c r="F28" s="0" t="n">
        <f aca="false">IF(E28&lt;$Q$3,E28,E28)</f>
        <v>0.00383</v>
      </c>
      <c r="H28" s="2"/>
      <c r="I28" s="2"/>
      <c r="J28" s="2"/>
      <c r="K28" s="2"/>
      <c r="L28" s="0" t="n">
        <v>10</v>
      </c>
      <c r="M28" s="0" t="n">
        <f aca="false">AVERAGE($F51:$F52,$F183:$F184,$F315:$F316,$F447:$F448,$F579:$F580)</f>
        <v>0.007539</v>
      </c>
      <c r="N28" s="0" t="n">
        <f aca="false">MIN($F51:$F52,$F183:$F184,$F315:$F316,$F447:$F448,$F579:$F580)</f>
        <v>0.001348</v>
      </c>
      <c r="O28" s="0" t="n">
        <f aca="false">MAX($F51:$F52,$F183:$F184,$F315:$F316,$F447:$F448,$F579:$F580)</f>
        <v>0.01373</v>
      </c>
      <c r="P28" s="0" t="n">
        <f aca="false">IF($O28&gt;$Q$3,$Q$3,$M28)</f>
        <v>0.007539</v>
      </c>
    </row>
    <row r="29" customFormat="false" ht="13.8" hidden="false" customHeight="false" outlineLevel="0" collapsed="false">
      <c r="A29" s="2"/>
      <c r="B29" s="2"/>
      <c r="C29" s="2"/>
      <c r="D29" s="0" t="n">
        <v>15</v>
      </c>
      <c r="E29" s="0" t="n">
        <v>0.003235</v>
      </c>
      <c r="F29" s="0" t="n">
        <f aca="false">IF(E29&lt;$Q$3,E29,E29)</f>
        <v>0.003235</v>
      </c>
      <c r="H29" s="2"/>
      <c r="I29" s="2"/>
      <c r="J29" s="2"/>
      <c r="K29" s="2"/>
      <c r="L29" s="0" t="n">
        <v>15</v>
      </c>
      <c r="M29" s="0" t="n">
        <f aca="false">AVERAGE($F53:$F54,$F185:$F186,$F317:$F318,$F449:$F450,$F581:$F582)</f>
        <v>0.003888</v>
      </c>
      <c r="N29" s="0" t="n">
        <f aca="false">MIN($F53:$F54,$F185:$F186,$F317:$F318,$F449:$F450,$F581:$F582)</f>
        <v>0.001204</v>
      </c>
      <c r="O29" s="0" t="n">
        <f aca="false">MAX($F53:$F54,$F185:$F186,$F317:$F318,$F449:$F450,$F581:$F582)</f>
        <v>0.006572</v>
      </c>
      <c r="P29" s="0" t="n">
        <f aca="false">IF($O29&gt;$Q$3,$Q$3,$M29)</f>
        <v>0.003888</v>
      </c>
    </row>
    <row r="30" customFormat="false" ht="13.8" hidden="false" customHeight="false" outlineLevel="0" collapsed="false">
      <c r="A30" s="2"/>
      <c r="B30" s="2"/>
      <c r="C30" s="2"/>
      <c r="D30" s="0" t="n">
        <v>15</v>
      </c>
      <c r="E30" s="0" t="n">
        <v>0.00432</v>
      </c>
      <c r="F30" s="0" t="n">
        <f aca="false">IF(E30&lt;$Q$3,E30,E30)</f>
        <v>0.00432</v>
      </c>
      <c r="H30" s="2"/>
      <c r="I30" s="2"/>
      <c r="J30" s="2"/>
      <c r="K30" s="2"/>
      <c r="L30" s="0" t="n">
        <v>20</v>
      </c>
      <c r="M30" s="0" t="n">
        <f aca="false">AVERAGE($F55:$F56,$F187:$F188,$F319:$F320,$F451:$F452,$F583:$F584)</f>
        <v>0.0015175</v>
      </c>
      <c r="N30" s="0" t="n">
        <f aca="false">MIN($F55:$F56,$F187:$F188,$F319:$F320,$F451:$F452,$F583:$F584)</f>
        <v>0.001151</v>
      </c>
      <c r="O30" s="0" t="n">
        <f aca="false">MAX($F55:$F56,$F187:$F188,$F319:$F320,$F451:$F452,$F583:$F584)</f>
        <v>0.001884</v>
      </c>
      <c r="P30" s="0" t="n">
        <f aca="false">IF($O30&gt;$Q$3,$Q$3,$M30)</f>
        <v>0.0015175</v>
      </c>
    </row>
    <row r="31" customFormat="false" ht="13.8" hidden="false" customHeight="false" outlineLevel="0" collapsed="false">
      <c r="A31" s="2"/>
      <c r="B31" s="2"/>
      <c r="C31" s="2"/>
      <c r="D31" s="0" t="n">
        <v>20</v>
      </c>
      <c r="E31" s="0" t="n">
        <v>0.00779</v>
      </c>
      <c r="F31" s="0" t="n">
        <f aca="false">IF(E31&lt;$Q$3,E31,E31)</f>
        <v>0.00779</v>
      </c>
      <c r="H31" s="2"/>
      <c r="I31" s="2"/>
      <c r="J31" s="2" t="s">
        <v>11</v>
      </c>
      <c r="K31" s="5" t="s">
        <v>15</v>
      </c>
      <c r="L31" s="0" t="n">
        <v>5</v>
      </c>
      <c r="M31" s="0" t="n">
        <f aca="false">AVERAGE($F57:$F58,$F189:$F190,$F321:$F322,$F453:$F454,$F585:$F586)</f>
        <v>0.0015885</v>
      </c>
      <c r="N31" s="0" t="n">
        <f aca="false">MIN($F57:$F58,$F189:$F190,$F321:$F322,$F453:$F454,$F585:$F586)</f>
        <v>0.001303</v>
      </c>
      <c r="O31" s="0" t="n">
        <f aca="false">MAX($F57:$F58,$F189:$F190,$F321:$F322,$F453:$F454,$F585:$F586)</f>
        <v>0.001874</v>
      </c>
      <c r="P31" s="0" t="n">
        <f aca="false">IF($O31&gt;$Q$3,$Q$3,$M31)</f>
        <v>0.0015885</v>
      </c>
    </row>
    <row r="32" customFormat="false" ht="13.8" hidden="false" customHeight="false" outlineLevel="0" collapsed="false">
      <c r="A32" s="2"/>
      <c r="B32" s="2"/>
      <c r="C32" s="2"/>
      <c r="D32" s="0" t="n">
        <v>20</v>
      </c>
      <c r="E32" s="0" t="n">
        <v>0.003669</v>
      </c>
      <c r="F32" s="0" t="n">
        <f aca="false">IF(E32&lt;$Q$3,E32,E32)</f>
        <v>0.003669</v>
      </c>
      <c r="H32" s="2"/>
      <c r="I32" s="2"/>
      <c r="J32" s="2"/>
      <c r="K32" s="2"/>
      <c r="L32" s="0" t="n">
        <v>10</v>
      </c>
      <c r="M32" s="0" t="n">
        <f aca="false">AVERAGE($F59:$F60,$F191:$F192,$F323:$F324,$F455:$F456,$F587:$F588)</f>
        <v>0.002408</v>
      </c>
      <c r="N32" s="0" t="n">
        <f aca="false">MIN($F59:$F60,$F191:$F192,$F323:$F324,$F455:$F456,$F587:$F588)</f>
        <v>0.001116</v>
      </c>
      <c r="O32" s="0" t="n">
        <f aca="false">MAX($F59:$F60,$F191:$F192,$F323:$F324,$F455:$F456,$F587:$F588)</f>
        <v>0.0037</v>
      </c>
      <c r="P32" s="0" t="n">
        <f aca="false">IF($O32&gt;$Q$3,$Q$3,$M32)</f>
        <v>0.002408</v>
      </c>
    </row>
    <row r="33" customFormat="false" ht="13.8" hidden="false" customHeight="false" outlineLevel="0" collapsed="false">
      <c r="A33" s="2" t="s">
        <v>16</v>
      </c>
      <c r="B33" s="2" t="s">
        <v>1</v>
      </c>
      <c r="C33" s="2" t="s">
        <v>2</v>
      </c>
      <c r="D33" s="0" t="n">
        <v>5</v>
      </c>
      <c r="E33" s="0" t="n">
        <v>0.102667</v>
      </c>
      <c r="F33" s="0" t="n">
        <f aca="false">IF(E33&lt;$Q$3,E33,E33)</f>
        <v>0.102667</v>
      </c>
      <c r="H33" s="2"/>
      <c r="I33" s="2"/>
      <c r="J33" s="2"/>
      <c r="K33" s="2"/>
      <c r="L33" s="0" t="n">
        <v>15</v>
      </c>
      <c r="M33" s="0" t="n">
        <f aca="false">AVERAGE($F61:$F62,$F193:$F194,$F325:$F326,$F457:$F458,$F589:$F590)</f>
        <v>0.001572</v>
      </c>
      <c r="N33" s="0" t="n">
        <f aca="false">MIN($F61:$F62,$F193:$F194,$F325:$F326,$F457:$F458,$F589:$F590)</f>
        <v>0.001084</v>
      </c>
      <c r="O33" s="0" t="n">
        <f aca="false">MAX($F61:$F62,$F193:$F194,$F325:$F326,$F457:$F458,$F589:$F590)</f>
        <v>0.00206</v>
      </c>
      <c r="P33" s="0" t="n">
        <f aca="false">IF($O33&gt;$Q$3,$Q$3,$M33)</f>
        <v>0.001572</v>
      </c>
    </row>
    <row r="34" customFormat="false" ht="13.8" hidden="false" customHeight="false" outlineLevel="0" collapsed="false">
      <c r="A34" s="2"/>
      <c r="B34" s="2"/>
      <c r="C34" s="2"/>
      <c r="D34" s="0" t="n">
        <v>5</v>
      </c>
      <c r="E34" s="0" t="n">
        <v>0.085798</v>
      </c>
      <c r="F34" s="0" t="n">
        <f aca="false">IF(E34&lt;$Q$3,E34,E34)</f>
        <v>0.085798</v>
      </c>
      <c r="H34" s="2"/>
      <c r="I34" s="2"/>
      <c r="J34" s="2"/>
      <c r="K34" s="2"/>
      <c r="L34" s="0" t="n">
        <v>20</v>
      </c>
      <c r="M34" s="0" t="n">
        <f aca="false">AVERAGE($F63:$F64,$F195:$F196,$F327:$F328,$F459:$F460,$F591:$F592)</f>
        <v>0.0048695</v>
      </c>
      <c r="N34" s="0" t="n">
        <f aca="false">MIN($F63:$F64,$F195:$F196,$F327:$F328,$F459:$F460,$F591:$F592)</f>
        <v>0.002266</v>
      </c>
      <c r="O34" s="0" t="n">
        <f aca="false">MAX($F63:$F64,$F195:$F196,$F327:$F328,$F459:$F460,$F591:$F592)</f>
        <v>0.007473</v>
      </c>
      <c r="P34" s="0" t="n">
        <f aca="false">IF($O34&gt;$Q$3,$Q$3,$M34)</f>
        <v>0.0048695</v>
      </c>
    </row>
    <row r="35" customFormat="false" ht="13.8" hidden="false" customHeight="false" outlineLevel="0" collapsed="false">
      <c r="A35" s="2"/>
      <c r="B35" s="2"/>
      <c r="C35" s="2"/>
      <c r="D35" s="0" t="n">
        <v>10</v>
      </c>
      <c r="E35" s="0" t="n">
        <v>0.355464</v>
      </c>
      <c r="F35" s="0" t="n">
        <f aca="false">IF(E35&lt;$Q$3,E35,E35)</f>
        <v>0.355464</v>
      </c>
      <c r="H35" s="2" t="s">
        <v>17</v>
      </c>
      <c r="I35" s="2" t="s">
        <v>1</v>
      </c>
      <c r="J35" s="2" t="s">
        <v>2</v>
      </c>
      <c r="K35" s="5" t="s">
        <v>10</v>
      </c>
      <c r="L35" s="0" t="n">
        <v>5</v>
      </c>
      <c r="M35" s="0" t="n">
        <f aca="false">AVERAGE($F65:$F66,$F197:$F198,$F329:$F330,$F461:$F462,$F593:$F594)</f>
        <v>0.946589</v>
      </c>
      <c r="N35" s="0" t="n">
        <f aca="false">MIN($F65:$F66,$F197:$F198,$F329:$F330,$F461:$F462,$F593:$F594)</f>
        <v>0.311278</v>
      </c>
      <c r="O35" s="0" t="n">
        <f aca="false">MAX($F65:$F66,$F197:$F198,$F329:$F330,$F461:$F462,$F593:$F594)</f>
        <v>1.5819</v>
      </c>
      <c r="P35" s="0" t="n">
        <f aca="false">IF($O35&gt;$Q$3,$Q$3,$M35)</f>
        <v>0.946589</v>
      </c>
    </row>
    <row r="36" customFormat="false" ht="13.8" hidden="false" customHeight="false" outlineLevel="0" collapsed="false">
      <c r="A36" s="2"/>
      <c r="B36" s="2"/>
      <c r="C36" s="2"/>
      <c r="D36" s="0" t="n">
        <v>10</v>
      </c>
      <c r="E36" s="0" t="n">
        <v>0.325377</v>
      </c>
      <c r="F36" s="0" t="n">
        <f aca="false">IF(E36&lt;$Q$3,E36,E36)</f>
        <v>0.325377</v>
      </c>
      <c r="H36" s="2"/>
      <c r="I36" s="2"/>
      <c r="J36" s="2"/>
      <c r="K36" s="2"/>
      <c r="L36" s="0" t="n">
        <v>10</v>
      </c>
      <c r="M36" s="0" t="n">
        <f aca="false">AVERAGE($F67:$F68,$F199:$F200,$F331:$F332,$F463:$F464,$F595:$F596)</f>
        <v>63.907144</v>
      </c>
      <c r="N36" s="0" t="n">
        <f aca="false">MIN($F67:$F68,$F199:$F200,$F331:$F332,$F463:$F464,$F595:$F596)</f>
        <v>7.808481</v>
      </c>
      <c r="O36" s="0" t="n">
        <f aca="false">MAX($F67:$F68,$F199:$F200,$F331:$F332,$F463:$F464,$F595:$F596)</f>
        <v>120.005807</v>
      </c>
      <c r="P36" s="0" t="n">
        <f aca="false">IF($O36&gt;$Q$3,$Q$3,$M36)</f>
        <v>120</v>
      </c>
    </row>
    <row r="37" customFormat="false" ht="13.8" hidden="false" customHeight="false" outlineLevel="0" collapsed="false">
      <c r="A37" s="2"/>
      <c r="B37" s="2"/>
      <c r="C37" s="2"/>
      <c r="D37" s="0" t="n">
        <v>15</v>
      </c>
      <c r="E37" s="0" t="n">
        <v>0.572073</v>
      </c>
      <c r="F37" s="0" t="n">
        <f aca="false">IF(E37&lt;$Q$3,E37,E37)</f>
        <v>0.572073</v>
      </c>
      <c r="H37" s="2"/>
      <c r="I37" s="2"/>
      <c r="J37" s="2"/>
      <c r="K37" s="2"/>
      <c r="L37" s="0" t="n">
        <v>15</v>
      </c>
      <c r="M37" s="0" t="n">
        <f aca="false">AVERAGE($F69:$F70,$F201:$F202,$F333:$F334,$F465:$F466,$F597:$F598)</f>
        <v>62.726168</v>
      </c>
      <c r="N37" s="0" t="n">
        <f aca="false">MIN($F69:$F70,$F201:$F202,$F333:$F334,$F465:$F466,$F597:$F598)</f>
        <v>5.433264</v>
      </c>
      <c r="O37" s="0" t="n">
        <f aca="false">MAX($F69:$F70,$F201:$F202,$F333:$F334,$F465:$F466,$F597:$F598)</f>
        <v>120.019072</v>
      </c>
      <c r="P37" s="0" t="n">
        <f aca="false">IF($O37&gt;$Q$3,$Q$3,$M37)</f>
        <v>120</v>
      </c>
    </row>
    <row r="38" customFormat="false" ht="13.8" hidden="false" customHeight="false" outlineLevel="0" collapsed="false">
      <c r="A38" s="2"/>
      <c r="B38" s="2"/>
      <c r="C38" s="2"/>
      <c r="D38" s="0" t="n">
        <v>15</v>
      </c>
      <c r="E38" s="0" t="n">
        <v>0.368257</v>
      </c>
      <c r="F38" s="0" t="n">
        <f aca="false">IF(E38&lt;$Q$3,E38,E38)</f>
        <v>0.368257</v>
      </c>
      <c r="H38" s="2"/>
      <c r="I38" s="2"/>
      <c r="J38" s="2"/>
      <c r="K38" s="2"/>
      <c r="L38" s="0" t="n">
        <v>20</v>
      </c>
      <c r="M38" s="0" t="n">
        <f aca="false">AVERAGE($F71:$F72,$F203:$F204,$F335:$F336,$F467:$F468,$F599:$F600)</f>
        <v>31.530174</v>
      </c>
      <c r="N38" s="0" t="n">
        <f aca="false">MIN($F71:$F72,$F203:$F204,$F335:$F336,$F467:$F468,$F599:$F600)</f>
        <v>3.582819</v>
      </c>
      <c r="O38" s="0" t="n">
        <f aca="false">MAX($F71:$F72,$F203:$F204,$F335:$F336,$F467:$F468,$F599:$F600)</f>
        <v>59.477529</v>
      </c>
      <c r="P38" s="0" t="n">
        <f aca="false">IF($O38&gt;$Q$3,$Q$3,$M38)</f>
        <v>31.530174</v>
      </c>
    </row>
    <row r="39" customFormat="false" ht="13.8" hidden="false" customHeight="false" outlineLevel="0" collapsed="false">
      <c r="A39" s="2"/>
      <c r="B39" s="2"/>
      <c r="C39" s="2"/>
      <c r="D39" s="0" t="n">
        <v>20</v>
      </c>
      <c r="E39" s="0" t="n">
        <v>0.332688</v>
      </c>
      <c r="F39" s="0" t="n">
        <f aca="false">IF(E39&lt;$Q$3,E39,E39)</f>
        <v>0.332688</v>
      </c>
      <c r="H39" s="2"/>
      <c r="I39" s="2"/>
      <c r="J39" s="2" t="s">
        <v>11</v>
      </c>
      <c r="K39" s="5" t="s">
        <v>12</v>
      </c>
      <c r="L39" s="0" t="n">
        <v>5</v>
      </c>
      <c r="M39" s="0" t="n">
        <f aca="false">AVERAGE($F73:$F74,$F205:$F206,$F337:$F338,$F469:$F470,$F601:$F602)</f>
        <v>0.3941555</v>
      </c>
      <c r="N39" s="0" t="n">
        <f aca="false">MIN($F73:$F74,$F205:$F206,$F337:$F338,$F469:$F470,$F601:$F602)</f>
        <v>0.348999</v>
      </c>
      <c r="O39" s="0" t="n">
        <f aca="false">MAX($F73:$F74,$F205:$F206,$F337:$F338,$F469:$F470,$F601:$F602)</f>
        <v>0.439312</v>
      </c>
      <c r="P39" s="0" t="n">
        <f aca="false">IF($O39&gt;$Q$3,$Q$3,$M39)</f>
        <v>0.3941555</v>
      </c>
    </row>
    <row r="40" customFormat="false" ht="13.8" hidden="false" customHeight="false" outlineLevel="0" collapsed="false">
      <c r="A40" s="2"/>
      <c r="B40" s="2"/>
      <c r="C40" s="2"/>
      <c r="D40" s="0" t="n">
        <v>20</v>
      </c>
      <c r="E40" s="0" t="n">
        <v>0.352441</v>
      </c>
      <c r="F40" s="0" t="n">
        <f aca="false">IF(E40&lt;$Q$3,E40,E40)</f>
        <v>0.352441</v>
      </c>
      <c r="H40" s="2"/>
      <c r="I40" s="2"/>
      <c r="J40" s="2"/>
      <c r="K40" s="2"/>
      <c r="L40" s="0" t="n">
        <v>10</v>
      </c>
      <c r="M40" s="0" t="n">
        <f aca="false">AVERAGE($F75:$F76,$F207:$F208,$F339:$F340,$F471:$F472,$F603:$F604)</f>
        <v>120.0200695</v>
      </c>
      <c r="N40" s="0" t="n">
        <f aca="false">MIN($F75:$F76,$F207:$F208,$F339:$F340,$F471:$F472,$F603:$F604)</f>
        <v>120.013362</v>
      </c>
      <c r="O40" s="0" t="n">
        <f aca="false">MAX($F75:$F76,$F207:$F208,$F339:$F340,$F471:$F472,$F603:$F604)</f>
        <v>120.026777</v>
      </c>
      <c r="P40" s="0" t="n">
        <f aca="false">IF($O40&gt;$Q$3,$Q$3,$M40)</f>
        <v>120</v>
      </c>
    </row>
    <row r="41" customFormat="false" ht="13.8" hidden="false" customHeight="false" outlineLevel="0" collapsed="false">
      <c r="A41" s="2"/>
      <c r="B41" s="2"/>
      <c r="C41" s="2" t="s">
        <v>11</v>
      </c>
      <c r="D41" s="0" t="n">
        <v>5</v>
      </c>
      <c r="E41" s="0" t="n">
        <v>0.201406</v>
      </c>
      <c r="F41" s="0" t="n">
        <f aca="false">IF(E41&lt;$Q$3,E41,E41)</f>
        <v>0.201406</v>
      </c>
      <c r="H41" s="2"/>
      <c r="I41" s="2"/>
      <c r="J41" s="2"/>
      <c r="K41" s="2"/>
      <c r="L41" s="0" t="n">
        <v>15</v>
      </c>
      <c r="M41" s="0" t="n">
        <f aca="false">AVERAGE($F77:$F78,$F209:$F210,$F341:$F342,$F473:$F474,$F605:$F606)</f>
        <v>120.0213605</v>
      </c>
      <c r="N41" s="0" t="n">
        <f aca="false">MIN($F77:$F78,$F209:$F210,$F341:$F342,$F473:$F474,$F605:$F606)</f>
        <v>120.018071</v>
      </c>
      <c r="O41" s="0" t="n">
        <f aca="false">MAX($F77:$F78,$F209:$F210,$F341:$F342,$F473:$F474,$F605:$F606)</f>
        <v>120.02465</v>
      </c>
      <c r="P41" s="0" t="n">
        <f aca="false">IF($O41&gt;$Q$3,$Q$3,$M41)</f>
        <v>120</v>
      </c>
    </row>
    <row r="42" customFormat="false" ht="13.8" hidden="false" customHeight="false" outlineLevel="0" collapsed="false">
      <c r="A42" s="2"/>
      <c r="B42" s="2"/>
      <c r="C42" s="2"/>
      <c r="D42" s="0" t="n">
        <v>5</v>
      </c>
      <c r="E42" s="0" t="n">
        <v>0.417348</v>
      </c>
      <c r="F42" s="0" t="n">
        <f aca="false">IF(E42&lt;$Q$3,E42,E42)</f>
        <v>0.417348</v>
      </c>
      <c r="H42" s="2"/>
      <c r="I42" s="2"/>
      <c r="J42" s="2"/>
      <c r="K42" s="2"/>
      <c r="L42" s="0" t="n">
        <v>20</v>
      </c>
      <c r="M42" s="0" t="n">
        <f aca="false">AVERAGE($F79:$F80,$F211:$F212,$F343:$F344,$F475:$F476,$F607:$F608)</f>
        <v>84.570938</v>
      </c>
      <c r="N42" s="0" t="n">
        <f aca="false">MIN($F79:$F80,$F211:$F212,$F343:$F344,$F475:$F476,$F607:$F608)</f>
        <v>49.129019</v>
      </c>
      <c r="O42" s="0" t="n">
        <f aca="false">MAX($F79:$F80,$F211:$F212,$F343:$F344,$F475:$F476,$F607:$F608)</f>
        <v>120.012857</v>
      </c>
      <c r="P42" s="0" t="n">
        <f aca="false">IF($O42&gt;$Q$3,$Q$3,$M42)</f>
        <v>120</v>
      </c>
    </row>
    <row r="43" customFormat="false" ht="13.8" hidden="false" customHeight="false" outlineLevel="0" collapsed="false">
      <c r="A43" s="2"/>
      <c r="B43" s="2"/>
      <c r="C43" s="2"/>
      <c r="D43" s="0" t="n">
        <v>10</v>
      </c>
      <c r="E43" s="0" t="n">
        <v>3.983386</v>
      </c>
      <c r="F43" s="0" t="n">
        <f aca="false">IF(E43&lt;$Q$3,E43,E43)</f>
        <v>3.983386</v>
      </c>
      <c r="H43" s="2"/>
      <c r="I43" s="2" t="s">
        <v>13</v>
      </c>
      <c r="J43" s="2" t="s">
        <v>2</v>
      </c>
      <c r="K43" s="5" t="s">
        <v>14</v>
      </c>
      <c r="L43" s="0" t="n">
        <v>5</v>
      </c>
      <c r="M43" s="0" t="n">
        <f aca="false">AVERAGE($F81:$F82,$F213:$F214,$F345:$F346,$F477:$F478,$F609:$F610)</f>
        <v>0.0266665</v>
      </c>
      <c r="N43" s="0" t="n">
        <f aca="false">MIN($F81:$F82,$F213:$F214,$F345:$F346,$F477:$F478,$F609:$F610)</f>
        <v>0.003837</v>
      </c>
      <c r="O43" s="0" t="n">
        <f aca="false">MAX($F81:$F82,$F213:$F214,$F345:$F346,$F477:$F478,$F609:$F610)</f>
        <v>0.049496</v>
      </c>
      <c r="P43" s="0" t="n">
        <f aca="false">IF($O43&gt;$Q$3,$Q$3,$M43)</f>
        <v>0.0266665</v>
      </c>
    </row>
    <row r="44" customFormat="false" ht="13.8" hidden="false" customHeight="false" outlineLevel="0" collapsed="false">
      <c r="A44" s="2"/>
      <c r="B44" s="2"/>
      <c r="C44" s="2"/>
      <c r="D44" s="0" t="n">
        <v>10</v>
      </c>
      <c r="E44" s="0" t="n">
        <v>2.992538</v>
      </c>
      <c r="F44" s="0" t="n">
        <f aca="false">IF(E44&lt;$Q$3,E44,E44)</f>
        <v>2.992538</v>
      </c>
      <c r="H44" s="2"/>
      <c r="I44" s="2"/>
      <c r="J44" s="2"/>
      <c r="K44" s="2"/>
      <c r="L44" s="0" t="n">
        <v>10</v>
      </c>
      <c r="M44" s="0" t="n">
        <f aca="false">AVERAGE($F83:$F84,$F215:$F216,$F347:$F348,$F479:$F480,$F611:$F612)</f>
        <v>0.002213</v>
      </c>
      <c r="N44" s="0" t="n">
        <f aca="false">MIN($F83:$F84,$F215:$F216,$F347:$F348,$F479:$F480,$F611:$F612)</f>
        <v>0.001277</v>
      </c>
      <c r="O44" s="0" t="n">
        <f aca="false">MAX($F83:$F84,$F215:$F216,$F347:$F348,$F479:$F480,$F611:$F612)</f>
        <v>0.003149</v>
      </c>
      <c r="P44" s="0" t="n">
        <f aca="false">IF($O44&gt;$Q$3,$Q$3,$M44)</f>
        <v>0.002213</v>
      </c>
    </row>
    <row r="45" customFormat="false" ht="13.8" hidden="false" customHeight="false" outlineLevel="0" collapsed="false">
      <c r="A45" s="2"/>
      <c r="B45" s="2"/>
      <c r="C45" s="2"/>
      <c r="D45" s="0" t="n">
        <v>15</v>
      </c>
      <c r="E45" s="0" t="n">
        <v>120.033388</v>
      </c>
      <c r="F45" s="0" t="n">
        <f aca="false">IF(E45&lt;$Q$3,E45,E45)</f>
        <v>120.033388</v>
      </c>
      <c r="H45" s="2"/>
      <c r="I45" s="2"/>
      <c r="J45" s="2"/>
      <c r="K45" s="2"/>
      <c r="L45" s="0" t="n">
        <v>15</v>
      </c>
      <c r="M45" s="0" t="n">
        <f aca="false">AVERAGE($F85:$F86,$F217:$F218,$F349:$F350,$F481:$F482,$F613:$F614)</f>
        <v>0.0015975</v>
      </c>
      <c r="N45" s="0" t="n">
        <f aca="false">MIN($F85:$F86,$F217:$F218,$F349:$F350,$F481:$F482,$F613:$F614)</f>
        <v>0.00116</v>
      </c>
      <c r="O45" s="0" t="n">
        <f aca="false">MAX($F85:$F86,$F217:$F218,$F349:$F350,$F481:$F482,$F613:$F614)</f>
        <v>0.002035</v>
      </c>
      <c r="P45" s="0" t="n">
        <f aca="false">IF($O45&gt;$Q$3,$Q$3,$M45)</f>
        <v>0.0015975</v>
      </c>
    </row>
    <row r="46" customFormat="false" ht="13.8" hidden="false" customHeight="false" outlineLevel="0" collapsed="false">
      <c r="A46" s="2"/>
      <c r="B46" s="2"/>
      <c r="C46" s="2"/>
      <c r="D46" s="0" t="n">
        <v>15</v>
      </c>
      <c r="E46" s="0" t="n">
        <v>120.012784</v>
      </c>
      <c r="F46" s="0" t="n">
        <f aca="false">IF(E46&lt;$Q$3,E46,E46)</f>
        <v>120.012784</v>
      </c>
      <c r="H46" s="2"/>
      <c r="I46" s="2"/>
      <c r="J46" s="2"/>
      <c r="K46" s="2"/>
      <c r="L46" s="0" t="n">
        <v>20</v>
      </c>
      <c r="M46" s="0" t="n">
        <f aca="false">AVERAGE($F87:$F88,$F219:$F220,$F351:$F352,$F483:$F484,$F615:$F616)</f>
        <v>0.001544</v>
      </c>
      <c r="N46" s="0" t="n">
        <f aca="false">MIN($F87:$F88,$F219:$F220,$F351:$F352,$F483:$F484,$F615:$F616)</f>
        <v>0.001316</v>
      </c>
      <c r="O46" s="0" t="n">
        <f aca="false">MAX($F87:$F88,$F219:$F220,$F351:$F352,$F483:$F484,$F615:$F616)</f>
        <v>0.001772</v>
      </c>
      <c r="P46" s="0" t="n">
        <f aca="false">IF($O46&gt;$Q$3,$Q$3,$M46)</f>
        <v>0.001544</v>
      </c>
    </row>
    <row r="47" customFormat="false" ht="13.8" hidden="false" customHeight="false" outlineLevel="0" collapsed="false">
      <c r="A47" s="2"/>
      <c r="B47" s="2"/>
      <c r="C47" s="2"/>
      <c r="D47" s="0" t="n">
        <v>20</v>
      </c>
      <c r="E47" s="0" t="n">
        <v>120.006328</v>
      </c>
      <c r="F47" s="0" t="n">
        <f aca="false">IF(E47&lt;$Q$3,E47,E47)</f>
        <v>120.006328</v>
      </c>
      <c r="H47" s="2"/>
      <c r="I47" s="2"/>
      <c r="J47" s="2" t="s">
        <v>11</v>
      </c>
      <c r="K47" s="5" t="s">
        <v>15</v>
      </c>
      <c r="L47" s="0" t="n">
        <v>5</v>
      </c>
      <c r="M47" s="0" t="n">
        <f aca="false">AVERAGE($F89:$F90,$F221:$F222,$F353:$F354,$F485:$F486,$F617:$F618)</f>
        <v>0.0012855</v>
      </c>
      <c r="N47" s="0" t="n">
        <f aca="false">MIN($F89:$F90,$F221:$F222,$F353:$F354,$F485:$F486,$F617:$F618)</f>
        <v>0.001121</v>
      </c>
      <c r="O47" s="0" t="n">
        <f aca="false">MAX($F89:$F90,$F221:$F222,$F353:$F354,$F485:$F486,$F617:$F618)</f>
        <v>0.00145</v>
      </c>
      <c r="P47" s="0" t="n">
        <f aca="false">IF($O47&gt;$Q$3,$Q$3,$M47)</f>
        <v>0.0012855</v>
      </c>
    </row>
    <row r="48" customFormat="false" ht="13.8" hidden="false" customHeight="false" outlineLevel="0" collapsed="false">
      <c r="A48" s="2"/>
      <c r="B48" s="2"/>
      <c r="C48" s="2"/>
      <c r="D48" s="0" t="n">
        <v>20</v>
      </c>
      <c r="E48" s="0" t="n">
        <v>120.022416</v>
      </c>
      <c r="F48" s="0" t="n">
        <f aca="false">IF(E48&lt;$Q$3,E48,E48)</f>
        <v>120.022416</v>
      </c>
      <c r="H48" s="2"/>
      <c r="I48" s="2"/>
      <c r="J48" s="2"/>
      <c r="K48" s="2"/>
      <c r="L48" s="0" t="n">
        <v>10</v>
      </c>
      <c r="M48" s="0" t="n">
        <f aca="false">AVERAGE($F91:$F92,$F223:$F224,$F355:$F356,$F487:$F488,$F619:$F620)</f>
        <v>0.0010725</v>
      </c>
      <c r="N48" s="0" t="n">
        <f aca="false">MIN($F91:$F92,$F223:$F224,$F355:$F356,$F487:$F488,$F619:$F620)</f>
        <v>0.001031</v>
      </c>
      <c r="O48" s="0" t="n">
        <f aca="false">MAX($F91:$F92,$F223:$F224,$F355:$F356,$F487:$F488,$F619:$F620)</f>
        <v>0.001114</v>
      </c>
      <c r="P48" s="0" t="n">
        <f aca="false">IF($O48&gt;$Q$3,$Q$3,$M48)</f>
        <v>0.0010725</v>
      </c>
    </row>
    <row r="49" customFormat="false" ht="13.8" hidden="false" customHeight="false" outlineLevel="0" collapsed="false">
      <c r="A49" s="2"/>
      <c r="B49" s="2" t="s">
        <v>13</v>
      </c>
      <c r="C49" s="2" t="s">
        <v>2</v>
      </c>
      <c r="D49" s="0" t="n">
        <v>5</v>
      </c>
      <c r="E49" s="0" t="n">
        <v>0.055345</v>
      </c>
      <c r="F49" s="0" t="n">
        <f aca="false">IF(E49&lt;$Q$3,E49,E49)</f>
        <v>0.055345</v>
      </c>
      <c r="H49" s="2"/>
      <c r="I49" s="2"/>
      <c r="J49" s="2"/>
      <c r="K49" s="2"/>
      <c r="L49" s="0" t="n">
        <v>15</v>
      </c>
      <c r="M49" s="0" t="n">
        <f aca="false">AVERAGE($F93:$F94,$F225:$F226,$F357:$F358,$F489:$F490,$F621:$F622)</f>
        <v>0.001616</v>
      </c>
      <c r="N49" s="0" t="n">
        <f aca="false">MIN($F93:$F94,$F225:$F226,$F357:$F358,$F489:$F490,$F621:$F622)</f>
        <v>0.001293</v>
      </c>
      <c r="O49" s="0" t="n">
        <f aca="false">MAX($F93:$F94,$F225:$F226,$F357:$F358,$F489:$F490,$F621:$F622)</f>
        <v>0.001939</v>
      </c>
      <c r="P49" s="0" t="n">
        <f aca="false">IF($O49&gt;$Q$3,$Q$3,$M49)</f>
        <v>0.001616</v>
      </c>
    </row>
    <row r="50" customFormat="false" ht="13.8" hidden="false" customHeight="false" outlineLevel="0" collapsed="false">
      <c r="A50" s="2"/>
      <c r="B50" s="2"/>
      <c r="C50" s="2"/>
      <c r="D50" s="0" t="n">
        <v>5</v>
      </c>
      <c r="E50" s="0" t="n">
        <v>0.001475</v>
      </c>
      <c r="F50" s="0" t="n">
        <f aca="false">IF(E50&lt;$Q$3,E50,E50)</f>
        <v>0.001475</v>
      </c>
      <c r="H50" s="2"/>
      <c r="I50" s="2"/>
      <c r="J50" s="2"/>
      <c r="K50" s="2"/>
      <c r="L50" s="0" t="n">
        <v>20</v>
      </c>
      <c r="M50" s="0" t="n">
        <f aca="false">AVERAGE($F95:$F96,$F227:$F228,$F359:$F360,$F491:$F492,$F623:$F624)</f>
        <v>0.000842</v>
      </c>
      <c r="N50" s="0" t="n">
        <f aca="false">MIN($F95:$F96,$F227:$F228,$F359:$F360,$F491:$F492,$F623:$F624)</f>
        <v>0.000837</v>
      </c>
      <c r="O50" s="0" t="n">
        <f aca="false">MAX($F95:$F96,$F227:$F228,$F359:$F360,$F491:$F492,$F623:$F624)</f>
        <v>0.000847</v>
      </c>
      <c r="P50" s="0" t="n">
        <f aca="false">IF($O50&gt;$Q$3,$Q$3,$M50)</f>
        <v>0.000842</v>
      </c>
    </row>
    <row r="51" customFormat="false" ht="13.8" hidden="false" customHeight="false" outlineLevel="0" collapsed="false">
      <c r="A51" s="2"/>
      <c r="B51" s="2"/>
      <c r="C51" s="2"/>
      <c r="D51" s="0" t="n">
        <v>10</v>
      </c>
      <c r="E51" s="0" t="n">
        <v>0.001348</v>
      </c>
      <c r="F51" s="0" t="n">
        <f aca="false">IF(E51&lt;$Q$3,E51,E51)</f>
        <v>0.001348</v>
      </c>
      <c r="H51" s="2" t="s">
        <v>18</v>
      </c>
      <c r="I51" s="2" t="s">
        <v>1</v>
      </c>
      <c r="J51" s="2" t="s">
        <v>2</v>
      </c>
      <c r="K51" s="5" t="s">
        <v>10</v>
      </c>
      <c r="L51" s="0" t="n">
        <v>5</v>
      </c>
      <c r="M51" s="0" t="n">
        <f aca="false">AVERAGE($F97:$F98,$F229:$F230,$F361:$F362,$F493:$F494,$F625:$F626)</f>
        <v>0.223828</v>
      </c>
      <c r="N51" s="0" t="n">
        <f aca="false">MIN($F97:$F98,$F229:$F230,$F361:$F362,$F493:$F494,$F625:$F626)</f>
        <v>0.120195</v>
      </c>
      <c r="O51" s="0" t="n">
        <f aca="false">MAX($F97:$F98,$F229:$F230,$F361:$F362,$F493:$F494,$F625:$F626)</f>
        <v>0.327461</v>
      </c>
      <c r="P51" s="0" t="n">
        <f aca="false">IF($O51&gt;$Q$3,$Q$3,$M51)</f>
        <v>0.223828</v>
      </c>
    </row>
    <row r="52" customFormat="false" ht="13.8" hidden="false" customHeight="false" outlineLevel="0" collapsed="false">
      <c r="A52" s="2"/>
      <c r="B52" s="2"/>
      <c r="C52" s="2"/>
      <c r="D52" s="0" t="n">
        <v>10</v>
      </c>
      <c r="E52" s="0" t="n">
        <v>0.01373</v>
      </c>
      <c r="F52" s="0" t="n">
        <f aca="false">IF(E52&lt;$Q$3,E52,E52)</f>
        <v>0.01373</v>
      </c>
      <c r="H52" s="2"/>
      <c r="I52" s="2"/>
      <c r="J52" s="2"/>
      <c r="K52" s="2"/>
      <c r="L52" s="0" t="n">
        <v>10</v>
      </c>
      <c r="M52" s="0" t="n">
        <f aca="false">AVERAGE($F99:$F100,$F231:$F232,$F363:$F364,$F495:$F496,$F627:$F628)</f>
        <v>1.710535</v>
      </c>
      <c r="N52" s="0" t="n">
        <f aca="false">MIN($F99:$F100,$F231:$F232,$F363:$F364,$F495:$F496,$F627:$F628)</f>
        <v>1.402921</v>
      </c>
      <c r="O52" s="0" t="n">
        <f aca="false">MAX($F99:$F100,$F231:$F232,$F363:$F364,$F495:$F496,$F627:$F628)</f>
        <v>2.018149</v>
      </c>
      <c r="P52" s="0" t="n">
        <f aca="false">IF($O52&gt;$Q$3,$Q$3,$M52)</f>
        <v>1.710535</v>
      </c>
    </row>
    <row r="53" customFormat="false" ht="13.8" hidden="false" customHeight="false" outlineLevel="0" collapsed="false">
      <c r="A53" s="2"/>
      <c r="B53" s="2"/>
      <c r="C53" s="2"/>
      <c r="D53" s="0" t="n">
        <v>15</v>
      </c>
      <c r="E53" s="0" t="n">
        <v>0.001204</v>
      </c>
      <c r="F53" s="0" t="n">
        <f aca="false">IF(E53&lt;$Q$3,E53,E53)</f>
        <v>0.001204</v>
      </c>
      <c r="H53" s="2"/>
      <c r="I53" s="2"/>
      <c r="J53" s="2"/>
      <c r="K53" s="2"/>
      <c r="L53" s="0" t="n">
        <v>15</v>
      </c>
      <c r="M53" s="0" t="n">
        <f aca="false">AVERAGE($F101:$F102,$F233:$F234,$F365:$F366,$F497:$F498,$F629:$F630)</f>
        <v>7.065145</v>
      </c>
      <c r="N53" s="0" t="n">
        <f aca="false">MIN($F101:$F102,$F233:$F234,$F365:$F366,$F497:$F498,$F629:$F630)</f>
        <v>3.779893</v>
      </c>
      <c r="O53" s="0" t="n">
        <f aca="false">MAX($F101:$F102,$F233:$F234,$F365:$F366,$F497:$F498,$F629:$F630)</f>
        <v>10.350397</v>
      </c>
      <c r="P53" s="0" t="n">
        <f aca="false">IF($O53&gt;$Q$3,$Q$3,$M53)</f>
        <v>7.065145</v>
      </c>
    </row>
    <row r="54" customFormat="false" ht="13.8" hidden="false" customHeight="false" outlineLevel="0" collapsed="false">
      <c r="A54" s="2"/>
      <c r="B54" s="2"/>
      <c r="C54" s="2"/>
      <c r="D54" s="0" t="n">
        <v>15</v>
      </c>
      <c r="E54" s="0" t="n">
        <v>0.006572</v>
      </c>
      <c r="F54" s="0" t="n">
        <f aca="false">IF(E54&lt;$Q$3,E54,E54)</f>
        <v>0.006572</v>
      </c>
      <c r="H54" s="2"/>
      <c r="I54" s="2"/>
      <c r="J54" s="2"/>
      <c r="K54" s="2"/>
      <c r="L54" s="0" t="n">
        <v>20</v>
      </c>
      <c r="M54" s="0" t="n">
        <f aca="false">AVERAGE($F103:$F104,$F235:$F236,$F367:$F368,$F499:$F500,$F631:$F632)</f>
        <v>27.437403</v>
      </c>
      <c r="N54" s="0" t="n">
        <f aca="false">MIN($F103:$F104,$F235:$F236,$F367:$F368,$F499:$F500,$F631:$F632)</f>
        <v>22.703863</v>
      </c>
      <c r="O54" s="0" t="n">
        <f aca="false">MAX($F103:$F104,$F235:$F236,$F367:$F368,$F499:$F500,$F631:$F632)</f>
        <v>32.170943</v>
      </c>
      <c r="P54" s="0" t="n">
        <f aca="false">IF($O54&gt;$Q$3,$Q$3,$M54)</f>
        <v>27.437403</v>
      </c>
    </row>
    <row r="55" customFormat="false" ht="13.8" hidden="false" customHeight="false" outlineLevel="0" collapsed="false">
      <c r="A55" s="2"/>
      <c r="B55" s="2"/>
      <c r="C55" s="2"/>
      <c r="D55" s="0" t="n">
        <v>20</v>
      </c>
      <c r="E55" s="0" t="n">
        <v>0.001884</v>
      </c>
      <c r="F55" s="0" t="n">
        <f aca="false">IF(E55&lt;$Q$3,E55,E55)</f>
        <v>0.001884</v>
      </c>
      <c r="H55" s="2"/>
      <c r="I55" s="2"/>
      <c r="J55" s="2" t="s">
        <v>11</v>
      </c>
      <c r="K55" s="5" t="s">
        <v>12</v>
      </c>
      <c r="L55" s="0" t="n">
        <v>5</v>
      </c>
      <c r="M55" s="0" t="n">
        <f aca="false">AVERAGE($F105:$F106,$F237:$F238,$F369:$F370,$F501:$F502,$F633:$F634)</f>
        <v>1.375929</v>
      </c>
      <c r="N55" s="0" t="n">
        <f aca="false">MIN($F105:$F106,$F237:$F238,$F369:$F370,$F501:$F502,$F633:$F634)</f>
        <v>0.127874</v>
      </c>
      <c r="O55" s="0" t="n">
        <f aca="false">MAX($F105:$F106,$F237:$F238,$F369:$F370,$F501:$F502,$F633:$F634)</f>
        <v>2.623984</v>
      </c>
      <c r="P55" s="0" t="n">
        <f aca="false">IF($O55&gt;$Q$3,$Q$3,$M55)</f>
        <v>1.375929</v>
      </c>
    </row>
    <row r="56" customFormat="false" ht="13.8" hidden="false" customHeight="false" outlineLevel="0" collapsed="false">
      <c r="A56" s="2"/>
      <c r="B56" s="2"/>
      <c r="C56" s="2"/>
      <c r="D56" s="0" t="n">
        <v>20</v>
      </c>
      <c r="E56" s="0" t="n">
        <v>0.001151</v>
      </c>
      <c r="F56" s="0" t="n">
        <f aca="false">IF(E56&lt;$Q$3,E56,E56)</f>
        <v>0.001151</v>
      </c>
      <c r="H56" s="2"/>
      <c r="I56" s="2"/>
      <c r="J56" s="2"/>
      <c r="K56" s="2"/>
      <c r="L56" s="0" t="n">
        <v>10</v>
      </c>
      <c r="M56" s="0" t="n">
        <f aca="false">AVERAGE($F107:$F108,$F239:$F240,$F371:$F372,$F503:$F504,$F635:$F636)</f>
        <v>10.655109</v>
      </c>
      <c r="N56" s="0" t="n">
        <f aca="false">MIN($F107:$F108,$F239:$F240,$F371:$F372,$F503:$F504,$F635:$F636)</f>
        <v>3.261259</v>
      </c>
      <c r="O56" s="0" t="n">
        <f aca="false">MAX($F107:$F108,$F239:$F240,$F371:$F372,$F503:$F504,$F635:$F636)</f>
        <v>18.048959</v>
      </c>
      <c r="P56" s="0" t="n">
        <f aca="false">IF($O56&gt;$Q$3,$Q$3,$M56)</f>
        <v>10.655109</v>
      </c>
    </row>
    <row r="57" customFormat="false" ht="13.8" hidden="false" customHeight="false" outlineLevel="0" collapsed="false">
      <c r="A57" s="2"/>
      <c r="B57" s="2"/>
      <c r="C57" s="2" t="s">
        <v>11</v>
      </c>
      <c r="D57" s="0" t="n">
        <v>5</v>
      </c>
      <c r="E57" s="0" t="n">
        <v>0.001303</v>
      </c>
      <c r="F57" s="0" t="n">
        <f aca="false">IF(E57&lt;$Q$3,E57,E57)</f>
        <v>0.001303</v>
      </c>
      <c r="H57" s="2"/>
      <c r="I57" s="2"/>
      <c r="J57" s="2"/>
      <c r="K57" s="2"/>
      <c r="L57" s="0" t="n">
        <v>15</v>
      </c>
      <c r="M57" s="0" t="n">
        <f aca="false">AVERAGE($F109:$F110,$F241:$F242,$F373:$F374,$F505:$F506,$F637:$F638)</f>
        <v>43.402396</v>
      </c>
      <c r="N57" s="0" t="n">
        <f aca="false">MIN($F109:$F110,$F241:$F242,$F373:$F374,$F505:$F506,$F637:$F638)</f>
        <v>14.548487</v>
      </c>
      <c r="O57" s="0" t="n">
        <f aca="false">MAX($F109:$F110,$F241:$F242,$F373:$F374,$F505:$F506,$F637:$F638)</f>
        <v>72.256305</v>
      </c>
      <c r="P57" s="0" t="n">
        <f aca="false">IF($O57&gt;$Q$3,$Q$3,$M57)</f>
        <v>43.402396</v>
      </c>
    </row>
    <row r="58" customFormat="false" ht="13.8" hidden="false" customHeight="false" outlineLevel="0" collapsed="false">
      <c r="A58" s="2"/>
      <c r="B58" s="2"/>
      <c r="C58" s="2"/>
      <c r="D58" s="0" t="n">
        <v>5</v>
      </c>
      <c r="E58" s="0" t="n">
        <v>0.001874</v>
      </c>
      <c r="F58" s="0" t="n">
        <f aca="false">IF(E58&lt;$Q$3,E58,E58)</f>
        <v>0.001874</v>
      </c>
      <c r="H58" s="2"/>
      <c r="I58" s="2"/>
      <c r="J58" s="2"/>
      <c r="K58" s="2"/>
      <c r="L58" s="0" t="n">
        <v>20</v>
      </c>
      <c r="M58" s="0" t="n">
        <f aca="false">AVERAGE($F111:$F112,$F243:$F244,$F375:$F376,$F507:$F508,$F639:$F640)</f>
        <v>118.910691</v>
      </c>
      <c r="N58" s="0" t="n">
        <f aca="false">MIN($F111:$F112,$F243:$F244,$F375:$F376,$F507:$F508,$F639:$F640)</f>
        <v>117.809544</v>
      </c>
      <c r="O58" s="0" t="n">
        <f aca="false">MAX($F111:$F112,$F243:$F244,$F375:$F376,$F507:$F508,$F639:$F640)</f>
        <v>120.011838</v>
      </c>
      <c r="P58" s="0" t="n">
        <f aca="false">IF($O58&gt;$Q$3,$Q$3,$M58)</f>
        <v>120</v>
      </c>
    </row>
    <row r="59" customFormat="false" ht="13.8" hidden="false" customHeight="false" outlineLevel="0" collapsed="false">
      <c r="A59" s="2"/>
      <c r="B59" s="2"/>
      <c r="C59" s="2"/>
      <c r="D59" s="0" t="n">
        <v>10</v>
      </c>
      <c r="E59" s="0" t="n">
        <v>0.0037</v>
      </c>
      <c r="F59" s="0" t="n">
        <f aca="false">IF(E59&lt;$Q$3,E59,E59)</f>
        <v>0.0037</v>
      </c>
      <c r="H59" s="2"/>
      <c r="I59" s="2" t="s">
        <v>13</v>
      </c>
      <c r="J59" s="2" t="s">
        <v>2</v>
      </c>
      <c r="K59" s="5" t="s">
        <v>14</v>
      </c>
      <c r="L59" s="0" t="n">
        <v>5</v>
      </c>
      <c r="M59" s="0" t="n">
        <f aca="false">AVERAGE($F113:$F114,$F245:$F246,$F377:$F378,$F509:$F510,$F641:$F642)</f>
        <v>0.0180455</v>
      </c>
      <c r="N59" s="0" t="n">
        <f aca="false">MIN($F113:$F114,$F245:$F246,$F377:$F378,$F509:$F510,$F641:$F642)</f>
        <v>0.000891</v>
      </c>
      <c r="O59" s="0" t="n">
        <f aca="false">MAX($F113:$F114,$F245:$F246,$F377:$F378,$F509:$F510,$F641:$F642)</f>
        <v>0.0352</v>
      </c>
      <c r="P59" s="0" t="n">
        <f aca="false">IF($O59&gt;$Q$3,$Q$3,$M59)</f>
        <v>0.0180455</v>
      </c>
    </row>
    <row r="60" customFormat="false" ht="13.8" hidden="false" customHeight="false" outlineLevel="0" collapsed="false">
      <c r="A60" s="2"/>
      <c r="B60" s="2"/>
      <c r="C60" s="2"/>
      <c r="D60" s="0" t="n">
        <v>10</v>
      </c>
      <c r="E60" s="0" t="n">
        <v>0.001116</v>
      </c>
      <c r="F60" s="0" t="n">
        <f aca="false">IF(E60&lt;$Q$3,E60,E60)</f>
        <v>0.001116</v>
      </c>
      <c r="H60" s="2"/>
      <c r="I60" s="2"/>
      <c r="J60" s="2"/>
      <c r="K60" s="2"/>
      <c r="L60" s="0" t="n">
        <v>10</v>
      </c>
      <c r="M60" s="0" t="n">
        <f aca="false">AVERAGE($F115:$F116,$F247:$F248,$F379:$F380,$F511:$F512,$F643:$F644)</f>
        <v>0.000696</v>
      </c>
      <c r="N60" s="0" t="n">
        <f aca="false">MIN($F115:$F116,$F247:$F248,$F379:$F380,$F511:$F512,$F643:$F644)</f>
        <v>0.000686</v>
      </c>
      <c r="O60" s="0" t="n">
        <f aca="false">MAX($F115:$F116,$F247:$F248,$F379:$F380,$F511:$F512,$F643:$F644)</f>
        <v>0.000706</v>
      </c>
      <c r="P60" s="0" t="n">
        <f aca="false">IF($O60&gt;$Q$3,$Q$3,$M60)</f>
        <v>0.000696</v>
      </c>
    </row>
    <row r="61" customFormat="false" ht="13.8" hidden="false" customHeight="false" outlineLevel="0" collapsed="false">
      <c r="A61" s="2"/>
      <c r="B61" s="2"/>
      <c r="C61" s="2"/>
      <c r="D61" s="0" t="n">
        <v>15</v>
      </c>
      <c r="E61" s="0" t="n">
        <v>0.001084</v>
      </c>
      <c r="F61" s="0" t="n">
        <f aca="false">IF(E61&lt;$Q$3,E61,E61)</f>
        <v>0.001084</v>
      </c>
      <c r="H61" s="2"/>
      <c r="I61" s="2"/>
      <c r="J61" s="2"/>
      <c r="K61" s="2"/>
      <c r="L61" s="0" t="n">
        <v>15</v>
      </c>
      <c r="M61" s="0" t="n">
        <f aca="false">AVERAGE($F117:$F118,$F249:$F250,$F381:$F382,$F513:$F514,$F645:$F646)</f>
        <v>0.000742</v>
      </c>
      <c r="N61" s="0" t="n">
        <f aca="false">MIN($F117:$F118,$F249:$F250,$F381:$F382,$F513:$F514,$F645:$F646)</f>
        <v>0.000735</v>
      </c>
      <c r="O61" s="0" t="n">
        <f aca="false">MAX($F117:$F118,$F249:$F250,$F381:$F382,$F513:$F514,$F645:$F646)</f>
        <v>0.000749</v>
      </c>
      <c r="P61" s="0" t="n">
        <f aca="false">IF($O61&gt;$Q$3,$Q$3,$M61)</f>
        <v>0.000742</v>
      </c>
    </row>
    <row r="62" customFormat="false" ht="13.8" hidden="false" customHeight="false" outlineLevel="0" collapsed="false">
      <c r="A62" s="2"/>
      <c r="B62" s="2"/>
      <c r="C62" s="2"/>
      <c r="D62" s="0" t="n">
        <v>15</v>
      </c>
      <c r="E62" s="0" t="n">
        <v>0.00206</v>
      </c>
      <c r="F62" s="0" t="n">
        <f aca="false">IF(E62&lt;$Q$3,E62,E62)</f>
        <v>0.00206</v>
      </c>
      <c r="H62" s="2"/>
      <c r="I62" s="2"/>
      <c r="J62" s="2"/>
      <c r="K62" s="2"/>
      <c r="L62" s="0" t="n">
        <v>20</v>
      </c>
      <c r="M62" s="0" t="n">
        <f aca="false">AVERAGE($F119:$F120,$F251:$F252,$F383:$F384,$F515:$F516,$F647:$F648)</f>
        <v>0.0007705</v>
      </c>
      <c r="N62" s="0" t="n">
        <f aca="false">MIN($F119:$F120,$F251:$F252,$F383:$F384,$F515:$F516,$F647:$F648)</f>
        <v>0.00071</v>
      </c>
      <c r="O62" s="0" t="n">
        <f aca="false">MAX($F119:$F120,$F251:$F252,$F383:$F384,$F515:$F516,$F647:$F648)</f>
        <v>0.000831</v>
      </c>
      <c r="P62" s="0" t="n">
        <f aca="false">IF($O62&gt;$Q$3,$Q$3,$M62)</f>
        <v>0.0007705</v>
      </c>
    </row>
    <row r="63" customFormat="false" ht="13.8" hidden="false" customHeight="false" outlineLevel="0" collapsed="false">
      <c r="A63" s="2"/>
      <c r="B63" s="2"/>
      <c r="C63" s="2"/>
      <c r="D63" s="0" t="n">
        <v>20</v>
      </c>
      <c r="E63" s="0" t="n">
        <v>0.002266</v>
      </c>
      <c r="F63" s="0" t="n">
        <f aca="false">IF(E63&lt;$Q$3,E63,E63)</f>
        <v>0.002266</v>
      </c>
      <c r="H63" s="2"/>
      <c r="I63" s="2"/>
      <c r="J63" s="2" t="s">
        <v>11</v>
      </c>
      <c r="K63" s="5" t="s">
        <v>15</v>
      </c>
      <c r="L63" s="0" t="n">
        <v>5</v>
      </c>
      <c r="M63" s="0" t="n">
        <f aca="false">AVERAGE($F121:$F122,$F253:$F254,$F385:$F386,$F517:$F518,$F649:$F650)</f>
        <v>0.000967</v>
      </c>
      <c r="N63" s="0" t="n">
        <f aca="false">MIN($F121:$F122,$F253:$F254,$F385:$F386,$F517:$F518,$F649:$F650)</f>
        <v>0.000688</v>
      </c>
      <c r="O63" s="0" t="n">
        <f aca="false">MAX($F121:$F122,$F253:$F254,$F385:$F386,$F517:$F518,$F649:$F650)</f>
        <v>0.001246</v>
      </c>
      <c r="P63" s="0" t="n">
        <f aca="false">IF($O63&gt;$Q$3,$Q$3,$M63)</f>
        <v>0.000967</v>
      </c>
    </row>
    <row r="64" customFormat="false" ht="13.8" hidden="false" customHeight="false" outlineLevel="0" collapsed="false">
      <c r="A64" s="2"/>
      <c r="B64" s="2"/>
      <c r="C64" s="2"/>
      <c r="D64" s="0" t="n">
        <v>20</v>
      </c>
      <c r="E64" s="0" t="n">
        <v>0.007473</v>
      </c>
      <c r="F64" s="0" t="n">
        <f aca="false">IF(E64&lt;$Q$3,E64,E64)</f>
        <v>0.007473</v>
      </c>
      <c r="H64" s="2"/>
      <c r="I64" s="2"/>
      <c r="J64" s="2"/>
      <c r="K64" s="2"/>
      <c r="L64" s="0" t="n">
        <v>10</v>
      </c>
      <c r="M64" s="0" t="n">
        <f aca="false">AVERAGE($F123:$F124,$F255:$F256,$F387:$F388,$F519:$F520,$F651:$F652)</f>
        <v>0.001358</v>
      </c>
      <c r="N64" s="0" t="n">
        <f aca="false">MIN($F123:$F124,$F255:$F256,$F387:$F388,$F519:$F520,$F651:$F652)</f>
        <v>0.001264</v>
      </c>
      <c r="O64" s="0" t="n">
        <f aca="false">MAX($F123:$F124,$F255:$F256,$F387:$F388,$F519:$F520,$F651:$F652)</f>
        <v>0.001452</v>
      </c>
      <c r="P64" s="0" t="n">
        <f aca="false">IF($O64&gt;$Q$3,$Q$3,$M64)</f>
        <v>0.001358</v>
      </c>
    </row>
    <row r="65" customFormat="false" ht="13.8" hidden="false" customHeight="false" outlineLevel="0" collapsed="false">
      <c r="A65" s="2" t="s">
        <v>17</v>
      </c>
      <c r="B65" s="2" t="s">
        <v>1</v>
      </c>
      <c r="C65" s="2" t="s">
        <v>2</v>
      </c>
      <c r="D65" s="0" t="n">
        <v>5</v>
      </c>
      <c r="E65" s="0" t="n">
        <v>1.5819</v>
      </c>
      <c r="F65" s="0" t="n">
        <f aca="false">IF(E65&lt;$Q$3,E65,E65)</f>
        <v>1.5819</v>
      </c>
      <c r="H65" s="2"/>
      <c r="I65" s="2"/>
      <c r="J65" s="2"/>
      <c r="K65" s="2"/>
      <c r="L65" s="0" t="n">
        <v>15</v>
      </c>
      <c r="M65" s="0" t="n">
        <f aca="false">AVERAGE($F125:$F126,$F257:$F258,$F389:$F390,$F521:$F522,$F653:$F654)</f>
        <v>0.0010675</v>
      </c>
      <c r="N65" s="0" t="n">
        <f aca="false">MIN($F125:$F126,$F257:$F258,$F389:$F390,$F521:$F522,$F653:$F654)</f>
        <v>0.000999</v>
      </c>
      <c r="O65" s="0" t="n">
        <f aca="false">MAX($F125:$F126,$F257:$F258,$F389:$F390,$F521:$F522,$F653:$F654)</f>
        <v>0.001136</v>
      </c>
      <c r="P65" s="0" t="n">
        <f aca="false">IF($O65&gt;$Q$3,$Q$3,$M65)</f>
        <v>0.0010675</v>
      </c>
    </row>
    <row r="66" customFormat="false" ht="13.8" hidden="false" customHeight="false" outlineLevel="0" collapsed="false">
      <c r="A66" s="2"/>
      <c r="B66" s="2"/>
      <c r="C66" s="2"/>
      <c r="D66" s="0" t="n">
        <v>5</v>
      </c>
      <c r="E66" s="0" t="n">
        <v>0.311278</v>
      </c>
      <c r="F66" s="0" t="n">
        <f aca="false">IF(E66&lt;$Q$3,E66,E66)</f>
        <v>0.311278</v>
      </c>
      <c r="H66" s="2"/>
      <c r="I66" s="2"/>
      <c r="J66" s="2"/>
      <c r="K66" s="2"/>
      <c r="L66" s="0" t="n">
        <v>20</v>
      </c>
      <c r="M66" s="0" t="n">
        <f aca="false">AVERAGE($F127:$F128,$F259:$F260,$F391:$F392,$F523:$F524,$F655:$F656)</f>
        <v>0.001879</v>
      </c>
      <c r="N66" s="0" t="n">
        <f aca="false">MIN($F127:$F128,$F259:$F260,$F391:$F392,$F523:$F524,$F655:$F656)</f>
        <v>0.001337</v>
      </c>
      <c r="O66" s="0" t="n">
        <f aca="false">MAX($F127:$F128,$F259:$F260,$F391:$F392,$F523:$F524,$F655:$F656)</f>
        <v>0.002421</v>
      </c>
      <c r="P66" s="0" t="n">
        <f aca="false">IF($O66&gt;$Q$3,$Q$3,$M66)</f>
        <v>0.001879</v>
      </c>
    </row>
    <row r="67" customFormat="false" ht="13.8" hidden="false" customHeight="false" outlineLevel="0" collapsed="false">
      <c r="A67" s="2"/>
      <c r="B67" s="2"/>
      <c r="C67" s="2"/>
      <c r="D67" s="0" t="n">
        <v>10</v>
      </c>
      <c r="E67" s="0" t="n">
        <v>7.808481</v>
      </c>
      <c r="F67" s="0" t="n">
        <f aca="false">IF(E67&lt;$Q$3,E67,E67)</f>
        <v>7.808481</v>
      </c>
      <c r="H67" s="2" t="s">
        <v>19</v>
      </c>
      <c r="K67" s="8" t="s">
        <v>20</v>
      </c>
      <c r="L67" s="0" t="n">
        <v>5</v>
      </c>
      <c r="M67" s="0" t="n">
        <f aca="false">AVERAGE($F129,$F261,$F393,$F525,$F657)</f>
        <v>0.480972</v>
      </c>
      <c r="N67" s="0" t="n">
        <f aca="false">MIN($F129,$F261,$F393,$F525,$F657)</f>
        <v>0.480972</v>
      </c>
      <c r="O67" s="0" t="n">
        <f aca="false">MAX($F129,$F261,$F393,$F525,$F657)</f>
        <v>0.480972</v>
      </c>
      <c r="P67" s="0" t="n">
        <f aca="false">IF($O67&gt;$Q$3,$Q$3,$M67)</f>
        <v>0.480972</v>
      </c>
    </row>
    <row r="68" customFormat="false" ht="13.8" hidden="false" customHeight="false" outlineLevel="0" collapsed="false">
      <c r="A68" s="2"/>
      <c r="B68" s="2"/>
      <c r="C68" s="2"/>
      <c r="D68" s="0" t="n">
        <v>10</v>
      </c>
      <c r="E68" s="0" t="n">
        <v>120.005807</v>
      </c>
      <c r="F68" s="0" t="n">
        <f aca="false">IF(E68&lt;$Q$3,E68,E68)</f>
        <v>120.005807</v>
      </c>
      <c r="H68" s="2"/>
      <c r="K68" s="8"/>
      <c r="L68" s="0" t="n">
        <v>10</v>
      </c>
      <c r="M68" s="7" t="n">
        <f aca="false">AVERAGE($F130,$F262,$F394,$F526,$F658)</f>
        <v>0.648535</v>
      </c>
      <c r="N68" s="7" t="n">
        <f aca="false">MIN($F130,$F262,$F394,$F526,$F658)</f>
        <v>0.648535</v>
      </c>
      <c r="O68" s="7" t="n">
        <f aca="false">MAX($F130,$F262,$F394,$F526,$F658)</f>
        <v>0.648535</v>
      </c>
      <c r="P68" s="0" t="n">
        <f aca="false">IF($O68&gt;$Q$3,$Q$3,$M68)</f>
        <v>0.648535</v>
      </c>
    </row>
    <row r="69" customFormat="false" ht="13.8" hidden="false" customHeight="false" outlineLevel="0" collapsed="false">
      <c r="A69" s="2"/>
      <c r="B69" s="2"/>
      <c r="C69" s="2"/>
      <c r="D69" s="0" t="n">
        <v>15</v>
      </c>
      <c r="E69" s="0" t="n">
        <v>5.433264</v>
      </c>
      <c r="F69" s="0" t="n">
        <f aca="false">IF(E69&lt;$Q$3,E69,E69)</f>
        <v>5.433264</v>
      </c>
      <c r="H69" s="2"/>
      <c r="K69" s="8"/>
      <c r="L69" s="0" t="n">
        <v>15</v>
      </c>
      <c r="M69" s="7" t="n">
        <f aca="false">AVERAGE($F131,$F263,$F395,$F527,$F659)</f>
        <v>0.979605</v>
      </c>
      <c r="N69" s="7" t="n">
        <f aca="false">MIN($F131,$F263,$F395,$F527,$F659)</f>
        <v>0.979605</v>
      </c>
      <c r="O69" s="7" t="n">
        <f aca="false">MAX($F131,$F263,$F395,$F527,$F659)</f>
        <v>0.979605</v>
      </c>
      <c r="P69" s="0" t="n">
        <f aca="false">IF($O69&gt;$Q$3,$Q$3,$M69)</f>
        <v>0.979605</v>
      </c>
    </row>
    <row r="70" customFormat="false" ht="13.8" hidden="false" customHeight="false" outlineLevel="0" collapsed="false">
      <c r="A70" s="2"/>
      <c r="B70" s="2"/>
      <c r="C70" s="2"/>
      <c r="D70" s="0" t="n">
        <v>15</v>
      </c>
      <c r="E70" s="0" t="n">
        <v>120.019072</v>
      </c>
      <c r="F70" s="0" t="n">
        <f aca="false">IF(E70&lt;$Q$3,E70,E70)</f>
        <v>120.019072</v>
      </c>
      <c r="H70" s="2"/>
      <c r="K70" s="8"/>
      <c r="L70" s="0" t="n">
        <v>20</v>
      </c>
      <c r="M70" s="7" t="n">
        <f aca="false">AVERAGE($F132,$F264,$F396,$F528,$F660)</f>
        <v>1.376444</v>
      </c>
      <c r="N70" s="7" t="n">
        <f aca="false">MIN($F132,$F264,$F396,$F528,$F660)</f>
        <v>1.376444</v>
      </c>
      <c r="O70" s="7" t="n">
        <f aca="false">MAX($F132,$F264,$F396,$F528,$F660)</f>
        <v>1.376444</v>
      </c>
      <c r="P70" s="0" t="n">
        <f aca="false">IF($O70&gt;$Q$3,$Q$3,$M70)</f>
        <v>1.376444</v>
      </c>
    </row>
    <row r="71" customFormat="false" ht="13.8" hidden="false" customHeight="false" outlineLevel="0" collapsed="false">
      <c r="A71" s="2"/>
      <c r="B71" s="2"/>
      <c r="C71" s="2"/>
      <c r="D71" s="0" t="n">
        <v>20</v>
      </c>
      <c r="E71" s="0" t="n">
        <v>3.582819</v>
      </c>
      <c r="F71" s="0" t="n">
        <f aca="false">IF(E71&lt;$Q$3,E71,E71)</f>
        <v>3.582819</v>
      </c>
    </row>
    <row r="72" customFormat="false" ht="13.8" hidden="false" customHeight="false" outlineLevel="0" collapsed="false">
      <c r="A72" s="2"/>
      <c r="B72" s="2"/>
      <c r="C72" s="2"/>
      <c r="D72" s="0" t="n">
        <v>20</v>
      </c>
      <c r="E72" s="0" t="n">
        <v>59.477529</v>
      </c>
      <c r="F72" s="0" t="n">
        <f aca="false">IF(E72&lt;$Q$3,E72,E72)</f>
        <v>59.477529</v>
      </c>
    </row>
    <row r="73" customFormat="false" ht="13.8" hidden="false" customHeight="false" outlineLevel="0" collapsed="false">
      <c r="A73" s="2"/>
      <c r="B73" s="2"/>
      <c r="C73" s="2" t="s">
        <v>11</v>
      </c>
      <c r="D73" s="0" t="n">
        <v>5</v>
      </c>
      <c r="E73" s="0" t="n">
        <v>0.439312</v>
      </c>
      <c r="F73" s="0" t="n">
        <f aca="false">IF(E73&lt;$Q$3,E73,E73)</f>
        <v>0.439312</v>
      </c>
    </row>
    <row r="74" customFormat="false" ht="13.8" hidden="false" customHeight="false" outlineLevel="0" collapsed="false">
      <c r="A74" s="2"/>
      <c r="B74" s="2"/>
      <c r="C74" s="2"/>
      <c r="D74" s="0" t="n">
        <v>5</v>
      </c>
      <c r="E74" s="0" t="n">
        <v>0.348999</v>
      </c>
      <c r="F74" s="0" t="n">
        <f aca="false">IF(E74&lt;$Q$3,E74,E74)</f>
        <v>0.348999</v>
      </c>
    </row>
    <row r="75" customFormat="false" ht="13.8" hidden="false" customHeight="false" outlineLevel="0" collapsed="false">
      <c r="A75" s="2"/>
      <c r="B75" s="2"/>
      <c r="C75" s="2"/>
      <c r="D75" s="0" t="n">
        <v>10</v>
      </c>
      <c r="E75" s="0" t="n">
        <v>120.013362</v>
      </c>
      <c r="F75" s="0" t="n">
        <f aca="false">IF(E75&lt;$Q$3,E75,E75)</f>
        <v>120.013362</v>
      </c>
    </row>
    <row r="76" customFormat="false" ht="13.8" hidden="false" customHeight="false" outlineLevel="0" collapsed="false">
      <c r="A76" s="2"/>
      <c r="B76" s="2"/>
      <c r="C76" s="2"/>
      <c r="D76" s="0" t="n">
        <v>10</v>
      </c>
      <c r="E76" s="0" t="n">
        <v>120.026777</v>
      </c>
      <c r="F76" s="0" t="n">
        <f aca="false">IF(E76&lt;$Q$3,E76,E76)</f>
        <v>120.026777</v>
      </c>
    </row>
    <row r="77" customFormat="false" ht="13.8" hidden="false" customHeight="false" outlineLevel="0" collapsed="false">
      <c r="A77" s="2"/>
      <c r="B77" s="2"/>
      <c r="C77" s="2"/>
      <c r="D77" s="0" t="n">
        <v>15</v>
      </c>
      <c r="E77" s="0" t="n">
        <v>120.018071</v>
      </c>
      <c r="F77" s="0" t="n">
        <f aca="false">IF(E77&lt;$Q$3,E77,E77)</f>
        <v>120.018071</v>
      </c>
    </row>
    <row r="78" customFormat="false" ht="13.8" hidden="false" customHeight="false" outlineLevel="0" collapsed="false">
      <c r="A78" s="2"/>
      <c r="B78" s="2"/>
      <c r="C78" s="2"/>
      <c r="D78" s="0" t="n">
        <v>15</v>
      </c>
      <c r="E78" s="0" t="n">
        <v>120.02465</v>
      </c>
      <c r="F78" s="0" t="n">
        <f aca="false">IF(E78&lt;$Q$3,E78,E78)</f>
        <v>120.02465</v>
      </c>
    </row>
    <row r="79" customFormat="false" ht="13.8" hidden="false" customHeight="false" outlineLevel="0" collapsed="false">
      <c r="A79" s="2"/>
      <c r="B79" s="2"/>
      <c r="C79" s="2"/>
      <c r="D79" s="0" t="n">
        <v>20</v>
      </c>
      <c r="E79" s="0" t="n">
        <v>49.129019</v>
      </c>
      <c r="F79" s="0" t="n">
        <f aca="false">IF(E79&lt;$Q$3,E79,E79)</f>
        <v>49.129019</v>
      </c>
    </row>
    <row r="80" customFormat="false" ht="13.8" hidden="false" customHeight="false" outlineLevel="0" collapsed="false">
      <c r="A80" s="2"/>
      <c r="B80" s="2"/>
      <c r="C80" s="2"/>
      <c r="D80" s="0" t="n">
        <v>20</v>
      </c>
      <c r="E80" s="0" t="n">
        <v>120.012857</v>
      </c>
      <c r="F80" s="0" t="n">
        <f aca="false">IF(E80&lt;$Q$3,E80,E80)</f>
        <v>120.012857</v>
      </c>
    </row>
    <row r="81" customFormat="false" ht="13.8" hidden="false" customHeight="false" outlineLevel="0" collapsed="false">
      <c r="A81" s="2"/>
      <c r="B81" s="2" t="s">
        <v>13</v>
      </c>
      <c r="C81" s="2" t="s">
        <v>2</v>
      </c>
      <c r="D81" s="0" t="n">
        <v>5</v>
      </c>
      <c r="E81" s="0" t="n">
        <v>0.049496</v>
      </c>
      <c r="F81" s="0" t="n">
        <f aca="false">IF(E81&lt;$Q$3,E81,E81)</f>
        <v>0.049496</v>
      </c>
    </row>
    <row r="82" customFormat="false" ht="13.8" hidden="false" customHeight="false" outlineLevel="0" collapsed="false">
      <c r="A82" s="2"/>
      <c r="B82" s="2"/>
      <c r="C82" s="2"/>
      <c r="D82" s="0" t="n">
        <v>5</v>
      </c>
      <c r="E82" s="0" t="n">
        <v>0.003837</v>
      </c>
      <c r="F82" s="0" t="n">
        <f aca="false">IF(E82&lt;$Q$3,E82,E82)</f>
        <v>0.003837</v>
      </c>
    </row>
    <row r="83" customFormat="false" ht="13.8" hidden="false" customHeight="false" outlineLevel="0" collapsed="false">
      <c r="A83" s="2"/>
      <c r="B83" s="2"/>
      <c r="C83" s="2"/>
      <c r="D83" s="0" t="n">
        <v>10</v>
      </c>
      <c r="E83" s="0" t="n">
        <v>0.001277</v>
      </c>
      <c r="F83" s="0" t="n">
        <f aca="false">IF(E83&lt;$Q$3,E83,E83)</f>
        <v>0.001277</v>
      </c>
    </row>
    <row r="84" customFormat="false" ht="13.8" hidden="false" customHeight="false" outlineLevel="0" collapsed="false">
      <c r="A84" s="2"/>
      <c r="B84" s="2"/>
      <c r="C84" s="2"/>
      <c r="D84" s="0" t="n">
        <v>10</v>
      </c>
      <c r="E84" s="0" t="n">
        <v>0.003149</v>
      </c>
      <c r="F84" s="0" t="n">
        <f aca="false">IF(E84&lt;$Q$3,E84,E84)</f>
        <v>0.003149</v>
      </c>
    </row>
    <row r="85" customFormat="false" ht="13.8" hidden="false" customHeight="false" outlineLevel="0" collapsed="false">
      <c r="A85" s="2"/>
      <c r="B85" s="2"/>
      <c r="C85" s="2"/>
      <c r="D85" s="0" t="n">
        <v>15</v>
      </c>
      <c r="E85" s="0" t="n">
        <v>0.00116</v>
      </c>
      <c r="F85" s="0" t="n">
        <f aca="false">IF(E85&lt;$Q$3,E85,E85)</f>
        <v>0.00116</v>
      </c>
    </row>
    <row r="86" customFormat="false" ht="13.8" hidden="false" customHeight="false" outlineLevel="0" collapsed="false">
      <c r="A86" s="2"/>
      <c r="B86" s="2"/>
      <c r="C86" s="2"/>
      <c r="D86" s="0" t="n">
        <v>15</v>
      </c>
      <c r="E86" s="0" t="n">
        <v>0.002035</v>
      </c>
      <c r="F86" s="0" t="n">
        <f aca="false">IF(E86&lt;$Q$3,E86,E86)</f>
        <v>0.002035</v>
      </c>
    </row>
    <row r="87" customFormat="false" ht="13.8" hidden="false" customHeight="false" outlineLevel="0" collapsed="false">
      <c r="A87" s="2"/>
      <c r="B87" s="2"/>
      <c r="C87" s="2"/>
      <c r="D87" s="0" t="n">
        <v>20</v>
      </c>
      <c r="E87" s="0" t="n">
        <v>0.001316</v>
      </c>
      <c r="F87" s="0" t="n">
        <f aca="false">IF(E87&lt;$Q$3,E87,E87)</f>
        <v>0.001316</v>
      </c>
    </row>
    <row r="88" customFormat="false" ht="13.8" hidden="false" customHeight="false" outlineLevel="0" collapsed="false">
      <c r="A88" s="2"/>
      <c r="B88" s="2"/>
      <c r="C88" s="2"/>
      <c r="D88" s="0" t="n">
        <v>20</v>
      </c>
      <c r="E88" s="0" t="n">
        <v>0.001772</v>
      </c>
      <c r="F88" s="0" t="n">
        <f aca="false">IF(E88&lt;$Q$3,E88,E88)</f>
        <v>0.001772</v>
      </c>
    </row>
    <row r="89" customFormat="false" ht="13.8" hidden="false" customHeight="false" outlineLevel="0" collapsed="false">
      <c r="A89" s="2"/>
      <c r="B89" s="2"/>
      <c r="C89" s="2" t="s">
        <v>11</v>
      </c>
      <c r="D89" s="0" t="n">
        <v>5</v>
      </c>
      <c r="E89" s="0" t="n">
        <v>0.001121</v>
      </c>
      <c r="F89" s="0" t="n">
        <f aca="false">IF(E89&lt;$Q$3,E89,E89)</f>
        <v>0.001121</v>
      </c>
    </row>
    <row r="90" customFormat="false" ht="13.8" hidden="false" customHeight="false" outlineLevel="0" collapsed="false">
      <c r="A90" s="2"/>
      <c r="B90" s="2"/>
      <c r="C90" s="2"/>
      <c r="D90" s="0" t="n">
        <v>5</v>
      </c>
      <c r="E90" s="0" t="n">
        <v>0.00145</v>
      </c>
      <c r="F90" s="0" t="n">
        <f aca="false">IF(E90&lt;$Q$3,E90,E90)</f>
        <v>0.00145</v>
      </c>
    </row>
    <row r="91" customFormat="false" ht="13.8" hidden="false" customHeight="false" outlineLevel="0" collapsed="false">
      <c r="A91" s="2"/>
      <c r="B91" s="2"/>
      <c r="C91" s="2"/>
      <c r="D91" s="0" t="n">
        <v>10</v>
      </c>
      <c r="E91" s="0" t="n">
        <v>0.001114</v>
      </c>
      <c r="F91" s="0" t="n">
        <f aca="false">IF(E91&lt;$Q$3,E91,E91)</f>
        <v>0.001114</v>
      </c>
    </row>
    <row r="92" customFormat="false" ht="13.8" hidden="false" customHeight="false" outlineLevel="0" collapsed="false">
      <c r="A92" s="2"/>
      <c r="B92" s="2"/>
      <c r="C92" s="2"/>
      <c r="D92" s="0" t="n">
        <v>10</v>
      </c>
      <c r="E92" s="0" t="n">
        <v>0.001031</v>
      </c>
      <c r="F92" s="0" t="n">
        <f aca="false">IF(E92&lt;$Q$3,E92,E92)</f>
        <v>0.001031</v>
      </c>
    </row>
    <row r="93" customFormat="false" ht="13.8" hidden="false" customHeight="false" outlineLevel="0" collapsed="false">
      <c r="A93" s="2"/>
      <c r="B93" s="2"/>
      <c r="C93" s="2"/>
      <c r="D93" s="0" t="n">
        <v>15</v>
      </c>
      <c r="E93" s="0" t="n">
        <v>0.001939</v>
      </c>
      <c r="F93" s="0" t="n">
        <f aca="false">IF(E93&lt;$Q$3,E93,E93)</f>
        <v>0.001939</v>
      </c>
    </row>
    <row r="94" customFormat="false" ht="13.8" hidden="false" customHeight="false" outlineLevel="0" collapsed="false">
      <c r="A94" s="2"/>
      <c r="B94" s="2"/>
      <c r="C94" s="2"/>
      <c r="D94" s="0" t="n">
        <v>15</v>
      </c>
      <c r="E94" s="0" t="n">
        <v>0.001293</v>
      </c>
      <c r="F94" s="0" t="n">
        <f aca="false">IF(E94&lt;$Q$3,E94,E94)</f>
        <v>0.001293</v>
      </c>
    </row>
    <row r="95" customFormat="false" ht="13.8" hidden="false" customHeight="false" outlineLevel="0" collapsed="false">
      <c r="A95" s="2"/>
      <c r="B95" s="2"/>
      <c r="C95" s="2"/>
      <c r="D95" s="0" t="n">
        <v>20</v>
      </c>
      <c r="E95" s="0" t="n">
        <v>0.000837</v>
      </c>
      <c r="F95" s="0" t="n">
        <f aca="false">IF(E95&lt;$Q$3,E95,E95)</f>
        <v>0.000837</v>
      </c>
    </row>
    <row r="96" customFormat="false" ht="13.8" hidden="false" customHeight="false" outlineLevel="0" collapsed="false">
      <c r="A96" s="2"/>
      <c r="B96" s="2"/>
      <c r="C96" s="2"/>
      <c r="D96" s="0" t="n">
        <v>20</v>
      </c>
      <c r="E96" s="0" t="n">
        <v>0.000847</v>
      </c>
      <c r="F96" s="0" t="n">
        <f aca="false">IF(E96&lt;$Q$3,E96,E96)</f>
        <v>0.000847</v>
      </c>
    </row>
    <row r="97" customFormat="false" ht="13.8" hidden="false" customHeight="false" outlineLevel="0" collapsed="false">
      <c r="A97" s="2" t="s">
        <v>18</v>
      </c>
      <c r="B97" s="2" t="s">
        <v>1</v>
      </c>
      <c r="C97" s="2" t="s">
        <v>2</v>
      </c>
      <c r="D97" s="0" t="n">
        <v>5</v>
      </c>
      <c r="E97" s="0" t="n">
        <v>0.327461</v>
      </c>
      <c r="F97" s="0" t="n">
        <f aca="false">IF(E97&lt;$Q$3,E97,E97)</f>
        <v>0.327461</v>
      </c>
    </row>
    <row r="98" customFormat="false" ht="13.8" hidden="false" customHeight="false" outlineLevel="0" collapsed="false">
      <c r="A98" s="2"/>
      <c r="B98" s="2"/>
      <c r="C98" s="2"/>
      <c r="D98" s="0" t="n">
        <v>5</v>
      </c>
      <c r="E98" s="0" t="n">
        <v>0.120195</v>
      </c>
      <c r="F98" s="0" t="n">
        <f aca="false">IF(E98&lt;$Q$3,E98,E98)</f>
        <v>0.120195</v>
      </c>
    </row>
    <row r="99" customFormat="false" ht="13.8" hidden="false" customHeight="false" outlineLevel="0" collapsed="false">
      <c r="A99" s="2"/>
      <c r="B99" s="2"/>
      <c r="C99" s="2"/>
      <c r="D99" s="0" t="n">
        <v>10</v>
      </c>
      <c r="E99" s="0" t="n">
        <v>2.018149</v>
      </c>
      <c r="F99" s="0" t="n">
        <f aca="false">IF(E99&lt;$Q$3,E99,E99)</f>
        <v>2.018149</v>
      </c>
    </row>
    <row r="100" customFormat="false" ht="13.8" hidden="false" customHeight="false" outlineLevel="0" collapsed="false">
      <c r="A100" s="2"/>
      <c r="B100" s="2"/>
      <c r="C100" s="2"/>
      <c r="D100" s="0" t="n">
        <v>10</v>
      </c>
      <c r="E100" s="0" t="n">
        <v>1.402921</v>
      </c>
      <c r="F100" s="0" t="n">
        <f aca="false">IF(E100&lt;$Q$3,E100,E100)</f>
        <v>1.402921</v>
      </c>
    </row>
    <row r="101" customFormat="false" ht="13.8" hidden="false" customHeight="false" outlineLevel="0" collapsed="false">
      <c r="A101" s="2"/>
      <c r="B101" s="2"/>
      <c r="C101" s="2"/>
      <c r="D101" s="0" t="n">
        <v>15</v>
      </c>
      <c r="E101" s="0" t="n">
        <v>10.350397</v>
      </c>
      <c r="F101" s="0" t="n">
        <f aca="false">IF(E101&lt;$Q$3,E101,E101)</f>
        <v>10.350397</v>
      </c>
    </row>
    <row r="102" customFormat="false" ht="13.8" hidden="false" customHeight="false" outlineLevel="0" collapsed="false">
      <c r="A102" s="2"/>
      <c r="B102" s="2"/>
      <c r="C102" s="2"/>
      <c r="D102" s="0" t="n">
        <v>15</v>
      </c>
      <c r="E102" s="0" t="n">
        <v>3.779893</v>
      </c>
      <c r="F102" s="0" t="n">
        <f aca="false">IF(E102&lt;$Q$3,E102,E102)</f>
        <v>3.779893</v>
      </c>
    </row>
    <row r="103" customFormat="false" ht="13.8" hidden="false" customHeight="false" outlineLevel="0" collapsed="false">
      <c r="A103" s="2"/>
      <c r="B103" s="2"/>
      <c r="C103" s="2"/>
      <c r="D103" s="0" t="n">
        <v>20</v>
      </c>
      <c r="E103" s="0" t="n">
        <v>22.703863</v>
      </c>
      <c r="F103" s="0" t="n">
        <f aca="false">IF(E103&lt;$Q$3,E103,E103)</f>
        <v>22.703863</v>
      </c>
    </row>
    <row r="104" customFormat="false" ht="13.8" hidden="false" customHeight="false" outlineLevel="0" collapsed="false">
      <c r="A104" s="2"/>
      <c r="B104" s="2"/>
      <c r="C104" s="2"/>
      <c r="D104" s="0" t="n">
        <v>20</v>
      </c>
      <c r="E104" s="0" t="n">
        <v>32.170943</v>
      </c>
      <c r="F104" s="0" t="n">
        <f aca="false">IF(E104&lt;$Q$3,E104,E104)</f>
        <v>32.170943</v>
      </c>
    </row>
    <row r="105" customFormat="false" ht="13.8" hidden="false" customHeight="false" outlineLevel="0" collapsed="false">
      <c r="A105" s="2"/>
      <c r="B105" s="2"/>
      <c r="C105" s="2" t="s">
        <v>11</v>
      </c>
      <c r="D105" s="0" t="n">
        <v>5</v>
      </c>
      <c r="E105" s="0" t="n">
        <v>0.127874</v>
      </c>
      <c r="F105" s="0" t="n">
        <f aca="false">IF(E105&lt;$Q$3,E105,E105)</f>
        <v>0.127874</v>
      </c>
    </row>
    <row r="106" customFormat="false" ht="13.8" hidden="false" customHeight="false" outlineLevel="0" collapsed="false">
      <c r="A106" s="2"/>
      <c r="B106" s="2"/>
      <c r="C106" s="2"/>
      <c r="D106" s="0" t="n">
        <v>5</v>
      </c>
      <c r="E106" s="0" t="n">
        <v>2.623984</v>
      </c>
      <c r="F106" s="0" t="n">
        <f aca="false">IF(E106&lt;$Q$3,E106,E106)</f>
        <v>2.623984</v>
      </c>
    </row>
    <row r="107" customFormat="false" ht="13.8" hidden="false" customHeight="false" outlineLevel="0" collapsed="false">
      <c r="A107" s="2"/>
      <c r="B107" s="2"/>
      <c r="C107" s="2"/>
      <c r="D107" s="0" t="n">
        <v>10</v>
      </c>
      <c r="E107" s="0" t="n">
        <v>18.048959</v>
      </c>
      <c r="F107" s="0" t="n">
        <f aca="false">IF(E107&lt;$Q$3,E107,E107)</f>
        <v>18.048959</v>
      </c>
    </row>
    <row r="108" customFormat="false" ht="13.8" hidden="false" customHeight="false" outlineLevel="0" collapsed="false">
      <c r="A108" s="2"/>
      <c r="B108" s="2"/>
      <c r="C108" s="2"/>
      <c r="D108" s="0" t="n">
        <v>10</v>
      </c>
      <c r="E108" s="0" t="n">
        <v>3.261259</v>
      </c>
      <c r="F108" s="0" t="n">
        <f aca="false">IF(E108&lt;$Q$3,E108,E108)</f>
        <v>3.261259</v>
      </c>
    </row>
    <row r="109" customFormat="false" ht="13.8" hidden="false" customHeight="false" outlineLevel="0" collapsed="false">
      <c r="A109" s="2"/>
      <c r="B109" s="2"/>
      <c r="C109" s="2"/>
      <c r="D109" s="0" t="n">
        <v>15</v>
      </c>
      <c r="E109" s="0" t="n">
        <v>14.548487</v>
      </c>
      <c r="F109" s="0" t="n">
        <f aca="false">IF(E109&lt;$Q$3,E109,E109)</f>
        <v>14.548487</v>
      </c>
    </row>
    <row r="110" customFormat="false" ht="13.8" hidden="false" customHeight="false" outlineLevel="0" collapsed="false">
      <c r="A110" s="2"/>
      <c r="B110" s="2"/>
      <c r="C110" s="2"/>
      <c r="D110" s="0" t="n">
        <v>15</v>
      </c>
      <c r="E110" s="0" t="n">
        <v>72.256305</v>
      </c>
      <c r="F110" s="0" t="n">
        <f aca="false">IF(E110&lt;$Q$3,E110,E110)</f>
        <v>72.256305</v>
      </c>
    </row>
    <row r="111" customFormat="false" ht="13.8" hidden="false" customHeight="false" outlineLevel="0" collapsed="false">
      <c r="A111" s="2"/>
      <c r="B111" s="2"/>
      <c r="C111" s="2"/>
      <c r="D111" s="0" t="n">
        <v>20</v>
      </c>
      <c r="E111" s="0" t="n">
        <v>120.011838</v>
      </c>
      <c r="F111" s="0" t="n">
        <f aca="false">IF(E111&lt;$Q$3,E111,E111)</f>
        <v>120.011838</v>
      </c>
    </row>
    <row r="112" customFormat="false" ht="13.8" hidden="false" customHeight="false" outlineLevel="0" collapsed="false">
      <c r="A112" s="2"/>
      <c r="B112" s="2"/>
      <c r="C112" s="2"/>
      <c r="D112" s="0" t="n">
        <v>20</v>
      </c>
      <c r="E112" s="0" t="n">
        <v>117.809544</v>
      </c>
      <c r="F112" s="0" t="n">
        <f aca="false">IF(E112&lt;$Q$3,E112,E112)</f>
        <v>117.809544</v>
      </c>
    </row>
    <row r="113" customFormat="false" ht="13.8" hidden="false" customHeight="false" outlineLevel="0" collapsed="false">
      <c r="A113" s="2"/>
      <c r="B113" s="2" t="s">
        <v>13</v>
      </c>
      <c r="C113" s="2" t="s">
        <v>2</v>
      </c>
      <c r="D113" s="0" t="n">
        <v>5</v>
      </c>
      <c r="E113" s="0" t="n">
        <v>0.0352</v>
      </c>
      <c r="F113" s="0" t="n">
        <f aca="false">IF(E113&lt;$Q$3,E113,E113)</f>
        <v>0.0352</v>
      </c>
    </row>
    <row r="114" customFormat="false" ht="13.8" hidden="false" customHeight="false" outlineLevel="0" collapsed="false">
      <c r="A114" s="2"/>
      <c r="B114" s="2"/>
      <c r="C114" s="2"/>
      <c r="D114" s="0" t="n">
        <v>5</v>
      </c>
      <c r="E114" s="0" t="n">
        <v>0.000891</v>
      </c>
      <c r="F114" s="0" t="n">
        <f aca="false">IF(E114&lt;$Q$3,E114,E114)</f>
        <v>0.000891</v>
      </c>
    </row>
    <row r="115" customFormat="false" ht="13.8" hidden="false" customHeight="false" outlineLevel="0" collapsed="false">
      <c r="A115" s="2"/>
      <c r="B115" s="2"/>
      <c r="C115" s="2"/>
      <c r="D115" s="0" t="n">
        <v>10</v>
      </c>
      <c r="E115" s="0" t="n">
        <v>0.000706</v>
      </c>
      <c r="F115" s="0" t="n">
        <f aca="false">IF(E115&lt;$Q$3,E115,E115)</f>
        <v>0.000706</v>
      </c>
    </row>
    <row r="116" customFormat="false" ht="13.8" hidden="false" customHeight="false" outlineLevel="0" collapsed="false">
      <c r="A116" s="2"/>
      <c r="B116" s="2"/>
      <c r="C116" s="2"/>
      <c r="D116" s="0" t="n">
        <v>10</v>
      </c>
      <c r="E116" s="0" t="n">
        <v>0.000686</v>
      </c>
      <c r="F116" s="0" t="n">
        <f aca="false">IF(E116&lt;$Q$3,E116,E116)</f>
        <v>0.000686</v>
      </c>
    </row>
    <row r="117" customFormat="false" ht="13.8" hidden="false" customHeight="false" outlineLevel="0" collapsed="false">
      <c r="A117" s="2"/>
      <c r="B117" s="2"/>
      <c r="C117" s="2"/>
      <c r="D117" s="0" t="n">
        <v>15</v>
      </c>
      <c r="E117" s="0" t="n">
        <v>0.000749</v>
      </c>
      <c r="F117" s="0" t="n">
        <f aca="false">IF(E117&lt;$Q$3,E117,E117)</f>
        <v>0.000749</v>
      </c>
    </row>
    <row r="118" customFormat="false" ht="13.8" hidden="false" customHeight="false" outlineLevel="0" collapsed="false">
      <c r="A118" s="2"/>
      <c r="B118" s="2"/>
      <c r="C118" s="2"/>
      <c r="D118" s="0" t="n">
        <v>15</v>
      </c>
      <c r="E118" s="0" t="n">
        <v>0.000735</v>
      </c>
      <c r="F118" s="0" t="n">
        <f aca="false">IF(E118&lt;$Q$3,E118,E118)</f>
        <v>0.000735</v>
      </c>
    </row>
    <row r="119" customFormat="false" ht="13.8" hidden="false" customHeight="false" outlineLevel="0" collapsed="false">
      <c r="A119" s="2"/>
      <c r="B119" s="2"/>
      <c r="C119" s="2"/>
      <c r="D119" s="0" t="n">
        <v>20</v>
      </c>
      <c r="E119" s="0" t="n">
        <v>0.000831</v>
      </c>
      <c r="F119" s="0" t="n">
        <f aca="false">IF(E119&lt;$Q$3,E119,E119)</f>
        <v>0.000831</v>
      </c>
    </row>
    <row r="120" customFormat="false" ht="13.8" hidden="false" customHeight="false" outlineLevel="0" collapsed="false">
      <c r="A120" s="2"/>
      <c r="B120" s="2"/>
      <c r="C120" s="2"/>
      <c r="D120" s="0" t="n">
        <v>20</v>
      </c>
      <c r="E120" s="0" t="n">
        <v>0.00071</v>
      </c>
      <c r="F120" s="0" t="n">
        <f aca="false">IF(E120&lt;$Q$3,E120,E120)</f>
        <v>0.00071</v>
      </c>
    </row>
    <row r="121" customFormat="false" ht="13.8" hidden="false" customHeight="false" outlineLevel="0" collapsed="false">
      <c r="A121" s="2"/>
      <c r="B121" s="2"/>
      <c r="C121" s="2" t="s">
        <v>11</v>
      </c>
      <c r="D121" s="0" t="n">
        <v>5</v>
      </c>
      <c r="E121" s="0" t="n">
        <v>0.000688</v>
      </c>
      <c r="F121" s="0" t="n">
        <f aca="false">IF(E121&lt;$Q$3,E121,E121)</f>
        <v>0.000688</v>
      </c>
    </row>
    <row r="122" customFormat="false" ht="13.8" hidden="false" customHeight="false" outlineLevel="0" collapsed="false">
      <c r="A122" s="2"/>
      <c r="B122" s="2"/>
      <c r="C122" s="2"/>
      <c r="D122" s="0" t="n">
        <v>5</v>
      </c>
      <c r="E122" s="0" t="n">
        <v>0.001246</v>
      </c>
      <c r="F122" s="0" t="n">
        <f aca="false">IF(E122&lt;$Q$3,E122,E122)</f>
        <v>0.001246</v>
      </c>
    </row>
    <row r="123" customFormat="false" ht="13.8" hidden="false" customHeight="false" outlineLevel="0" collapsed="false">
      <c r="A123" s="2"/>
      <c r="B123" s="2"/>
      <c r="C123" s="2"/>
      <c r="D123" s="0" t="n">
        <v>10</v>
      </c>
      <c r="E123" s="0" t="n">
        <v>0.001264</v>
      </c>
      <c r="F123" s="0" t="n">
        <f aca="false">IF(E123&lt;$Q$3,E123,E123)</f>
        <v>0.001264</v>
      </c>
    </row>
    <row r="124" customFormat="false" ht="13.8" hidden="false" customHeight="false" outlineLevel="0" collapsed="false">
      <c r="A124" s="2"/>
      <c r="B124" s="2"/>
      <c r="C124" s="2"/>
      <c r="D124" s="0" t="n">
        <v>10</v>
      </c>
      <c r="E124" s="0" t="n">
        <v>0.001452</v>
      </c>
      <c r="F124" s="0" t="n">
        <f aca="false">IF(E124&lt;$Q$3,E124,E124)</f>
        <v>0.001452</v>
      </c>
    </row>
    <row r="125" customFormat="false" ht="13.8" hidden="false" customHeight="false" outlineLevel="0" collapsed="false">
      <c r="A125" s="2"/>
      <c r="B125" s="2"/>
      <c r="C125" s="2"/>
      <c r="D125" s="0" t="n">
        <v>15</v>
      </c>
      <c r="E125" s="0" t="n">
        <v>0.001136</v>
      </c>
      <c r="F125" s="0" t="n">
        <f aca="false">IF(E125&lt;$Q$3,E125,E125)</f>
        <v>0.001136</v>
      </c>
    </row>
    <row r="126" customFormat="false" ht="13.8" hidden="false" customHeight="false" outlineLevel="0" collapsed="false">
      <c r="A126" s="2"/>
      <c r="B126" s="2"/>
      <c r="C126" s="2"/>
      <c r="D126" s="0" t="n">
        <v>15</v>
      </c>
      <c r="E126" s="0" t="n">
        <v>0.000999</v>
      </c>
      <c r="F126" s="0" t="n">
        <f aca="false">IF(E126&lt;$Q$3,E126,E126)</f>
        <v>0.000999</v>
      </c>
    </row>
    <row r="127" customFormat="false" ht="13.8" hidden="false" customHeight="false" outlineLevel="0" collapsed="false">
      <c r="A127" s="2"/>
      <c r="B127" s="2"/>
      <c r="C127" s="2"/>
      <c r="D127" s="0" t="n">
        <v>20</v>
      </c>
      <c r="E127" s="0" t="n">
        <v>0.001337</v>
      </c>
      <c r="F127" s="0" t="n">
        <f aca="false">IF(E127&lt;$Q$3,E127,E127)</f>
        <v>0.001337</v>
      </c>
    </row>
    <row r="128" customFormat="false" ht="13.8" hidden="false" customHeight="false" outlineLevel="0" collapsed="false">
      <c r="A128" s="2"/>
      <c r="B128" s="2"/>
      <c r="C128" s="2"/>
      <c r="D128" s="0" t="n">
        <v>20</v>
      </c>
      <c r="E128" s="0" t="n">
        <v>0.002421</v>
      </c>
      <c r="F128" s="0" t="n">
        <f aca="false">IF(E128&lt;$Q$3,E128,E128)</f>
        <v>0.002421</v>
      </c>
    </row>
    <row r="129" customFormat="false" ht="13.8" hidden="false" customHeight="false" outlineLevel="0" collapsed="false">
      <c r="A129" s="2" t="s">
        <v>19</v>
      </c>
      <c r="B129" s="9"/>
      <c r="C129" s="9"/>
      <c r="D129" s="0" t="n">
        <v>5</v>
      </c>
      <c r="E129" s="0" t="n">
        <v>0.480972</v>
      </c>
      <c r="F129" s="0" t="n">
        <f aca="false">IF(E129&lt;$Q$3,E129,E129)</f>
        <v>0.480972</v>
      </c>
    </row>
    <row r="130" customFormat="false" ht="13.8" hidden="false" customHeight="false" outlineLevel="0" collapsed="false">
      <c r="A130" s="2"/>
      <c r="B130" s="9"/>
      <c r="C130" s="9"/>
      <c r="D130" s="0" t="n">
        <v>10</v>
      </c>
      <c r="E130" s="0" t="n">
        <v>0.648535</v>
      </c>
      <c r="F130" s="0" t="n">
        <f aca="false">IF(E130&lt;$Q$3,E130,E130)</f>
        <v>0.648535</v>
      </c>
    </row>
    <row r="131" customFormat="false" ht="13.8" hidden="false" customHeight="false" outlineLevel="0" collapsed="false">
      <c r="A131" s="2"/>
      <c r="B131" s="9"/>
      <c r="C131" s="9"/>
      <c r="D131" s="0" t="n">
        <v>15</v>
      </c>
      <c r="E131" s="0" t="n">
        <v>0.979605</v>
      </c>
      <c r="F131" s="0" t="n">
        <f aca="false">IF(E131&lt;$Q$3,E131,E131)</f>
        <v>0.979605</v>
      </c>
    </row>
    <row r="132" customFormat="false" ht="13.8" hidden="false" customHeight="false" outlineLevel="0" collapsed="false">
      <c r="A132" s="2"/>
      <c r="B132" s="9"/>
      <c r="C132" s="9"/>
      <c r="D132" s="0" t="n">
        <v>20</v>
      </c>
      <c r="E132" s="0" t="n">
        <v>1.376444</v>
      </c>
      <c r="F132" s="0" t="n">
        <f aca="false">IF(E132&lt;$Q$3,E132,E132)</f>
        <v>1.376444</v>
      </c>
    </row>
    <row r="133" customFormat="false" ht="13.8" hidden="false" customHeight="false" outlineLevel="0" collapsed="false">
      <c r="A133" s="2" t="s">
        <v>0</v>
      </c>
      <c r="B133" s="2" t="s">
        <v>1</v>
      </c>
      <c r="C133" s="2" t="s">
        <v>2</v>
      </c>
      <c r="D133" s="0" t="n">
        <v>5</v>
      </c>
      <c r="E133" s="0" t="n">
        <v>0.736321</v>
      </c>
      <c r="F133" s="0" t="n">
        <f aca="false">IF(E133&lt;$Q$3,E133,E133)</f>
        <v>0.736321</v>
      </c>
    </row>
    <row r="134" customFormat="false" ht="13.8" hidden="false" customHeight="false" outlineLevel="0" collapsed="false">
      <c r="A134" s="2"/>
      <c r="B134" s="2"/>
      <c r="C134" s="2"/>
      <c r="D134" s="0" t="n">
        <v>5</v>
      </c>
      <c r="E134" s="0" t="n">
        <v>0.217441</v>
      </c>
      <c r="F134" s="0" t="n">
        <f aca="false">IF(E134&lt;$Q$3,E134,E134)</f>
        <v>0.217441</v>
      </c>
    </row>
    <row r="135" customFormat="false" ht="13.8" hidden="false" customHeight="false" outlineLevel="0" collapsed="false">
      <c r="A135" s="2"/>
      <c r="B135" s="2"/>
      <c r="C135" s="2"/>
      <c r="D135" s="0" t="n">
        <v>10</v>
      </c>
      <c r="E135" s="0" t="n">
        <v>0.518088</v>
      </c>
      <c r="F135" s="0" t="n">
        <f aca="false">IF(E135&lt;$Q$3,E135,E135)</f>
        <v>0.518088</v>
      </c>
    </row>
    <row r="136" customFormat="false" ht="13.8" hidden="false" customHeight="false" outlineLevel="0" collapsed="false">
      <c r="A136" s="2"/>
      <c r="B136" s="2"/>
      <c r="C136" s="2"/>
      <c r="D136" s="0" t="n">
        <v>10</v>
      </c>
      <c r="E136" s="0" t="n">
        <v>0.681585</v>
      </c>
      <c r="F136" s="0" t="n">
        <f aca="false">IF(E136&lt;$Q$3,E136,E136)</f>
        <v>0.681585</v>
      </c>
    </row>
    <row r="137" customFormat="false" ht="13.8" hidden="false" customHeight="false" outlineLevel="0" collapsed="false">
      <c r="A137" s="2"/>
      <c r="B137" s="2"/>
      <c r="C137" s="2"/>
      <c r="D137" s="0" t="n">
        <v>15</v>
      </c>
      <c r="E137" s="0" t="n">
        <v>0.431878</v>
      </c>
      <c r="F137" s="0" t="n">
        <f aca="false">IF(E137&lt;$Q$3,E137,E137)</f>
        <v>0.431878</v>
      </c>
    </row>
    <row r="138" customFormat="false" ht="13.8" hidden="false" customHeight="false" outlineLevel="0" collapsed="false">
      <c r="A138" s="2"/>
      <c r="B138" s="2"/>
      <c r="C138" s="2"/>
      <c r="D138" s="0" t="n">
        <v>15</v>
      </c>
      <c r="E138" s="0" t="n">
        <v>2.905504</v>
      </c>
      <c r="F138" s="0" t="n">
        <f aca="false">IF(E138&lt;$Q$3,E138,E138)</f>
        <v>2.905504</v>
      </c>
    </row>
    <row r="139" customFormat="false" ht="13.8" hidden="false" customHeight="false" outlineLevel="0" collapsed="false">
      <c r="A139" s="2"/>
      <c r="B139" s="2"/>
      <c r="C139" s="2"/>
      <c r="D139" s="0" t="n">
        <v>20</v>
      </c>
      <c r="E139" s="0" t="n">
        <v>0.400097</v>
      </c>
      <c r="F139" s="0" t="n">
        <f aca="false">IF(E139&lt;$Q$3,E139,E139)</f>
        <v>0.400097</v>
      </c>
    </row>
    <row r="140" customFormat="false" ht="13.8" hidden="false" customHeight="false" outlineLevel="0" collapsed="false">
      <c r="A140" s="2"/>
      <c r="B140" s="2"/>
      <c r="C140" s="2"/>
      <c r="D140" s="0" t="n">
        <v>20</v>
      </c>
      <c r="E140" s="0" t="n">
        <v>1.137882</v>
      </c>
      <c r="F140" s="0" t="n">
        <f aca="false">IF(E140&lt;$Q$3,E140,E140)</f>
        <v>1.137882</v>
      </c>
    </row>
    <row r="141" customFormat="false" ht="13.8" hidden="false" customHeight="false" outlineLevel="0" collapsed="false">
      <c r="A141" s="2"/>
      <c r="B141" s="2"/>
      <c r="C141" s="2" t="s">
        <v>11</v>
      </c>
      <c r="D141" s="0" t="n">
        <v>5</v>
      </c>
      <c r="E141" s="0" t="n">
        <v>0.137637</v>
      </c>
      <c r="F141" s="0" t="n">
        <f aca="false">IF(E141&lt;$Q$3,E141,E141)</f>
        <v>0.137637</v>
      </c>
    </row>
    <row r="142" customFormat="false" ht="13.8" hidden="false" customHeight="false" outlineLevel="0" collapsed="false">
      <c r="A142" s="2"/>
      <c r="B142" s="2"/>
      <c r="C142" s="2"/>
      <c r="D142" s="0" t="n">
        <v>5</v>
      </c>
      <c r="E142" s="0" t="n">
        <v>0.026781</v>
      </c>
      <c r="F142" s="0" t="n">
        <f aca="false">IF(E142&lt;$Q$3,E142,E142)</f>
        <v>0.026781</v>
      </c>
    </row>
    <row r="143" customFormat="false" ht="13.8" hidden="false" customHeight="false" outlineLevel="0" collapsed="false">
      <c r="A143" s="2"/>
      <c r="B143" s="2"/>
      <c r="C143" s="2"/>
      <c r="D143" s="0" t="n">
        <v>10</v>
      </c>
      <c r="E143" s="0" t="n">
        <v>0.340109</v>
      </c>
      <c r="F143" s="0" t="n">
        <f aca="false">IF(E143&lt;$Q$3,E143,E143)</f>
        <v>0.340109</v>
      </c>
    </row>
    <row r="144" customFormat="false" ht="13.8" hidden="false" customHeight="false" outlineLevel="0" collapsed="false">
      <c r="A144" s="2"/>
      <c r="B144" s="2"/>
      <c r="C144" s="2"/>
      <c r="D144" s="0" t="n">
        <v>10</v>
      </c>
      <c r="E144" s="0" t="n">
        <v>0.187972</v>
      </c>
      <c r="F144" s="0" t="n">
        <f aca="false">IF(E144&lt;$Q$3,E144,E144)</f>
        <v>0.187972</v>
      </c>
    </row>
    <row r="145" customFormat="false" ht="13.8" hidden="false" customHeight="false" outlineLevel="0" collapsed="false">
      <c r="A145" s="2"/>
      <c r="B145" s="2"/>
      <c r="C145" s="2"/>
      <c r="D145" s="0" t="n">
        <v>15</v>
      </c>
      <c r="E145" s="0" t="n">
        <v>6.310342</v>
      </c>
      <c r="F145" s="0" t="n">
        <f aca="false">IF(E145&lt;$Q$3,E145,E145)</f>
        <v>6.310342</v>
      </c>
    </row>
    <row r="146" customFormat="false" ht="13.8" hidden="false" customHeight="false" outlineLevel="0" collapsed="false">
      <c r="A146" s="2"/>
      <c r="B146" s="2"/>
      <c r="C146" s="2"/>
      <c r="D146" s="0" t="n">
        <v>15</v>
      </c>
      <c r="E146" s="0" t="n">
        <v>0.362381</v>
      </c>
      <c r="F146" s="0" t="n">
        <f aca="false">IF(E146&lt;$Q$3,E146,E146)</f>
        <v>0.362381</v>
      </c>
    </row>
    <row r="147" customFormat="false" ht="13.8" hidden="false" customHeight="false" outlineLevel="0" collapsed="false">
      <c r="A147" s="2"/>
      <c r="B147" s="2"/>
      <c r="C147" s="2"/>
      <c r="D147" s="0" t="n">
        <v>20</v>
      </c>
      <c r="E147" s="0" t="n">
        <v>43.197443</v>
      </c>
      <c r="F147" s="0" t="n">
        <f aca="false">IF(E147&lt;$Q$3,E147,E147)</f>
        <v>43.197443</v>
      </c>
    </row>
    <row r="148" customFormat="false" ht="13.8" hidden="false" customHeight="false" outlineLevel="0" collapsed="false">
      <c r="A148" s="2"/>
      <c r="B148" s="2"/>
      <c r="C148" s="2"/>
      <c r="D148" s="0" t="n">
        <v>20</v>
      </c>
      <c r="E148" s="0" t="n">
        <v>3.459692</v>
      </c>
      <c r="F148" s="0" t="n">
        <f aca="false">IF(E148&lt;$Q$3,E148,E148)</f>
        <v>3.459692</v>
      </c>
    </row>
    <row r="149" customFormat="false" ht="13.8" hidden="false" customHeight="false" outlineLevel="0" collapsed="false">
      <c r="A149" s="2"/>
      <c r="B149" s="2" t="s">
        <v>13</v>
      </c>
      <c r="C149" s="2" t="s">
        <v>2</v>
      </c>
      <c r="D149" s="0" t="n">
        <v>5</v>
      </c>
      <c r="E149" s="0" t="n">
        <v>0.565237</v>
      </c>
      <c r="F149" s="0" t="n">
        <f aca="false">IF(E149&lt;$Q$3,E149,E149)</f>
        <v>0.565237</v>
      </c>
    </row>
    <row r="150" customFormat="false" ht="13.8" hidden="false" customHeight="false" outlineLevel="0" collapsed="false">
      <c r="A150" s="2"/>
      <c r="B150" s="2"/>
      <c r="C150" s="2"/>
      <c r="D150" s="0" t="n">
        <v>5</v>
      </c>
      <c r="E150" s="0" t="n">
        <v>0.003889</v>
      </c>
      <c r="F150" s="0" t="n">
        <f aca="false">IF(E150&lt;$Q$3,E150,E150)</f>
        <v>0.003889</v>
      </c>
    </row>
    <row r="151" customFormat="false" ht="13.8" hidden="false" customHeight="false" outlineLevel="0" collapsed="false">
      <c r="A151" s="2"/>
      <c r="B151" s="2"/>
      <c r="C151" s="2"/>
      <c r="D151" s="0" t="n">
        <v>10</v>
      </c>
      <c r="E151" s="0" t="n">
        <v>0.003395</v>
      </c>
      <c r="F151" s="0" t="n">
        <f aca="false">IF(E151&lt;$Q$3,E151,E151)</f>
        <v>0.003395</v>
      </c>
    </row>
    <row r="152" customFormat="false" ht="13.8" hidden="false" customHeight="false" outlineLevel="0" collapsed="false">
      <c r="A152" s="2"/>
      <c r="B152" s="2"/>
      <c r="C152" s="2"/>
      <c r="D152" s="0" t="n">
        <v>10</v>
      </c>
      <c r="E152" s="0" t="n">
        <v>0.003157</v>
      </c>
      <c r="F152" s="0" t="n">
        <f aca="false">IF(E152&lt;$Q$3,E152,E152)</f>
        <v>0.003157</v>
      </c>
    </row>
    <row r="153" customFormat="false" ht="13.8" hidden="false" customHeight="false" outlineLevel="0" collapsed="false">
      <c r="A153" s="2"/>
      <c r="B153" s="2"/>
      <c r="C153" s="2"/>
      <c r="D153" s="0" t="n">
        <v>15</v>
      </c>
      <c r="E153" s="0" t="n">
        <v>0.002985</v>
      </c>
      <c r="F153" s="0" t="n">
        <f aca="false">IF(E153&lt;$Q$3,E153,E153)</f>
        <v>0.002985</v>
      </c>
    </row>
    <row r="154" customFormat="false" ht="13.8" hidden="false" customHeight="false" outlineLevel="0" collapsed="false">
      <c r="A154" s="2"/>
      <c r="B154" s="2"/>
      <c r="C154" s="2"/>
      <c r="D154" s="0" t="n">
        <v>15</v>
      </c>
      <c r="E154" s="0" t="n">
        <v>0.003783</v>
      </c>
      <c r="F154" s="0" t="n">
        <f aca="false">IF(E154&lt;$Q$3,E154,E154)</f>
        <v>0.003783</v>
      </c>
    </row>
    <row r="155" customFormat="false" ht="13.8" hidden="false" customHeight="false" outlineLevel="0" collapsed="false">
      <c r="A155" s="2"/>
      <c r="B155" s="2"/>
      <c r="C155" s="2"/>
      <c r="D155" s="0" t="n">
        <v>20</v>
      </c>
      <c r="E155" s="0" t="n">
        <v>0.003839</v>
      </c>
      <c r="F155" s="0" t="n">
        <f aca="false">IF(E155&lt;$Q$3,E155,E155)</f>
        <v>0.003839</v>
      </c>
    </row>
    <row r="156" customFormat="false" ht="13.8" hidden="false" customHeight="false" outlineLevel="0" collapsed="false">
      <c r="A156" s="2"/>
      <c r="B156" s="2"/>
      <c r="C156" s="2"/>
      <c r="D156" s="0" t="n">
        <v>20</v>
      </c>
      <c r="E156" s="0" t="n">
        <v>0.002783</v>
      </c>
      <c r="F156" s="0" t="n">
        <f aca="false">IF(E156&lt;$Q$3,E156,E156)</f>
        <v>0.002783</v>
      </c>
    </row>
    <row r="157" customFormat="false" ht="13.8" hidden="false" customHeight="false" outlineLevel="0" collapsed="false">
      <c r="A157" s="2"/>
      <c r="B157" s="2"/>
      <c r="C157" s="2" t="s">
        <v>11</v>
      </c>
      <c r="D157" s="0" t="n">
        <v>5</v>
      </c>
      <c r="E157" s="0" t="n">
        <v>0.002958</v>
      </c>
      <c r="F157" s="0" t="n">
        <f aca="false">IF(E157&lt;$Q$3,E157,E157)</f>
        <v>0.002958</v>
      </c>
    </row>
    <row r="158" customFormat="false" ht="13.8" hidden="false" customHeight="false" outlineLevel="0" collapsed="false">
      <c r="A158" s="2"/>
      <c r="B158" s="2"/>
      <c r="C158" s="2"/>
      <c r="D158" s="0" t="n">
        <v>5</v>
      </c>
      <c r="E158" s="0" t="n">
        <v>0.003561</v>
      </c>
      <c r="F158" s="0" t="n">
        <f aca="false">IF(E158&lt;$Q$3,E158,E158)</f>
        <v>0.003561</v>
      </c>
    </row>
    <row r="159" customFormat="false" ht="13.8" hidden="false" customHeight="false" outlineLevel="0" collapsed="false">
      <c r="A159" s="2"/>
      <c r="B159" s="2"/>
      <c r="C159" s="2"/>
      <c r="D159" s="0" t="n">
        <v>10</v>
      </c>
      <c r="E159" s="0" t="n">
        <v>0.00234</v>
      </c>
      <c r="F159" s="0" t="n">
        <f aca="false">IF(E159&lt;$Q$3,E159,E159)</f>
        <v>0.00234</v>
      </c>
    </row>
    <row r="160" customFormat="false" ht="13.8" hidden="false" customHeight="false" outlineLevel="0" collapsed="false">
      <c r="A160" s="2"/>
      <c r="B160" s="2"/>
      <c r="C160" s="2"/>
      <c r="D160" s="0" t="n">
        <v>10</v>
      </c>
      <c r="E160" s="0" t="n">
        <v>0.00383</v>
      </c>
      <c r="F160" s="0" t="n">
        <f aca="false">IF(E160&lt;$Q$3,E160,E160)</f>
        <v>0.00383</v>
      </c>
    </row>
    <row r="161" customFormat="false" ht="13.8" hidden="false" customHeight="false" outlineLevel="0" collapsed="false">
      <c r="A161" s="2"/>
      <c r="B161" s="2"/>
      <c r="C161" s="2"/>
      <c r="D161" s="0" t="n">
        <v>15</v>
      </c>
      <c r="E161" s="0" t="n">
        <v>0.003235</v>
      </c>
      <c r="F161" s="0" t="n">
        <f aca="false">IF(E161&lt;$Q$3,E161,E161)</f>
        <v>0.003235</v>
      </c>
    </row>
    <row r="162" customFormat="false" ht="13.8" hidden="false" customHeight="false" outlineLevel="0" collapsed="false">
      <c r="A162" s="2"/>
      <c r="B162" s="2"/>
      <c r="C162" s="2"/>
      <c r="D162" s="0" t="n">
        <v>15</v>
      </c>
      <c r="E162" s="0" t="n">
        <v>0.00432</v>
      </c>
      <c r="F162" s="0" t="n">
        <f aca="false">IF(E162&lt;$Q$3,E162,E162)</f>
        <v>0.00432</v>
      </c>
    </row>
    <row r="163" customFormat="false" ht="13.8" hidden="false" customHeight="false" outlineLevel="0" collapsed="false">
      <c r="A163" s="2"/>
      <c r="B163" s="2"/>
      <c r="C163" s="2"/>
      <c r="D163" s="0" t="n">
        <v>20</v>
      </c>
      <c r="E163" s="0" t="n">
        <v>0.00779</v>
      </c>
      <c r="F163" s="0" t="n">
        <f aca="false">IF(E163&lt;$Q$3,E163,E163)</f>
        <v>0.00779</v>
      </c>
    </row>
    <row r="164" customFormat="false" ht="13.8" hidden="false" customHeight="false" outlineLevel="0" collapsed="false">
      <c r="A164" s="2"/>
      <c r="B164" s="2"/>
      <c r="C164" s="2"/>
      <c r="D164" s="0" t="n">
        <v>20</v>
      </c>
      <c r="E164" s="0" t="n">
        <v>0.003669</v>
      </c>
      <c r="F164" s="0" t="n">
        <f aca="false">IF(E164&lt;$Q$3,E164,E164)</f>
        <v>0.003669</v>
      </c>
    </row>
    <row r="165" customFormat="false" ht="13.8" hidden="false" customHeight="false" outlineLevel="0" collapsed="false">
      <c r="A165" s="2" t="s">
        <v>16</v>
      </c>
      <c r="B165" s="2" t="s">
        <v>1</v>
      </c>
      <c r="C165" s="2" t="s">
        <v>2</v>
      </c>
      <c r="D165" s="0" t="n">
        <v>5</v>
      </c>
      <c r="E165" s="0" t="n">
        <v>0.102667</v>
      </c>
      <c r="F165" s="0" t="n">
        <f aca="false">IF(E165&lt;$Q$3,E165,E165)</f>
        <v>0.102667</v>
      </c>
    </row>
    <row r="166" customFormat="false" ht="13.8" hidden="false" customHeight="false" outlineLevel="0" collapsed="false">
      <c r="A166" s="2"/>
      <c r="B166" s="2"/>
      <c r="C166" s="2"/>
      <c r="D166" s="0" t="n">
        <v>5</v>
      </c>
      <c r="E166" s="0" t="n">
        <v>0.085798</v>
      </c>
      <c r="F166" s="0" t="n">
        <f aca="false">IF(E166&lt;$Q$3,E166,E166)</f>
        <v>0.085798</v>
      </c>
    </row>
    <row r="167" customFormat="false" ht="13.8" hidden="false" customHeight="false" outlineLevel="0" collapsed="false">
      <c r="A167" s="2"/>
      <c r="B167" s="2"/>
      <c r="C167" s="2"/>
      <c r="D167" s="0" t="n">
        <v>10</v>
      </c>
      <c r="E167" s="0" t="n">
        <v>0.355464</v>
      </c>
      <c r="F167" s="0" t="n">
        <f aca="false">IF(E167&lt;$Q$3,E167,E167)</f>
        <v>0.355464</v>
      </c>
    </row>
    <row r="168" customFormat="false" ht="13.8" hidden="false" customHeight="false" outlineLevel="0" collapsed="false">
      <c r="A168" s="2"/>
      <c r="B168" s="2"/>
      <c r="C168" s="2"/>
      <c r="D168" s="0" t="n">
        <v>10</v>
      </c>
      <c r="E168" s="0" t="n">
        <v>0.325377</v>
      </c>
      <c r="F168" s="0" t="n">
        <f aca="false">IF(E168&lt;$Q$3,E168,E168)</f>
        <v>0.325377</v>
      </c>
    </row>
    <row r="169" customFormat="false" ht="13.8" hidden="false" customHeight="false" outlineLevel="0" collapsed="false">
      <c r="A169" s="2"/>
      <c r="B169" s="2"/>
      <c r="C169" s="2"/>
      <c r="D169" s="0" t="n">
        <v>15</v>
      </c>
      <c r="E169" s="0" t="n">
        <v>0.572073</v>
      </c>
      <c r="F169" s="0" t="n">
        <f aca="false">IF(E169&lt;$Q$3,E169,E169)</f>
        <v>0.572073</v>
      </c>
    </row>
    <row r="170" customFormat="false" ht="13.8" hidden="false" customHeight="false" outlineLevel="0" collapsed="false">
      <c r="A170" s="2"/>
      <c r="B170" s="2"/>
      <c r="C170" s="2"/>
      <c r="D170" s="0" t="n">
        <v>15</v>
      </c>
      <c r="E170" s="0" t="n">
        <v>0.368257</v>
      </c>
      <c r="F170" s="0" t="n">
        <f aca="false">IF(E170&lt;$Q$3,E170,E170)</f>
        <v>0.368257</v>
      </c>
    </row>
    <row r="171" customFormat="false" ht="13.8" hidden="false" customHeight="false" outlineLevel="0" collapsed="false">
      <c r="A171" s="2"/>
      <c r="B171" s="2"/>
      <c r="C171" s="2"/>
      <c r="D171" s="0" t="n">
        <v>20</v>
      </c>
      <c r="E171" s="0" t="n">
        <v>0.332688</v>
      </c>
      <c r="F171" s="0" t="n">
        <f aca="false">IF(E171&lt;$Q$3,E171,E171)</f>
        <v>0.332688</v>
      </c>
    </row>
    <row r="172" customFormat="false" ht="13.8" hidden="false" customHeight="false" outlineLevel="0" collapsed="false">
      <c r="A172" s="2"/>
      <c r="B172" s="2"/>
      <c r="C172" s="2"/>
      <c r="D172" s="0" t="n">
        <v>20</v>
      </c>
      <c r="E172" s="0" t="n">
        <v>0.352441</v>
      </c>
      <c r="F172" s="0" t="n">
        <f aca="false">IF(E172&lt;$Q$3,E172,E172)</f>
        <v>0.352441</v>
      </c>
    </row>
    <row r="173" customFormat="false" ht="13.8" hidden="false" customHeight="false" outlineLevel="0" collapsed="false">
      <c r="A173" s="2"/>
      <c r="B173" s="2"/>
      <c r="C173" s="2" t="s">
        <v>11</v>
      </c>
      <c r="D173" s="0" t="n">
        <v>5</v>
      </c>
      <c r="E173" s="0" t="n">
        <v>0.201406</v>
      </c>
      <c r="F173" s="0" t="n">
        <f aca="false">IF(E173&lt;$Q$3,E173,E173)</f>
        <v>0.201406</v>
      </c>
    </row>
    <row r="174" customFormat="false" ht="13.8" hidden="false" customHeight="false" outlineLevel="0" collapsed="false">
      <c r="A174" s="2"/>
      <c r="B174" s="2"/>
      <c r="C174" s="2"/>
      <c r="D174" s="0" t="n">
        <v>5</v>
      </c>
      <c r="E174" s="0" t="n">
        <v>0.417348</v>
      </c>
      <c r="F174" s="0" t="n">
        <f aca="false">IF(E174&lt;$Q$3,E174,E174)</f>
        <v>0.417348</v>
      </c>
    </row>
    <row r="175" customFormat="false" ht="13.8" hidden="false" customHeight="false" outlineLevel="0" collapsed="false">
      <c r="A175" s="2"/>
      <c r="B175" s="2"/>
      <c r="C175" s="2"/>
      <c r="D175" s="0" t="n">
        <v>10</v>
      </c>
      <c r="E175" s="0" t="n">
        <v>3.983386</v>
      </c>
      <c r="F175" s="0" t="n">
        <f aca="false">IF(E175&lt;$Q$3,E175,E175)</f>
        <v>3.983386</v>
      </c>
    </row>
    <row r="176" customFormat="false" ht="13.8" hidden="false" customHeight="false" outlineLevel="0" collapsed="false">
      <c r="A176" s="2"/>
      <c r="B176" s="2"/>
      <c r="C176" s="2"/>
      <c r="D176" s="0" t="n">
        <v>10</v>
      </c>
      <c r="E176" s="0" t="n">
        <v>2.992538</v>
      </c>
      <c r="F176" s="0" t="n">
        <f aca="false">IF(E176&lt;$Q$3,E176,E176)</f>
        <v>2.992538</v>
      </c>
    </row>
    <row r="177" customFormat="false" ht="13.8" hidden="false" customHeight="false" outlineLevel="0" collapsed="false">
      <c r="A177" s="2"/>
      <c r="B177" s="2"/>
      <c r="C177" s="2"/>
      <c r="D177" s="0" t="n">
        <v>15</v>
      </c>
      <c r="E177" s="0" t="n">
        <v>120.033388</v>
      </c>
      <c r="F177" s="0" t="n">
        <f aca="false">IF(E177&lt;$Q$3,E177,E177)</f>
        <v>120.033388</v>
      </c>
    </row>
    <row r="178" customFormat="false" ht="13.8" hidden="false" customHeight="false" outlineLevel="0" collapsed="false">
      <c r="A178" s="2"/>
      <c r="B178" s="2"/>
      <c r="C178" s="2"/>
      <c r="D178" s="0" t="n">
        <v>15</v>
      </c>
      <c r="E178" s="0" t="n">
        <v>120.012784</v>
      </c>
      <c r="F178" s="0" t="n">
        <f aca="false">IF(E178&lt;$Q$3,E178,E178)</f>
        <v>120.012784</v>
      </c>
    </row>
    <row r="179" customFormat="false" ht="13.8" hidden="false" customHeight="false" outlineLevel="0" collapsed="false">
      <c r="A179" s="2"/>
      <c r="B179" s="2"/>
      <c r="C179" s="2"/>
      <c r="D179" s="0" t="n">
        <v>20</v>
      </c>
      <c r="E179" s="0" t="n">
        <v>120.006328</v>
      </c>
      <c r="F179" s="0" t="n">
        <f aca="false">IF(E179&lt;$Q$3,E179,E179)</f>
        <v>120.006328</v>
      </c>
    </row>
    <row r="180" customFormat="false" ht="13.8" hidden="false" customHeight="false" outlineLevel="0" collapsed="false">
      <c r="A180" s="2"/>
      <c r="B180" s="2"/>
      <c r="C180" s="2"/>
      <c r="D180" s="0" t="n">
        <v>20</v>
      </c>
      <c r="E180" s="0" t="n">
        <v>120.022416</v>
      </c>
      <c r="F180" s="0" t="n">
        <f aca="false">IF(E180&lt;$Q$3,E180,E180)</f>
        <v>120.022416</v>
      </c>
    </row>
    <row r="181" customFormat="false" ht="13.8" hidden="false" customHeight="false" outlineLevel="0" collapsed="false">
      <c r="A181" s="2"/>
      <c r="B181" s="2" t="s">
        <v>13</v>
      </c>
      <c r="C181" s="2" t="s">
        <v>2</v>
      </c>
      <c r="D181" s="0" t="n">
        <v>5</v>
      </c>
      <c r="E181" s="0" t="n">
        <v>0.055345</v>
      </c>
      <c r="F181" s="0" t="n">
        <f aca="false">IF(E181&lt;$Q$3,E181,E181)</f>
        <v>0.055345</v>
      </c>
    </row>
    <row r="182" customFormat="false" ht="13.8" hidden="false" customHeight="false" outlineLevel="0" collapsed="false">
      <c r="A182" s="2"/>
      <c r="B182" s="2"/>
      <c r="C182" s="2"/>
      <c r="D182" s="0" t="n">
        <v>5</v>
      </c>
      <c r="E182" s="0" t="n">
        <v>0.001475</v>
      </c>
      <c r="F182" s="0" t="n">
        <f aca="false">IF(E182&lt;$Q$3,E182,E182)</f>
        <v>0.001475</v>
      </c>
    </row>
    <row r="183" customFormat="false" ht="13.8" hidden="false" customHeight="false" outlineLevel="0" collapsed="false">
      <c r="A183" s="2"/>
      <c r="B183" s="2"/>
      <c r="C183" s="2"/>
      <c r="D183" s="0" t="n">
        <v>10</v>
      </c>
      <c r="E183" s="0" t="n">
        <v>0.001348</v>
      </c>
      <c r="F183" s="0" t="n">
        <f aca="false">IF(E183&lt;$Q$3,E183,E183)</f>
        <v>0.001348</v>
      </c>
    </row>
    <row r="184" customFormat="false" ht="13.8" hidden="false" customHeight="false" outlineLevel="0" collapsed="false">
      <c r="A184" s="2"/>
      <c r="B184" s="2"/>
      <c r="C184" s="2"/>
      <c r="D184" s="0" t="n">
        <v>10</v>
      </c>
      <c r="E184" s="0" t="n">
        <v>0.01373</v>
      </c>
      <c r="F184" s="0" t="n">
        <f aca="false">IF(E184&lt;$Q$3,E184,E184)</f>
        <v>0.01373</v>
      </c>
    </row>
    <row r="185" customFormat="false" ht="13.8" hidden="false" customHeight="false" outlineLevel="0" collapsed="false">
      <c r="A185" s="2"/>
      <c r="B185" s="2"/>
      <c r="C185" s="2"/>
      <c r="D185" s="0" t="n">
        <v>15</v>
      </c>
      <c r="E185" s="0" t="n">
        <v>0.001204</v>
      </c>
      <c r="F185" s="0" t="n">
        <f aca="false">IF(E185&lt;$Q$3,E185,E185)</f>
        <v>0.001204</v>
      </c>
    </row>
    <row r="186" customFormat="false" ht="13.8" hidden="false" customHeight="false" outlineLevel="0" collapsed="false">
      <c r="A186" s="2"/>
      <c r="B186" s="2"/>
      <c r="C186" s="2"/>
      <c r="D186" s="0" t="n">
        <v>15</v>
      </c>
      <c r="E186" s="0" t="n">
        <v>0.006572</v>
      </c>
      <c r="F186" s="0" t="n">
        <f aca="false">IF(E186&lt;$Q$3,E186,E186)</f>
        <v>0.006572</v>
      </c>
    </row>
    <row r="187" customFormat="false" ht="13.8" hidden="false" customHeight="false" outlineLevel="0" collapsed="false">
      <c r="A187" s="2"/>
      <c r="B187" s="2"/>
      <c r="C187" s="2"/>
      <c r="D187" s="0" t="n">
        <v>20</v>
      </c>
      <c r="E187" s="0" t="n">
        <v>0.001884</v>
      </c>
      <c r="F187" s="0" t="n">
        <f aca="false">IF(E187&lt;$Q$3,E187,E187)</f>
        <v>0.001884</v>
      </c>
    </row>
    <row r="188" customFormat="false" ht="13.8" hidden="false" customHeight="false" outlineLevel="0" collapsed="false">
      <c r="A188" s="2"/>
      <c r="B188" s="2"/>
      <c r="C188" s="2"/>
      <c r="D188" s="0" t="n">
        <v>20</v>
      </c>
      <c r="E188" s="0" t="n">
        <v>0.001151</v>
      </c>
      <c r="F188" s="0" t="n">
        <f aca="false">IF(E188&lt;$Q$3,E188,E188)</f>
        <v>0.001151</v>
      </c>
    </row>
    <row r="189" customFormat="false" ht="13.8" hidden="false" customHeight="false" outlineLevel="0" collapsed="false">
      <c r="A189" s="2"/>
      <c r="B189" s="2"/>
      <c r="C189" s="2" t="s">
        <v>11</v>
      </c>
      <c r="D189" s="0" t="n">
        <v>5</v>
      </c>
      <c r="E189" s="0" t="n">
        <v>0.001303</v>
      </c>
      <c r="F189" s="0" t="n">
        <f aca="false">IF(E189&lt;$Q$3,E189,E189)</f>
        <v>0.001303</v>
      </c>
    </row>
    <row r="190" customFormat="false" ht="13.8" hidden="false" customHeight="false" outlineLevel="0" collapsed="false">
      <c r="A190" s="2"/>
      <c r="B190" s="2"/>
      <c r="C190" s="2"/>
      <c r="D190" s="0" t="n">
        <v>5</v>
      </c>
      <c r="E190" s="0" t="n">
        <v>0.001874</v>
      </c>
      <c r="F190" s="0" t="n">
        <f aca="false">IF(E190&lt;$Q$3,E190,E190)</f>
        <v>0.001874</v>
      </c>
    </row>
    <row r="191" customFormat="false" ht="13.8" hidden="false" customHeight="false" outlineLevel="0" collapsed="false">
      <c r="A191" s="2"/>
      <c r="B191" s="2"/>
      <c r="C191" s="2"/>
      <c r="D191" s="0" t="n">
        <v>10</v>
      </c>
      <c r="E191" s="0" t="n">
        <v>0.0037</v>
      </c>
      <c r="F191" s="0" t="n">
        <f aca="false">IF(E191&lt;$Q$3,E191,E191)</f>
        <v>0.0037</v>
      </c>
    </row>
    <row r="192" customFormat="false" ht="13.8" hidden="false" customHeight="false" outlineLevel="0" collapsed="false">
      <c r="A192" s="2"/>
      <c r="B192" s="2"/>
      <c r="C192" s="2"/>
      <c r="D192" s="0" t="n">
        <v>10</v>
      </c>
      <c r="E192" s="0" t="n">
        <v>0.001116</v>
      </c>
      <c r="F192" s="0" t="n">
        <f aca="false">IF(E192&lt;$Q$3,E192,E192)</f>
        <v>0.001116</v>
      </c>
    </row>
    <row r="193" customFormat="false" ht="13.8" hidden="false" customHeight="false" outlineLevel="0" collapsed="false">
      <c r="A193" s="2"/>
      <c r="B193" s="2"/>
      <c r="C193" s="2"/>
      <c r="D193" s="0" t="n">
        <v>15</v>
      </c>
      <c r="E193" s="0" t="n">
        <v>0.001084</v>
      </c>
      <c r="F193" s="0" t="n">
        <f aca="false">IF(E193&lt;$Q$3,E193,E193)</f>
        <v>0.001084</v>
      </c>
    </row>
    <row r="194" customFormat="false" ht="13.8" hidden="false" customHeight="false" outlineLevel="0" collapsed="false">
      <c r="A194" s="2"/>
      <c r="B194" s="2"/>
      <c r="C194" s="2"/>
      <c r="D194" s="0" t="n">
        <v>15</v>
      </c>
      <c r="E194" s="0" t="n">
        <v>0.00206</v>
      </c>
      <c r="F194" s="0" t="n">
        <f aca="false">IF(E194&lt;$Q$3,E194,E194)</f>
        <v>0.00206</v>
      </c>
    </row>
    <row r="195" customFormat="false" ht="13.8" hidden="false" customHeight="false" outlineLevel="0" collapsed="false">
      <c r="A195" s="2"/>
      <c r="B195" s="2"/>
      <c r="C195" s="2"/>
      <c r="D195" s="0" t="n">
        <v>20</v>
      </c>
      <c r="E195" s="0" t="n">
        <v>0.002266</v>
      </c>
      <c r="F195" s="0" t="n">
        <f aca="false">IF(E195&lt;$Q$3,E195,E195)</f>
        <v>0.002266</v>
      </c>
    </row>
    <row r="196" customFormat="false" ht="13.8" hidden="false" customHeight="false" outlineLevel="0" collapsed="false">
      <c r="A196" s="2"/>
      <c r="B196" s="2"/>
      <c r="C196" s="2"/>
      <c r="D196" s="0" t="n">
        <v>20</v>
      </c>
      <c r="E196" s="0" t="n">
        <v>0.007473</v>
      </c>
      <c r="F196" s="0" t="n">
        <f aca="false">IF(E196&lt;$Q$3,E196,E196)</f>
        <v>0.007473</v>
      </c>
    </row>
    <row r="197" customFormat="false" ht="13.8" hidden="false" customHeight="false" outlineLevel="0" collapsed="false">
      <c r="A197" s="2" t="s">
        <v>17</v>
      </c>
      <c r="B197" s="2" t="s">
        <v>1</v>
      </c>
      <c r="C197" s="2" t="s">
        <v>2</v>
      </c>
      <c r="D197" s="0" t="n">
        <v>5</v>
      </c>
      <c r="E197" s="0" t="n">
        <v>1.5819</v>
      </c>
      <c r="F197" s="0" t="n">
        <f aca="false">IF(E197&lt;$Q$3,E197,E197)</f>
        <v>1.5819</v>
      </c>
    </row>
    <row r="198" customFormat="false" ht="13.8" hidden="false" customHeight="false" outlineLevel="0" collapsed="false">
      <c r="A198" s="2"/>
      <c r="B198" s="2"/>
      <c r="C198" s="2"/>
      <c r="D198" s="0" t="n">
        <v>5</v>
      </c>
      <c r="E198" s="0" t="n">
        <v>0.311278</v>
      </c>
      <c r="F198" s="0" t="n">
        <f aca="false">IF(E198&lt;$Q$3,E198,E198)</f>
        <v>0.311278</v>
      </c>
    </row>
    <row r="199" customFormat="false" ht="13.8" hidden="false" customHeight="false" outlineLevel="0" collapsed="false">
      <c r="A199" s="2"/>
      <c r="B199" s="2"/>
      <c r="C199" s="2"/>
      <c r="D199" s="0" t="n">
        <v>10</v>
      </c>
      <c r="E199" s="0" t="n">
        <v>7.808481</v>
      </c>
      <c r="F199" s="0" t="n">
        <f aca="false">IF(E199&lt;$Q$3,E199,E199)</f>
        <v>7.808481</v>
      </c>
    </row>
    <row r="200" customFormat="false" ht="13.8" hidden="false" customHeight="false" outlineLevel="0" collapsed="false">
      <c r="A200" s="2"/>
      <c r="B200" s="2"/>
      <c r="C200" s="2"/>
      <c r="D200" s="0" t="n">
        <v>10</v>
      </c>
      <c r="E200" s="0" t="n">
        <v>120.005807</v>
      </c>
      <c r="F200" s="0" t="n">
        <f aca="false">IF(E200&lt;$Q$3,E200,E200)</f>
        <v>120.005807</v>
      </c>
    </row>
    <row r="201" customFormat="false" ht="13.8" hidden="false" customHeight="false" outlineLevel="0" collapsed="false">
      <c r="A201" s="2"/>
      <c r="B201" s="2"/>
      <c r="C201" s="2"/>
      <c r="D201" s="0" t="n">
        <v>15</v>
      </c>
      <c r="E201" s="0" t="n">
        <v>5.433264</v>
      </c>
      <c r="F201" s="0" t="n">
        <f aca="false">IF(E201&lt;$Q$3,E201,E201)</f>
        <v>5.433264</v>
      </c>
    </row>
    <row r="202" customFormat="false" ht="13.8" hidden="false" customHeight="false" outlineLevel="0" collapsed="false">
      <c r="A202" s="2"/>
      <c r="B202" s="2"/>
      <c r="C202" s="2"/>
      <c r="D202" s="0" t="n">
        <v>15</v>
      </c>
      <c r="E202" s="0" t="n">
        <v>120.019072</v>
      </c>
      <c r="F202" s="0" t="n">
        <f aca="false">IF(E202&lt;$Q$3,E202,E202)</f>
        <v>120.019072</v>
      </c>
    </row>
    <row r="203" customFormat="false" ht="13.8" hidden="false" customHeight="false" outlineLevel="0" collapsed="false">
      <c r="A203" s="2"/>
      <c r="B203" s="2"/>
      <c r="C203" s="2"/>
      <c r="D203" s="0" t="n">
        <v>20</v>
      </c>
      <c r="E203" s="0" t="n">
        <v>3.582819</v>
      </c>
      <c r="F203" s="0" t="n">
        <f aca="false">IF(E203&lt;$Q$3,E203,E203)</f>
        <v>3.582819</v>
      </c>
    </row>
    <row r="204" customFormat="false" ht="13.8" hidden="false" customHeight="false" outlineLevel="0" collapsed="false">
      <c r="A204" s="2"/>
      <c r="B204" s="2"/>
      <c r="C204" s="2"/>
      <c r="D204" s="0" t="n">
        <v>20</v>
      </c>
      <c r="E204" s="0" t="n">
        <v>59.477529</v>
      </c>
      <c r="F204" s="0" t="n">
        <f aca="false">IF(E204&lt;$Q$3,E204,E204)</f>
        <v>59.477529</v>
      </c>
    </row>
    <row r="205" customFormat="false" ht="13.8" hidden="false" customHeight="false" outlineLevel="0" collapsed="false">
      <c r="A205" s="2"/>
      <c r="B205" s="2"/>
      <c r="C205" s="2" t="s">
        <v>11</v>
      </c>
      <c r="D205" s="0" t="n">
        <v>5</v>
      </c>
      <c r="E205" s="0" t="n">
        <v>0.439312</v>
      </c>
      <c r="F205" s="0" t="n">
        <f aca="false">IF(E205&lt;$Q$3,E205,E205)</f>
        <v>0.439312</v>
      </c>
    </row>
    <row r="206" customFormat="false" ht="13.8" hidden="false" customHeight="false" outlineLevel="0" collapsed="false">
      <c r="A206" s="2"/>
      <c r="B206" s="2"/>
      <c r="C206" s="2"/>
      <c r="D206" s="0" t="n">
        <v>5</v>
      </c>
      <c r="E206" s="0" t="n">
        <v>0.348999</v>
      </c>
      <c r="F206" s="0" t="n">
        <f aca="false">IF(E206&lt;$Q$3,E206,E206)</f>
        <v>0.348999</v>
      </c>
    </row>
    <row r="207" customFormat="false" ht="13.8" hidden="false" customHeight="false" outlineLevel="0" collapsed="false">
      <c r="A207" s="2"/>
      <c r="B207" s="2"/>
      <c r="C207" s="2"/>
      <c r="D207" s="0" t="n">
        <v>10</v>
      </c>
      <c r="E207" s="0" t="n">
        <v>120.013362</v>
      </c>
      <c r="F207" s="0" t="n">
        <f aca="false">IF(E207&lt;$Q$3,E207,E207)</f>
        <v>120.013362</v>
      </c>
    </row>
    <row r="208" customFormat="false" ht="13.8" hidden="false" customHeight="false" outlineLevel="0" collapsed="false">
      <c r="A208" s="2"/>
      <c r="B208" s="2"/>
      <c r="C208" s="2"/>
      <c r="D208" s="0" t="n">
        <v>10</v>
      </c>
      <c r="E208" s="0" t="n">
        <v>120.026777</v>
      </c>
      <c r="F208" s="0" t="n">
        <f aca="false">IF(E208&lt;$Q$3,E208,E208)</f>
        <v>120.026777</v>
      </c>
    </row>
    <row r="209" customFormat="false" ht="13.8" hidden="false" customHeight="false" outlineLevel="0" collapsed="false">
      <c r="A209" s="2"/>
      <c r="B209" s="2"/>
      <c r="C209" s="2"/>
      <c r="D209" s="0" t="n">
        <v>15</v>
      </c>
      <c r="E209" s="0" t="n">
        <v>120.018071</v>
      </c>
      <c r="F209" s="0" t="n">
        <f aca="false">IF(E209&lt;$Q$3,E209,E209)</f>
        <v>120.018071</v>
      </c>
    </row>
    <row r="210" customFormat="false" ht="13.8" hidden="false" customHeight="false" outlineLevel="0" collapsed="false">
      <c r="A210" s="2"/>
      <c r="B210" s="2"/>
      <c r="C210" s="2"/>
      <c r="D210" s="0" t="n">
        <v>15</v>
      </c>
      <c r="E210" s="0" t="n">
        <v>120.02465</v>
      </c>
      <c r="F210" s="0" t="n">
        <f aca="false">IF(E210&lt;$Q$3,E210,E210)</f>
        <v>120.02465</v>
      </c>
    </row>
    <row r="211" customFormat="false" ht="13.8" hidden="false" customHeight="false" outlineLevel="0" collapsed="false">
      <c r="A211" s="2"/>
      <c r="B211" s="2"/>
      <c r="C211" s="2"/>
      <c r="D211" s="0" t="n">
        <v>20</v>
      </c>
      <c r="E211" s="0" t="n">
        <v>49.129019</v>
      </c>
      <c r="F211" s="0" t="n">
        <f aca="false">IF(E211&lt;$Q$3,E211,E211)</f>
        <v>49.129019</v>
      </c>
    </row>
    <row r="212" customFormat="false" ht="13.8" hidden="false" customHeight="false" outlineLevel="0" collapsed="false">
      <c r="A212" s="2"/>
      <c r="B212" s="2"/>
      <c r="C212" s="2"/>
      <c r="D212" s="0" t="n">
        <v>20</v>
      </c>
      <c r="E212" s="0" t="n">
        <v>120.012857</v>
      </c>
      <c r="F212" s="0" t="n">
        <f aca="false">IF(E212&lt;$Q$3,E212,E212)</f>
        <v>120.012857</v>
      </c>
    </row>
    <row r="213" customFormat="false" ht="13.8" hidden="false" customHeight="false" outlineLevel="0" collapsed="false">
      <c r="A213" s="2"/>
      <c r="B213" s="2" t="s">
        <v>13</v>
      </c>
      <c r="C213" s="2" t="s">
        <v>2</v>
      </c>
      <c r="D213" s="0" t="n">
        <v>5</v>
      </c>
      <c r="E213" s="0" t="n">
        <v>0.049496</v>
      </c>
      <c r="F213" s="0" t="n">
        <f aca="false">IF(E213&lt;$Q$3,E213,E213)</f>
        <v>0.049496</v>
      </c>
    </row>
    <row r="214" customFormat="false" ht="13.8" hidden="false" customHeight="false" outlineLevel="0" collapsed="false">
      <c r="A214" s="2"/>
      <c r="B214" s="2"/>
      <c r="C214" s="2"/>
      <c r="D214" s="0" t="n">
        <v>5</v>
      </c>
      <c r="E214" s="0" t="n">
        <v>0.003837</v>
      </c>
      <c r="F214" s="0" t="n">
        <f aca="false">IF(E214&lt;$Q$3,E214,E214)</f>
        <v>0.003837</v>
      </c>
    </row>
    <row r="215" customFormat="false" ht="13.8" hidden="false" customHeight="false" outlineLevel="0" collapsed="false">
      <c r="A215" s="2"/>
      <c r="B215" s="2"/>
      <c r="C215" s="2"/>
      <c r="D215" s="0" t="n">
        <v>10</v>
      </c>
      <c r="E215" s="0" t="n">
        <v>0.001277</v>
      </c>
      <c r="F215" s="0" t="n">
        <f aca="false">IF(E215&lt;$Q$3,E215,E215)</f>
        <v>0.001277</v>
      </c>
    </row>
    <row r="216" customFormat="false" ht="13.8" hidden="false" customHeight="false" outlineLevel="0" collapsed="false">
      <c r="A216" s="2"/>
      <c r="B216" s="2"/>
      <c r="C216" s="2"/>
      <c r="D216" s="0" t="n">
        <v>10</v>
      </c>
      <c r="E216" s="0" t="n">
        <v>0.003149</v>
      </c>
      <c r="F216" s="0" t="n">
        <f aca="false">IF(E216&lt;$Q$3,E216,E216)</f>
        <v>0.003149</v>
      </c>
    </row>
    <row r="217" customFormat="false" ht="13.8" hidden="false" customHeight="false" outlineLevel="0" collapsed="false">
      <c r="A217" s="2"/>
      <c r="B217" s="2"/>
      <c r="C217" s="2"/>
      <c r="D217" s="0" t="n">
        <v>15</v>
      </c>
      <c r="E217" s="0" t="n">
        <v>0.00116</v>
      </c>
      <c r="F217" s="0" t="n">
        <f aca="false">IF(E217&lt;$Q$3,E217,E217)</f>
        <v>0.00116</v>
      </c>
    </row>
    <row r="218" customFormat="false" ht="13.8" hidden="false" customHeight="false" outlineLevel="0" collapsed="false">
      <c r="A218" s="2"/>
      <c r="B218" s="2"/>
      <c r="C218" s="2"/>
      <c r="D218" s="0" t="n">
        <v>15</v>
      </c>
      <c r="E218" s="0" t="n">
        <v>0.002035</v>
      </c>
      <c r="F218" s="0" t="n">
        <f aca="false">IF(E218&lt;$Q$3,E218,E218)</f>
        <v>0.002035</v>
      </c>
    </row>
    <row r="219" customFormat="false" ht="13.8" hidden="false" customHeight="false" outlineLevel="0" collapsed="false">
      <c r="A219" s="2"/>
      <c r="B219" s="2"/>
      <c r="C219" s="2"/>
      <c r="D219" s="0" t="n">
        <v>20</v>
      </c>
      <c r="E219" s="0" t="n">
        <v>0.001316</v>
      </c>
      <c r="F219" s="0" t="n">
        <f aca="false">IF(E219&lt;$Q$3,E219,E219)</f>
        <v>0.001316</v>
      </c>
    </row>
    <row r="220" customFormat="false" ht="13.8" hidden="false" customHeight="false" outlineLevel="0" collapsed="false">
      <c r="A220" s="2"/>
      <c r="B220" s="2"/>
      <c r="C220" s="2"/>
      <c r="D220" s="0" t="n">
        <v>20</v>
      </c>
      <c r="E220" s="0" t="n">
        <v>0.001772</v>
      </c>
      <c r="F220" s="0" t="n">
        <f aca="false">IF(E220&lt;$Q$3,E220,E220)</f>
        <v>0.001772</v>
      </c>
    </row>
    <row r="221" customFormat="false" ht="13.8" hidden="false" customHeight="false" outlineLevel="0" collapsed="false">
      <c r="A221" s="2"/>
      <c r="B221" s="2"/>
      <c r="C221" s="2" t="s">
        <v>11</v>
      </c>
      <c r="D221" s="0" t="n">
        <v>5</v>
      </c>
      <c r="E221" s="0" t="n">
        <v>0.001121</v>
      </c>
      <c r="F221" s="0" t="n">
        <f aca="false">IF(E221&lt;$Q$3,E221,E221)</f>
        <v>0.001121</v>
      </c>
    </row>
    <row r="222" customFormat="false" ht="13.8" hidden="false" customHeight="false" outlineLevel="0" collapsed="false">
      <c r="A222" s="2"/>
      <c r="B222" s="2"/>
      <c r="C222" s="2"/>
      <c r="D222" s="0" t="n">
        <v>5</v>
      </c>
      <c r="E222" s="0" t="n">
        <v>0.00145</v>
      </c>
      <c r="F222" s="0" t="n">
        <f aca="false">IF(E222&lt;$Q$3,E222,E222)</f>
        <v>0.00145</v>
      </c>
    </row>
    <row r="223" customFormat="false" ht="13.8" hidden="false" customHeight="false" outlineLevel="0" collapsed="false">
      <c r="A223" s="2"/>
      <c r="B223" s="2"/>
      <c r="C223" s="2"/>
      <c r="D223" s="0" t="n">
        <v>10</v>
      </c>
      <c r="E223" s="0" t="n">
        <v>0.001114</v>
      </c>
      <c r="F223" s="0" t="n">
        <f aca="false">IF(E223&lt;$Q$3,E223,E223)</f>
        <v>0.001114</v>
      </c>
    </row>
    <row r="224" customFormat="false" ht="13.8" hidden="false" customHeight="false" outlineLevel="0" collapsed="false">
      <c r="A224" s="2"/>
      <c r="B224" s="2"/>
      <c r="C224" s="2"/>
      <c r="D224" s="0" t="n">
        <v>10</v>
      </c>
      <c r="E224" s="0" t="n">
        <v>0.001031</v>
      </c>
      <c r="F224" s="0" t="n">
        <f aca="false">IF(E224&lt;$Q$3,E224,E224)</f>
        <v>0.001031</v>
      </c>
    </row>
    <row r="225" customFormat="false" ht="13.8" hidden="false" customHeight="false" outlineLevel="0" collapsed="false">
      <c r="A225" s="2"/>
      <c r="B225" s="2"/>
      <c r="C225" s="2"/>
      <c r="D225" s="0" t="n">
        <v>15</v>
      </c>
      <c r="E225" s="0" t="n">
        <v>0.001939</v>
      </c>
      <c r="F225" s="0" t="n">
        <f aca="false">IF(E225&lt;$Q$3,E225,E225)</f>
        <v>0.001939</v>
      </c>
    </row>
    <row r="226" customFormat="false" ht="13.8" hidden="false" customHeight="false" outlineLevel="0" collapsed="false">
      <c r="A226" s="2"/>
      <c r="B226" s="2"/>
      <c r="C226" s="2"/>
      <c r="D226" s="0" t="n">
        <v>15</v>
      </c>
      <c r="E226" s="0" t="n">
        <v>0.001293</v>
      </c>
      <c r="F226" s="0" t="n">
        <f aca="false">IF(E226&lt;$Q$3,E226,E226)</f>
        <v>0.001293</v>
      </c>
    </row>
    <row r="227" customFormat="false" ht="13.8" hidden="false" customHeight="false" outlineLevel="0" collapsed="false">
      <c r="A227" s="2"/>
      <c r="B227" s="2"/>
      <c r="C227" s="2"/>
      <c r="D227" s="0" t="n">
        <v>20</v>
      </c>
      <c r="E227" s="0" t="n">
        <v>0.000837</v>
      </c>
      <c r="F227" s="0" t="n">
        <f aca="false">IF(E227&lt;$Q$3,E227,E227)</f>
        <v>0.000837</v>
      </c>
    </row>
    <row r="228" customFormat="false" ht="13.8" hidden="false" customHeight="false" outlineLevel="0" collapsed="false">
      <c r="A228" s="2"/>
      <c r="B228" s="2"/>
      <c r="C228" s="2"/>
      <c r="D228" s="0" t="n">
        <v>20</v>
      </c>
      <c r="E228" s="0" t="n">
        <v>0.000847</v>
      </c>
      <c r="F228" s="0" t="n">
        <f aca="false">IF(E228&lt;$Q$3,E228,E228)</f>
        <v>0.000847</v>
      </c>
    </row>
    <row r="229" customFormat="false" ht="13.8" hidden="false" customHeight="false" outlineLevel="0" collapsed="false">
      <c r="A229" s="2" t="s">
        <v>18</v>
      </c>
      <c r="B229" s="2" t="s">
        <v>1</v>
      </c>
      <c r="C229" s="2" t="s">
        <v>2</v>
      </c>
      <c r="D229" s="0" t="n">
        <v>5</v>
      </c>
      <c r="E229" s="0" t="n">
        <v>0.327461</v>
      </c>
      <c r="F229" s="0" t="n">
        <f aca="false">IF(E229&lt;$Q$3,E229,E229)</f>
        <v>0.327461</v>
      </c>
    </row>
    <row r="230" customFormat="false" ht="13.8" hidden="false" customHeight="false" outlineLevel="0" collapsed="false">
      <c r="A230" s="2"/>
      <c r="B230" s="2"/>
      <c r="C230" s="2"/>
      <c r="D230" s="0" t="n">
        <v>5</v>
      </c>
      <c r="E230" s="0" t="n">
        <v>0.120195</v>
      </c>
      <c r="F230" s="0" t="n">
        <f aca="false">IF(E230&lt;$Q$3,E230,E230)</f>
        <v>0.120195</v>
      </c>
    </row>
    <row r="231" customFormat="false" ht="13.8" hidden="false" customHeight="false" outlineLevel="0" collapsed="false">
      <c r="A231" s="2"/>
      <c r="B231" s="2"/>
      <c r="C231" s="2"/>
      <c r="D231" s="0" t="n">
        <v>10</v>
      </c>
      <c r="E231" s="0" t="n">
        <v>2.018149</v>
      </c>
      <c r="F231" s="0" t="n">
        <f aca="false">IF(E231&lt;$Q$3,E231,E231)</f>
        <v>2.018149</v>
      </c>
    </row>
    <row r="232" customFormat="false" ht="13.8" hidden="false" customHeight="false" outlineLevel="0" collapsed="false">
      <c r="A232" s="2"/>
      <c r="B232" s="2"/>
      <c r="C232" s="2"/>
      <c r="D232" s="0" t="n">
        <v>10</v>
      </c>
      <c r="E232" s="0" t="n">
        <v>1.402921</v>
      </c>
      <c r="F232" s="0" t="n">
        <f aca="false">IF(E232&lt;$Q$3,E232,E232)</f>
        <v>1.402921</v>
      </c>
    </row>
    <row r="233" customFormat="false" ht="13.8" hidden="false" customHeight="false" outlineLevel="0" collapsed="false">
      <c r="A233" s="2"/>
      <c r="B233" s="2"/>
      <c r="C233" s="2"/>
      <c r="D233" s="0" t="n">
        <v>15</v>
      </c>
      <c r="E233" s="0" t="n">
        <v>10.350397</v>
      </c>
      <c r="F233" s="0" t="n">
        <f aca="false">IF(E233&lt;$Q$3,E233,E233)</f>
        <v>10.350397</v>
      </c>
    </row>
    <row r="234" customFormat="false" ht="13.8" hidden="false" customHeight="false" outlineLevel="0" collapsed="false">
      <c r="A234" s="2"/>
      <c r="B234" s="2"/>
      <c r="C234" s="2"/>
      <c r="D234" s="0" t="n">
        <v>15</v>
      </c>
      <c r="E234" s="0" t="n">
        <v>3.779893</v>
      </c>
      <c r="F234" s="0" t="n">
        <f aca="false">IF(E234&lt;$Q$3,E234,E234)</f>
        <v>3.779893</v>
      </c>
    </row>
    <row r="235" customFormat="false" ht="13.8" hidden="false" customHeight="false" outlineLevel="0" collapsed="false">
      <c r="A235" s="2"/>
      <c r="B235" s="2"/>
      <c r="C235" s="2"/>
      <c r="D235" s="0" t="n">
        <v>20</v>
      </c>
      <c r="E235" s="0" t="n">
        <v>22.703863</v>
      </c>
      <c r="F235" s="0" t="n">
        <f aca="false">IF(E235&lt;$Q$3,E235,E235)</f>
        <v>22.703863</v>
      </c>
    </row>
    <row r="236" customFormat="false" ht="13.8" hidden="false" customHeight="false" outlineLevel="0" collapsed="false">
      <c r="A236" s="2"/>
      <c r="B236" s="2"/>
      <c r="C236" s="2"/>
      <c r="D236" s="0" t="n">
        <v>20</v>
      </c>
      <c r="E236" s="0" t="n">
        <v>32.170943</v>
      </c>
      <c r="F236" s="0" t="n">
        <f aca="false">IF(E236&lt;$Q$3,E236,E236)</f>
        <v>32.170943</v>
      </c>
    </row>
    <row r="237" customFormat="false" ht="13.8" hidden="false" customHeight="false" outlineLevel="0" collapsed="false">
      <c r="A237" s="2"/>
      <c r="B237" s="2"/>
      <c r="C237" s="2" t="s">
        <v>11</v>
      </c>
      <c r="D237" s="0" t="n">
        <v>5</v>
      </c>
      <c r="E237" s="0" t="n">
        <v>0.127874</v>
      </c>
      <c r="F237" s="0" t="n">
        <f aca="false">IF(E237&lt;$Q$3,E237,E237)</f>
        <v>0.127874</v>
      </c>
    </row>
    <row r="238" customFormat="false" ht="13.8" hidden="false" customHeight="false" outlineLevel="0" collapsed="false">
      <c r="A238" s="2"/>
      <c r="B238" s="2"/>
      <c r="C238" s="2"/>
      <c r="D238" s="0" t="n">
        <v>5</v>
      </c>
      <c r="E238" s="0" t="n">
        <v>2.623984</v>
      </c>
      <c r="F238" s="0" t="n">
        <f aca="false">IF(E238&lt;$Q$3,E238,E238)</f>
        <v>2.623984</v>
      </c>
    </row>
    <row r="239" customFormat="false" ht="13.8" hidden="false" customHeight="false" outlineLevel="0" collapsed="false">
      <c r="A239" s="2"/>
      <c r="B239" s="2"/>
      <c r="C239" s="2"/>
      <c r="D239" s="0" t="n">
        <v>10</v>
      </c>
      <c r="E239" s="0" t="n">
        <v>18.048959</v>
      </c>
      <c r="F239" s="0" t="n">
        <f aca="false">IF(E239&lt;$Q$3,E239,E239)</f>
        <v>18.048959</v>
      </c>
    </row>
    <row r="240" customFormat="false" ht="13.8" hidden="false" customHeight="false" outlineLevel="0" collapsed="false">
      <c r="A240" s="2"/>
      <c r="B240" s="2"/>
      <c r="C240" s="2"/>
      <c r="D240" s="0" t="n">
        <v>10</v>
      </c>
      <c r="E240" s="0" t="n">
        <v>3.261259</v>
      </c>
      <c r="F240" s="0" t="n">
        <f aca="false">IF(E240&lt;$Q$3,E240,E240)</f>
        <v>3.261259</v>
      </c>
    </row>
    <row r="241" customFormat="false" ht="13.8" hidden="false" customHeight="false" outlineLevel="0" collapsed="false">
      <c r="A241" s="2"/>
      <c r="B241" s="2"/>
      <c r="C241" s="2"/>
      <c r="D241" s="0" t="n">
        <v>15</v>
      </c>
      <c r="E241" s="0" t="n">
        <v>14.548487</v>
      </c>
      <c r="F241" s="0" t="n">
        <f aca="false">IF(E241&lt;$Q$3,E241,E241)</f>
        <v>14.548487</v>
      </c>
    </row>
    <row r="242" customFormat="false" ht="13.8" hidden="false" customHeight="false" outlineLevel="0" collapsed="false">
      <c r="A242" s="2"/>
      <c r="B242" s="2"/>
      <c r="C242" s="2"/>
      <c r="D242" s="0" t="n">
        <v>15</v>
      </c>
      <c r="E242" s="0" t="n">
        <v>72.256305</v>
      </c>
      <c r="F242" s="0" t="n">
        <f aca="false">IF(E242&lt;$Q$3,E242,E242)</f>
        <v>72.256305</v>
      </c>
    </row>
    <row r="243" customFormat="false" ht="13.8" hidden="false" customHeight="false" outlineLevel="0" collapsed="false">
      <c r="A243" s="2"/>
      <c r="B243" s="2"/>
      <c r="C243" s="2"/>
      <c r="D243" s="0" t="n">
        <v>20</v>
      </c>
      <c r="E243" s="0" t="n">
        <v>120.011838</v>
      </c>
      <c r="F243" s="0" t="n">
        <f aca="false">IF(E243&lt;$Q$3,E243,E243)</f>
        <v>120.011838</v>
      </c>
    </row>
    <row r="244" customFormat="false" ht="13.8" hidden="false" customHeight="false" outlineLevel="0" collapsed="false">
      <c r="A244" s="2"/>
      <c r="B244" s="2"/>
      <c r="C244" s="2"/>
      <c r="D244" s="0" t="n">
        <v>20</v>
      </c>
      <c r="E244" s="0" t="n">
        <v>117.809544</v>
      </c>
      <c r="F244" s="0" t="n">
        <f aca="false">IF(E244&lt;$Q$3,E244,E244)</f>
        <v>117.809544</v>
      </c>
    </row>
    <row r="245" customFormat="false" ht="13.8" hidden="false" customHeight="false" outlineLevel="0" collapsed="false">
      <c r="A245" s="2"/>
      <c r="B245" s="2" t="s">
        <v>13</v>
      </c>
      <c r="C245" s="2" t="s">
        <v>2</v>
      </c>
      <c r="D245" s="0" t="n">
        <v>5</v>
      </c>
      <c r="E245" s="0" t="n">
        <v>0.0352</v>
      </c>
      <c r="F245" s="0" t="n">
        <f aca="false">IF(E245&lt;$Q$3,E245,E245)</f>
        <v>0.0352</v>
      </c>
    </row>
    <row r="246" customFormat="false" ht="13.8" hidden="false" customHeight="false" outlineLevel="0" collapsed="false">
      <c r="A246" s="2"/>
      <c r="B246" s="2"/>
      <c r="C246" s="2"/>
      <c r="D246" s="0" t="n">
        <v>5</v>
      </c>
      <c r="E246" s="0" t="n">
        <v>0.000891</v>
      </c>
      <c r="F246" s="0" t="n">
        <f aca="false">IF(E246&lt;$Q$3,E246,E246)</f>
        <v>0.000891</v>
      </c>
    </row>
    <row r="247" customFormat="false" ht="13.8" hidden="false" customHeight="false" outlineLevel="0" collapsed="false">
      <c r="A247" s="2"/>
      <c r="B247" s="2"/>
      <c r="C247" s="2"/>
      <c r="D247" s="0" t="n">
        <v>10</v>
      </c>
      <c r="E247" s="0" t="n">
        <v>0.000706</v>
      </c>
      <c r="F247" s="0" t="n">
        <f aca="false">IF(E247&lt;$Q$3,E247,E247)</f>
        <v>0.000706</v>
      </c>
    </row>
    <row r="248" customFormat="false" ht="13.8" hidden="false" customHeight="false" outlineLevel="0" collapsed="false">
      <c r="A248" s="2"/>
      <c r="B248" s="2"/>
      <c r="C248" s="2"/>
      <c r="D248" s="0" t="n">
        <v>10</v>
      </c>
      <c r="E248" s="0" t="n">
        <v>0.000686</v>
      </c>
      <c r="F248" s="0" t="n">
        <f aca="false">IF(E248&lt;$Q$3,E248,E248)</f>
        <v>0.000686</v>
      </c>
    </row>
    <row r="249" customFormat="false" ht="13.8" hidden="false" customHeight="false" outlineLevel="0" collapsed="false">
      <c r="A249" s="2"/>
      <c r="B249" s="2"/>
      <c r="C249" s="2"/>
      <c r="D249" s="0" t="n">
        <v>15</v>
      </c>
      <c r="E249" s="0" t="n">
        <v>0.000749</v>
      </c>
      <c r="F249" s="0" t="n">
        <f aca="false">IF(E249&lt;$Q$3,E249,E249)</f>
        <v>0.000749</v>
      </c>
    </row>
    <row r="250" customFormat="false" ht="13.8" hidden="false" customHeight="false" outlineLevel="0" collapsed="false">
      <c r="A250" s="2"/>
      <c r="B250" s="2"/>
      <c r="C250" s="2"/>
      <c r="D250" s="0" t="n">
        <v>15</v>
      </c>
      <c r="E250" s="0" t="n">
        <v>0.000735</v>
      </c>
      <c r="F250" s="0" t="n">
        <f aca="false">IF(E250&lt;$Q$3,E250,E250)</f>
        <v>0.000735</v>
      </c>
    </row>
    <row r="251" customFormat="false" ht="13.8" hidden="false" customHeight="false" outlineLevel="0" collapsed="false">
      <c r="A251" s="2"/>
      <c r="B251" s="2"/>
      <c r="C251" s="2"/>
      <c r="D251" s="0" t="n">
        <v>20</v>
      </c>
      <c r="E251" s="0" t="n">
        <v>0.000831</v>
      </c>
      <c r="F251" s="0" t="n">
        <f aca="false">IF(E251&lt;$Q$3,E251,E251)</f>
        <v>0.000831</v>
      </c>
    </row>
    <row r="252" customFormat="false" ht="13.8" hidden="false" customHeight="false" outlineLevel="0" collapsed="false">
      <c r="A252" s="2"/>
      <c r="B252" s="2"/>
      <c r="C252" s="2"/>
      <c r="D252" s="0" t="n">
        <v>20</v>
      </c>
      <c r="E252" s="0" t="n">
        <v>0.00071</v>
      </c>
      <c r="F252" s="0" t="n">
        <f aca="false">IF(E252&lt;$Q$3,E252,E252)</f>
        <v>0.00071</v>
      </c>
    </row>
    <row r="253" customFormat="false" ht="13.8" hidden="false" customHeight="false" outlineLevel="0" collapsed="false">
      <c r="A253" s="2"/>
      <c r="B253" s="2"/>
      <c r="C253" s="2" t="s">
        <v>11</v>
      </c>
      <c r="D253" s="0" t="n">
        <v>5</v>
      </c>
      <c r="E253" s="0" t="n">
        <v>0.000688</v>
      </c>
      <c r="F253" s="0" t="n">
        <f aca="false">IF(E253&lt;$Q$3,E253,E253)</f>
        <v>0.000688</v>
      </c>
    </row>
    <row r="254" customFormat="false" ht="13.8" hidden="false" customHeight="false" outlineLevel="0" collapsed="false">
      <c r="A254" s="2"/>
      <c r="B254" s="2"/>
      <c r="C254" s="2"/>
      <c r="D254" s="0" t="n">
        <v>5</v>
      </c>
      <c r="E254" s="0" t="n">
        <v>0.001246</v>
      </c>
      <c r="F254" s="0" t="n">
        <f aca="false">IF(E254&lt;$Q$3,E254,E254)</f>
        <v>0.001246</v>
      </c>
    </row>
    <row r="255" customFormat="false" ht="13.8" hidden="false" customHeight="false" outlineLevel="0" collapsed="false">
      <c r="A255" s="2"/>
      <c r="B255" s="2"/>
      <c r="C255" s="2"/>
      <c r="D255" s="0" t="n">
        <v>10</v>
      </c>
      <c r="E255" s="0" t="n">
        <v>0.001264</v>
      </c>
      <c r="F255" s="0" t="n">
        <f aca="false">IF(E255&lt;$Q$3,E255,E255)</f>
        <v>0.001264</v>
      </c>
    </row>
    <row r="256" customFormat="false" ht="13.8" hidden="false" customHeight="false" outlineLevel="0" collapsed="false">
      <c r="A256" s="2"/>
      <c r="B256" s="2"/>
      <c r="C256" s="2"/>
      <c r="D256" s="0" t="n">
        <v>10</v>
      </c>
      <c r="E256" s="0" t="n">
        <v>0.001452</v>
      </c>
      <c r="F256" s="0" t="n">
        <f aca="false">IF(E256&lt;$Q$3,E256,E256)</f>
        <v>0.001452</v>
      </c>
    </row>
    <row r="257" customFormat="false" ht="13.8" hidden="false" customHeight="false" outlineLevel="0" collapsed="false">
      <c r="A257" s="2"/>
      <c r="B257" s="2"/>
      <c r="C257" s="2"/>
      <c r="D257" s="0" t="n">
        <v>15</v>
      </c>
      <c r="E257" s="0" t="n">
        <v>0.001136</v>
      </c>
      <c r="F257" s="0" t="n">
        <f aca="false">IF(E257&lt;$Q$3,E257,E257)</f>
        <v>0.001136</v>
      </c>
    </row>
    <row r="258" customFormat="false" ht="13.8" hidden="false" customHeight="false" outlineLevel="0" collapsed="false">
      <c r="A258" s="2"/>
      <c r="B258" s="2"/>
      <c r="C258" s="2"/>
      <c r="D258" s="0" t="n">
        <v>15</v>
      </c>
      <c r="E258" s="0" t="n">
        <v>0.000999</v>
      </c>
      <c r="F258" s="0" t="n">
        <f aca="false">IF(E258&lt;$Q$3,E258,E258)</f>
        <v>0.000999</v>
      </c>
    </row>
    <row r="259" customFormat="false" ht="13.8" hidden="false" customHeight="false" outlineLevel="0" collapsed="false">
      <c r="A259" s="2"/>
      <c r="B259" s="2"/>
      <c r="C259" s="2"/>
      <c r="D259" s="0" t="n">
        <v>20</v>
      </c>
      <c r="E259" s="0" t="n">
        <v>0.001337</v>
      </c>
      <c r="F259" s="0" t="n">
        <f aca="false">IF(E259&lt;$Q$3,E259,E259)</f>
        <v>0.001337</v>
      </c>
    </row>
    <row r="260" customFormat="false" ht="13.8" hidden="false" customHeight="false" outlineLevel="0" collapsed="false">
      <c r="A260" s="2"/>
      <c r="B260" s="2"/>
      <c r="C260" s="2"/>
      <c r="D260" s="0" t="n">
        <v>20</v>
      </c>
      <c r="E260" s="0" t="n">
        <v>0.002421</v>
      </c>
      <c r="F260" s="0" t="n">
        <f aca="false">IF(E260&lt;$Q$3,E260,E260)</f>
        <v>0.002421</v>
      </c>
    </row>
    <row r="261" customFormat="false" ht="13.8" hidden="false" customHeight="false" outlineLevel="0" collapsed="false">
      <c r="A261" s="2" t="s">
        <v>19</v>
      </c>
      <c r="B261" s="9"/>
      <c r="C261" s="9"/>
      <c r="D261" s="0" t="n">
        <v>5</v>
      </c>
      <c r="E261" s="0" t="n">
        <v>0.480972</v>
      </c>
      <c r="F261" s="0" t="n">
        <f aca="false">IF(E261&lt;$Q$3,E261,E261)</f>
        <v>0.480972</v>
      </c>
    </row>
    <row r="262" customFormat="false" ht="13.8" hidden="false" customHeight="false" outlineLevel="0" collapsed="false">
      <c r="A262" s="2"/>
      <c r="B262" s="9"/>
      <c r="C262" s="9"/>
      <c r="D262" s="0" t="n">
        <v>10</v>
      </c>
      <c r="E262" s="0" t="n">
        <v>0.648535</v>
      </c>
      <c r="F262" s="0" t="n">
        <f aca="false">IF(E262&lt;$Q$3,E262,E262)</f>
        <v>0.648535</v>
      </c>
    </row>
    <row r="263" customFormat="false" ht="13.8" hidden="false" customHeight="false" outlineLevel="0" collapsed="false">
      <c r="A263" s="2"/>
      <c r="B263" s="9"/>
      <c r="C263" s="9"/>
      <c r="D263" s="0" t="n">
        <v>15</v>
      </c>
      <c r="E263" s="0" t="n">
        <v>0.979605</v>
      </c>
      <c r="F263" s="0" t="n">
        <f aca="false">IF(E263&lt;$Q$3,E263,E263)</f>
        <v>0.979605</v>
      </c>
    </row>
    <row r="264" customFormat="false" ht="13.8" hidden="false" customHeight="false" outlineLevel="0" collapsed="false">
      <c r="A264" s="2"/>
      <c r="B264" s="9"/>
      <c r="C264" s="9"/>
      <c r="D264" s="0" t="n">
        <v>20</v>
      </c>
      <c r="E264" s="0" t="n">
        <v>1.376444</v>
      </c>
      <c r="F264" s="0" t="n">
        <f aca="false">IF(E264&lt;$Q$3,E264,E264)</f>
        <v>1.376444</v>
      </c>
    </row>
    <row r="265" customFormat="false" ht="13.8" hidden="false" customHeight="false" outlineLevel="0" collapsed="false">
      <c r="A265" s="2" t="s">
        <v>0</v>
      </c>
      <c r="B265" s="2" t="s">
        <v>1</v>
      </c>
      <c r="C265" s="2" t="s">
        <v>2</v>
      </c>
      <c r="D265" s="0" t="n">
        <v>5</v>
      </c>
      <c r="E265" s="0" t="n">
        <v>0.736321</v>
      </c>
      <c r="F265" s="0" t="n">
        <f aca="false">IF(E265&lt;$Q$3,E265,E265)</f>
        <v>0.736321</v>
      </c>
    </row>
    <row r="266" customFormat="false" ht="13.8" hidden="false" customHeight="false" outlineLevel="0" collapsed="false">
      <c r="A266" s="2"/>
      <c r="B266" s="2"/>
      <c r="C266" s="2"/>
      <c r="D266" s="0" t="n">
        <v>5</v>
      </c>
      <c r="E266" s="0" t="n">
        <v>0.217441</v>
      </c>
      <c r="F266" s="0" t="n">
        <f aca="false">IF(E266&lt;$Q$3,E266,E266)</f>
        <v>0.217441</v>
      </c>
    </row>
    <row r="267" customFormat="false" ht="13.8" hidden="false" customHeight="false" outlineLevel="0" collapsed="false">
      <c r="A267" s="2"/>
      <c r="B267" s="2"/>
      <c r="C267" s="2"/>
      <c r="D267" s="0" t="n">
        <v>10</v>
      </c>
      <c r="E267" s="0" t="n">
        <v>0.518088</v>
      </c>
      <c r="F267" s="0" t="n">
        <f aca="false">IF(E267&lt;$Q$3,E267,E267)</f>
        <v>0.518088</v>
      </c>
    </row>
    <row r="268" customFormat="false" ht="13.8" hidden="false" customHeight="false" outlineLevel="0" collapsed="false">
      <c r="A268" s="2"/>
      <c r="B268" s="2"/>
      <c r="C268" s="2"/>
      <c r="D268" s="0" t="n">
        <v>10</v>
      </c>
      <c r="E268" s="0" t="n">
        <v>0.681585</v>
      </c>
      <c r="F268" s="0" t="n">
        <f aca="false">IF(E268&lt;$Q$3,E268,E268)</f>
        <v>0.681585</v>
      </c>
    </row>
    <row r="269" customFormat="false" ht="13.8" hidden="false" customHeight="false" outlineLevel="0" collapsed="false">
      <c r="A269" s="2"/>
      <c r="B269" s="2"/>
      <c r="C269" s="2"/>
      <c r="D269" s="0" t="n">
        <v>15</v>
      </c>
      <c r="E269" s="0" t="n">
        <v>0.431878</v>
      </c>
      <c r="F269" s="0" t="n">
        <f aca="false">IF(E269&lt;$Q$3,E269,E269)</f>
        <v>0.431878</v>
      </c>
    </row>
    <row r="270" customFormat="false" ht="13.8" hidden="false" customHeight="false" outlineLevel="0" collapsed="false">
      <c r="A270" s="2"/>
      <c r="B270" s="2"/>
      <c r="C270" s="2"/>
      <c r="D270" s="0" t="n">
        <v>15</v>
      </c>
      <c r="E270" s="0" t="n">
        <v>2.905504</v>
      </c>
      <c r="F270" s="0" t="n">
        <f aca="false">IF(E270&lt;$Q$3,E270,E270)</f>
        <v>2.905504</v>
      </c>
    </row>
    <row r="271" customFormat="false" ht="13.8" hidden="false" customHeight="false" outlineLevel="0" collapsed="false">
      <c r="A271" s="2"/>
      <c r="B271" s="2"/>
      <c r="C271" s="2"/>
      <c r="D271" s="0" t="n">
        <v>20</v>
      </c>
      <c r="E271" s="0" t="n">
        <v>0.400097</v>
      </c>
      <c r="F271" s="0" t="n">
        <f aca="false">IF(E271&lt;$Q$3,E271,E271)</f>
        <v>0.400097</v>
      </c>
    </row>
    <row r="272" customFormat="false" ht="13.8" hidden="false" customHeight="false" outlineLevel="0" collapsed="false">
      <c r="A272" s="2"/>
      <c r="B272" s="2"/>
      <c r="C272" s="2"/>
      <c r="D272" s="0" t="n">
        <v>20</v>
      </c>
      <c r="E272" s="0" t="n">
        <v>1.137882</v>
      </c>
      <c r="F272" s="0" t="n">
        <f aca="false">IF(E272&lt;$Q$3,E272,E272)</f>
        <v>1.137882</v>
      </c>
    </row>
    <row r="273" customFormat="false" ht="13.8" hidden="false" customHeight="false" outlineLevel="0" collapsed="false">
      <c r="A273" s="2"/>
      <c r="B273" s="2"/>
      <c r="C273" s="2" t="s">
        <v>11</v>
      </c>
      <c r="D273" s="0" t="n">
        <v>5</v>
      </c>
      <c r="E273" s="0" t="n">
        <v>0.137637</v>
      </c>
      <c r="F273" s="0" t="n">
        <f aca="false">IF(E273&lt;$Q$3,E273,E273)</f>
        <v>0.137637</v>
      </c>
    </row>
    <row r="274" customFormat="false" ht="13.8" hidden="false" customHeight="false" outlineLevel="0" collapsed="false">
      <c r="A274" s="2"/>
      <c r="B274" s="2"/>
      <c r="C274" s="2"/>
      <c r="D274" s="0" t="n">
        <v>5</v>
      </c>
      <c r="E274" s="0" t="n">
        <v>0.026781</v>
      </c>
      <c r="F274" s="0" t="n">
        <f aca="false">IF(E274&lt;$Q$3,E274,E274)</f>
        <v>0.026781</v>
      </c>
    </row>
    <row r="275" customFormat="false" ht="13.8" hidden="false" customHeight="false" outlineLevel="0" collapsed="false">
      <c r="A275" s="2"/>
      <c r="B275" s="2"/>
      <c r="C275" s="2"/>
      <c r="D275" s="0" t="n">
        <v>10</v>
      </c>
      <c r="E275" s="0" t="n">
        <v>0.340109</v>
      </c>
      <c r="F275" s="0" t="n">
        <f aca="false">IF(E275&lt;$Q$3,E275,E275)</f>
        <v>0.340109</v>
      </c>
    </row>
    <row r="276" customFormat="false" ht="13.8" hidden="false" customHeight="false" outlineLevel="0" collapsed="false">
      <c r="A276" s="2"/>
      <c r="B276" s="2"/>
      <c r="C276" s="2"/>
      <c r="D276" s="0" t="n">
        <v>10</v>
      </c>
      <c r="E276" s="0" t="n">
        <v>0.187972</v>
      </c>
      <c r="F276" s="0" t="n">
        <f aca="false">IF(E276&lt;$Q$3,E276,E276)</f>
        <v>0.187972</v>
      </c>
    </row>
    <row r="277" customFormat="false" ht="13.8" hidden="false" customHeight="false" outlineLevel="0" collapsed="false">
      <c r="A277" s="2"/>
      <c r="B277" s="2"/>
      <c r="C277" s="2"/>
      <c r="D277" s="0" t="n">
        <v>15</v>
      </c>
      <c r="E277" s="0" t="n">
        <v>6.310342</v>
      </c>
      <c r="F277" s="0" t="n">
        <f aca="false">IF(E277&lt;$Q$3,E277,E277)</f>
        <v>6.310342</v>
      </c>
    </row>
    <row r="278" customFormat="false" ht="13.8" hidden="false" customHeight="false" outlineLevel="0" collapsed="false">
      <c r="A278" s="2"/>
      <c r="B278" s="2"/>
      <c r="C278" s="2"/>
      <c r="D278" s="0" t="n">
        <v>15</v>
      </c>
      <c r="E278" s="0" t="n">
        <v>0.362381</v>
      </c>
      <c r="F278" s="0" t="n">
        <f aca="false">IF(E278&lt;$Q$3,E278,E278)</f>
        <v>0.362381</v>
      </c>
    </row>
    <row r="279" customFormat="false" ht="13.8" hidden="false" customHeight="false" outlineLevel="0" collapsed="false">
      <c r="A279" s="2"/>
      <c r="B279" s="2"/>
      <c r="C279" s="2"/>
      <c r="D279" s="0" t="n">
        <v>20</v>
      </c>
      <c r="E279" s="0" t="n">
        <v>43.197443</v>
      </c>
      <c r="F279" s="0" t="n">
        <f aca="false">IF(E279&lt;$Q$3,E279,E279)</f>
        <v>43.197443</v>
      </c>
    </row>
    <row r="280" customFormat="false" ht="13.8" hidden="false" customHeight="false" outlineLevel="0" collapsed="false">
      <c r="A280" s="2"/>
      <c r="B280" s="2"/>
      <c r="C280" s="2"/>
      <c r="D280" s="0" t="n">
        <v>20</v>
      </c>
      <c r="E280" s="0" t="n">
        <v>3.459692</v>
      </c>
      <c r="F280" s="0" t="n">
        <f aca="false">IF(E280&lt;$Q$3,E280,E280)</f>
        <v>3.459692</v>
      </c>
    </row>
    <row r="281" customFormat="false" ht="13.8" hidden="false" customHeight="false" outlineLevel="0" collapsed="false">
      <c r="A281" s="2"/>
      <c r="B281" s="2" t="s">
        <v>13</v>
      </c>
      <c r="C281" s="2" t="s">
        <v>2</v>
      </c>
      <c r="D281" s="0" t="n">
        <v>5</v>
      </c>
      <c r="E281" s="0" t="n">
        <v>0.565237</v>
      </c>
      <c r="F281" s="0" t="n">
        <f aca="false">IF(E281&lt;$Q$3,E281,E281)</f>
        <v>0.565237</v>
      </c>
    </row>
    <row r="282" customFormat="false" ht="13.8" hidden="false" customHeight="false" outlineLevel="0" collapsed="false">
      <c r="A282" s="2"/>
      <c r="B282" s="2"/>
      <c r="C282" s="2"/>
      <c r="D282" s="0" t="n">
        <v>5</v>
      </c>
      <c r="E282" s="0" t="n">
        <v>0.003889</v>
      </c>
      <c r="F282" s="0" t="n">
        <f aca="false">IF(E282&lt;$Q$3,E282,E282)</f>
        <v>0.003889</v>
      </c>
    </row>
    <row r="283" customFormat="false" ht="13.8" hidden="false" customHeight="false" outlineLevel="0" collapsed="false">
      <c r="A283" s="2"/>
      <c r="B283" s="2"/>
      <c r="C283" s="2"/>
      <c r="D283" s="0" t="n">
        <v>10</v>
      </c>
      <c r="E283" s="0" t="n">
        <v>0.003395</v>
      </c>
      <c r="F283" s="0" t="n">
        <f aca="false">IF(E283&lt;$Q$3,E283,E283)</f>
        <v>0.003395</v>
      </c>
    </row>
    <row r="284" customFormat="false" ht="13.8" hidden="false" customHeight="false" outlineLevel="0" collapsed="false">
      <c r="A284" s="2"/>
      <c r="B284" s="2"/>
      <c r="C284" s="2"/>
      <c r="D284" s="0" t="n">
        <v>10</v>
      </c>
      <c r="E284" s="0" t="n">
        <v>0.003157</v>
      </c>
      <c r="F284" s="0" t="n">
        <f aca="false">IF(E284&lt;$Q$3,E284,E284)</f>
        <v>0.003157</v>
      </c>
    </row>
    <row r="285" customFormat="false" ht="13.8" hidden="false" customHeight="false" outlineLevel="0" collapsed="false">
      <c r="A285" s="2"/>
      <c r="B285" s="2"/>
      <c r="C285" s="2"/>
      <c r="D285" s="0" t="n">
        <v>15</v>
      </c>
      <c r="E285" s="0" t="n">
        <v>0.002985</v>
      </c>
      <c r="F285" s="0" t="n">
        <f aca="false">IF(E285&lt;$Q$3,E285,E285)</f>
        <v>0.002985</v>
      </c>
    </row>
    <row r="286" customFormat="false" ht="13.8" hidden="false" customHeight="false" outlineLevel="0" collapsed="false">
      <c r="A286" s="2"/>
      <c r="B286" s="2"/>
      <c r="C286" s="2"/>
      <c r="D286" s="0" t="n">
        <v>15</v>
      </c>
      <c r="E286" s="0" t="n">
        <v>0.003783</v>
      </c>
      <c r="F286" s="0" t="n">
        <f aca="false">IF(E286&lt;$Q$3,E286,E286)</f>
        <v>0.003783</v>
      </c>
    </row>
    <row r="287" customFormat="false" ht="13.8" hidden="false" customHeight="false" outlineLevel="0" collapsed="false">
      <c r="A287" s="2"/>
      <c r="B287" s="2"/>
      <c r="C287" s="2"/>
      <c r="D287" s="0" t="n">
        <v>20</v>
      </c>
      <c r="E287" s="0" t="n">
        <v>0.003839</v>
      </c>
      <c r="F287" s="0" t="n">
        <f aca="false">IF(E287&lt;$Q$3,E287,E287)</f>
        <v>0.003839</v>
      </c>
    </row>
    <row r="288" customFormat="false" ht="13.8" hidden="false" customHeight="false" outlineLevel="0" collapsed="false">
      <c r="A288" s="2"/>
      <c r="B288" s="2"/>
      <c r="C288" s="2"/>
      <c r="D288" s="0" t="n">
        <v>20</v>
      </c>
      <c r="E288" s="0" t="n">
        <v>0.002783</v>
      </c>
      <c r="F288" s="0" t="n">
        <f aca="false">IF(E288&lt;$Q$3,E288,E288)</f>
        <v>0.002783</v>
      </c>
    </row>
    <row r="289" customFormat="false" ht="13.8" hidden="false" customHeight="false" outlineLevel="0" collapsed="false">
      <c r="A289" s="2"/>
      <c r="B289" s="2"/>
      <c r="C289" s="2" t="s">
        <v>11</v>
      </c>
      <c r="D289" s="0" t="n">
        <v>5</v>
      </c>
      <c r="E289" s="0" t="n">
        <v>0.002958</v>
      </c>
      <c r="F289" s="0" t="n">
        <f aca="false">IF(E289&lt;$Q$3,E289,E289)</f>
        <v>0.002958</v>
      </c>
    </row>
    <row r="290" customFormat="false" ht="13.8" hidden="false" customHeight="false" outlineLevel="0" collapsed="false">
      <c r="A290" s="2"/>
      <c r="B290" s="2"/>
      <c r="C290" s="2"/>
      <c r="D290" s="0" t="n">
        <v>5</v>
      </c>
      <c r="E290" s="0" t="n">
        <v>0.003561</v>
      </c>
      <c r="F290" s="0" t="n">
        <f aca="false">IF(E290&lt;$Q$3,E290,E290)</f>
        <v>0.003561</v>
      </c>
    </row>
    <row r="291" customFormat="false" ht="13.8" hidden="false" customHeight="false" outlineLevel="0" collapsed="false">
      <c r="A291" s="2"/>
      <c r="B291" s="2"/>
      <c r="C291" s="2"/>
      <c r="D291" s="0" t="n">
        <v>10</v>
      </c>
      <c r="E291" s="0" t="n">
        <v>0.00234</v>
      </c>
      <c r="F291" s="0" t="n">
        <f aca="false">IF(E291&lt;$Q$3,E291,E291)</f>
        <v>0.00234</v>
      </c>
    </row>
    <row r="292" customFormat="false" ht="13.8" hidden="false" customHeight="false" outlineLevel="0" collapsed="false">
      <c r="A292" s="2"/>
      <c r="B292" s="2"/>
      <c r="C292" s="2"/>
      <c r="D292" s="0" t="n">
        <v>10</v>
      </c>
      <c r="E292" s="0" t="n">
        <v>0.00383</v>
      </c>
      <c r="F292" s="0" t="n">
        <f aca="false">IF(E292&lt;$Q$3,E292,E292)</f>
        <v>0.00383</v>
      </c>
    </row>
    <row r="293" customFormat="false" ht="13.8" hidden="false" customHeight="false" outlineLevel="0" collapsed="false">
      <c r="A293" s="2"/>
      <c r="B293" s="2"/>
      <c r="C293" s="2"/>
      <c r="D293" s="0" t="n">
        <v>15</v>
      </c>
      <c r="E293" s="0" t="n">
        <v>0.003235</v>
      </c>
      <c r="F293" s="0" t="n">
        <f aca="false">IF(E293&lt;$Q$3,E293,E293)</f>
        <v>0.003235</v>
      </c>
    </row>
    <row r="294" customFormat="false" ht="13.8" hidden="false" customHeight="false" outlineLevel="0" collapsed="false">
      <c r="A294" s="2"/>
      <c r="B294" s="2"/>
      <c r="C294" s="2"/>
      <c r="D294" s="0" t="n">
        <v>15</v>
      </c>
      <c r="E294" s="0" t="n">
        <v>0.00432</v>
      </c>
      <c r="F294" s="0" t="n">
        <f aca="false">IF(E294&lt;$Q$3,E294,E294)</f>
        <v>0.00432</v>
      </c>
    </row>
    <row r="295" customFormat="false" ht="13.8" hidden="false" customHeight="false" outlineLevel="0" collapsed="false">
      <c r="A295" s="2"/>
      <c r="B295" s="2"/>
      <c r="C295" s="2"/>
      <c r="D295" s="0" t="n">
        <v>20</v>
      </c>
      <c r="E295" s="0" t="n">
        <v>0.00779</v>
      </c>
      <c r="F295" s="0" t="n">
        <f aca="false">IF(E295&lt;$Q$3,E295,E295)</f>
        <v>0.00779</v>
      </c>
    </row>
    <row r="296" customFormat="false" ht="13.8" hidden="false" customHeight="false" outlineLevel="0" collapsed="false">
      <c r="A296" s="2"/>
      <c r="B296" s="2"/>
      <c r="C296" s="2"/>
      <c r="D296" s="0" t="n">
        <v>20</v>
      </c>
      <c r="E296" s="0" t="n">
        <v>0.003669</v>
      </c>
      <c r="F296" s="0" t="n">
        <f aca="false">IF(E296&lt;$Q$3,E296,E296)</f>
        <v>0.003669</v>
      </c>
    </row>
    <row r="297" customFormat="false" ht="13.8" hidden="false" customHeight="false" outlineLevel="0" collapsed="false">
      <c r="A297" s="2" t="s">
        <v>16</v>
      </c>
      <c r="B297" s="2" t="s">
        <v>1</v>
      </c>
      <c r="C297" s="2" t="s">
        <v>2</v>
      </c>
      <c r="D297" s="0" t="n">
        <v>5</v>
      </c>
      <c r="E297" s="0" t="n">
        <v>0.102667</v>
      </c>
      <c r="F297" s="0" t="n">
        <f aca="false">IF(E297&lt;$Q$3,E297,E297)</f>
        <v>0.102667</v>
      </c>
    </row>
    <row r="298" customFormat="false" ht="13.8" hidden="false" customHeight="false" outlineLevel="0" collapsed="false">
      <c r="A298" s="2"/>
      <c r="B298" s="2"/>
      <c r="C298" s="2"/>
      <c r="D298" s="0" t="n">
        <v>5</v>
      </c>
      <c r="E298" s="0" t="n">
        <v>0.085798</v>
      </c>
      <c r="F298" s="0" t="n">
        <f aca="false">IF(E298&lt;$Q$3,E298,E298)</f>
        <v>0.085798</v>
      </c>
    </row>
    <row r="299" customFormat="false" ht="13.8" hidden="false" customHeight="false" outlineLevel="0" collapsed="false">
      <c r="A299" s="2"/>
      <c r="B299" s="2"/>
      <c r="C299" s="2"/>
      <c r="D299" s="0" t="n">
        <v>10</v>
      </c>
      <c r="E299" s="0" t="n">
        <v>0.355464</v>
      </c>
      <c r="F299" s="0" t="n">
        <f aca="false">IF(E299&lt;$Q$3,E299,E299)</f>
        <v>0.355464</v>
      </c>
    </row>
    <row r="300" customFormat="false" ht="13.8" hidden="false" customHeight="false" outlineLevel="0" collapsed="false">
      <c r="A300" s="2"/>
      <c r="B300" s="2"/>
      <c r="C300" s="2"/>
      <c r="D300" s="0" t="n">
        <v>10</v>
      </c>
      <c r="E300" s="0" t="n">
        <v>0.325377</v>
      </c>
      <c r="F300" s="0" t="n">
        <f aca="false">IF(E300&lt;$Q$3,E300,E300)</f>
        <v>0.325377</v>
      </c>
    </row>
    <row r="301" customFormat="false" ht="13.8" hidden="false" customHeight="false" outlineLevel="0" collapsed="false">
      <c r="A301" s="2"/>
      <c r="B301" s="2"/>
      <c r="C301" s="2"/>
      <c r="D301" s="0" t="n">
        <v>15</v>
      </c>
      <c r="E301" s="0" t="n">
        <v>0.572073</v>
      </c>
      <c r="F301" s="0" t="n">
        <f aca="false">IF(E301&lt;$Q$3,E301,E301)</f>
        <v>0.572073</v>
      </c>
    </row>
    <row r="302" customFormat="false" ht="13.8" hidden="false" customHeight="false" outlineLevel="0" collapsed="false">
      <c r="A302" s="2"/>
      <c r="B302" s="2"/>
      <c r="C302" s="2"/>
      <c r="D302" s="0" t="n">
        <v>15</v>
      </c>
      <c r="E302" s="0" t="n">
        <v>0.368257</v>
      </c>
      <c r="F302" s="0" t="n">
        <f aca="false">IF(E302&lt;$Q$3,E302,E302)</f>
        <v>0.368257</v>
      </c>
    </row>
    <row r="303" customFormat="false" ht="13.8" hidden="false" customHeight="false" outlineLevel="0" collapsed="false">
      <c r="A303" s="2"/>
      <c r="B303" s="2"/>
      <c r="C303" s="2"/>
      <c r="D303" s="0" t="n">
        <v>20</v>
      </c>
      <c r="E303" s="0" t="n">
        <v>0.332688</v>
      </c>
      <c r="F303" s="0" t="n">
        <f aca="false">IF(E303&lt;$Q$3,E303,E303)</f>
        <v>0.332688</v>
      </c>
    </row>
    <row r="304" customFormat="false" ht="13.8" hidden="false" customHeight="false" outlineLevel="0" collapsed="false">
      <c r="A304" s="2"/>
      <c r="B304" s="2"/>
      <c r="C304" s="2"/>
      <c r="D304" s="0" t="n">
        <v>20</v>
      </c>
      <c r="E304" s="0" t="n">
        <v>0.352441</v>
      </c>
      <c r="F304" s="0" t="n">
        <f aca="false">IF(E304&lt;$Q$3,E304,E304)</f>
        <v>0.352441</v>
      </c>
    </row>
    <row r="305" customFormat="false" ht="13.8" hidden="false" customHeight="false" outlineLevel="0" collapsed="false">
      <c r="A305" s="2"/>
      <c r="B305" s="2"/>
      <c r="C305" s="2" t="s">
        <v>11</v>
      </c>
      <c r="D305" s="0" t="n">
        <v>5</v>
      </c>
      <c r="E305" s="0" t="n">
        <v>0.201406</v>
      </c>
      <c r="F305" s="0" t="n">
        <f aca="false">IF(E305&lt;$Q$3,E305,E305)</f>
        <v>0.201406</v>
      </c>
    </row>
    <row r="306" customFormat="false" ht="13.8" hidden="false" customHeight="false" outlineLevel="0" collapsed="false">
      <c r="A306" s="2"/>
      <c r="B306" s="2"/>
      <c r="C306" s="2"/>
      <c r="D306" s="0" t="n">
        <v>5</v>
      </c>
      <c r="E306" s="0" t="n">
        <v>0.417348</v>
      </c>
      <c r="F306" s="0" t="n">
        <f aca="false">IF(E306&lt;$Q$3,E306,E306)</f>
        <v>0.417348</v>
      </c>
    </row>
    <row r="307" customFormat="false" ht="13.8" hidden="false" customHeight="false" outlineLevel="0" collapsed="false">
      <c r="A307" s="2"/>
      <c r="B307" s="2"/>
      <c r="C307" s="2"/>
      <c r="D307" s="0" t="n">
        <v>10</v>
      </c>
      <c r="E307" s="0" t="n">
        <v>3.983386</v>
      </c>
      <c r="F307" s="0" t="n">
        <f aca="false">IF(E307&lt;$Q$3,E307,E307)</f>
        <v>3.983386</v>
      </c>
    </row>
    <row r="308" customFormat="false" ht="13.8" hidden="false" customHeight="false" outlineLevel="0" collapsed="false">
      <c r="A308" s="2"/>
      <c r="B308" s="2"/>
      <c r="C308" s="2"/>
      <c r="D308" s="0" t="n">
        <v>10</v>
      </c>
      <c r="E308" s="0" t="n">
        <v>2.992538</v>
      </c>
      <c r="F308" s="0" t="n">
        <f aca="false">IF(E308&lt;$Q$3,E308,E308)</f>
        <v>2.992538</v>
      </c>
    </row>
    <row r="309" customFormat="false" ht="13.8" hidden="false" customHeight="false" outlineLevel="0" collapsed="false">
      <c r="A309" s="2"/>
      <c r="B309" s="2"/>
      <c r="C309" s="2"/>
      <c r="D309" s="0" t="n">
        <v>15</v>
      </c>
      <c r="E309" s="0" t="n">
        <v>120.033388</v>
      </c>
      <c r="F309" s="0" t="n">
        <f aca="false">IF(E309&lt;$Q$3,E309,E309)</f>
        <v>120.033388</v>
      </c>
    </row>
    <row r="310" customFormat="false" ht="13.8" hidden="false" customHeight="false" outlineLevel="0" collapsed="false">
      <c r="A310" s="2"/>
      <c r="B310" s="2"/>
      <c r="C310" s="2"/>
      <c r="D310" s="0" t="n">
        <v>15</v>
      </c>
      <c r="E310" s="0" t="n">
        <v>120.012784</v>
      </c>
      <c r="F310" s="0" t="n">
        <f aca="false">IF(E310&lt;$Q$3,E310,E310)</f>
        <v>120.012784</v>
      </c>
    </row>
    <row r="311" customFormat="false" ht="13.8" hidden="false" customHeight="false" outlineLevel="0" collapsed="false">
      <c r="A311" s="2"/>
      <c r="B311" s="2"/>
      <c r="C311" s="2"/>
      <c r="D311" s="0" t="n">
        <v>20</v>
      </c>
      <c r="E311" s="0" t="n">
        <v>120.006328</v>
      </c>
      <c r="F311" s="0" t="n">
        <f aca="false">IF(E311&lt;$Q$3,E311,E311)</f>
        <v>120.006328</v>
      </c>
    </row>
    <row r="312" customFormat="false" ht="13.8" hidden="false" customHeight="false" outlineLevel="0" collapsed="false">
      <c r="A312" s="2"/>
      <c r="B312" s="2"/>
      <c r="C312" s="2"/>
      <c r="D312" s="0" t="n">
        <v>20</v>
      </c>
      <c r="E312" s="0" t="n">
        <v>120.022416</v>
      </c>
      <c r="F312" s="0" t="n">
        <f aca="false">IF(E312&lt;$Q$3,E312,E312)</f>
        <v>120.022416</v>
      </c>
    </row>
    <row r="313" customFormat="false" ht="13.8" hidden="false" customHeight="false" outlineLevel="0" collapsed="false">
      <c r="A313" s="2"/>
      <c r="B313" s="2" t="s">
        <v>13</v>
      </c>
      <c r="C313" s="2" t="s">
        <v>2</v>
      </c>
      <c r="D313" s="0" t="n">
        <v>5</v>
      </c>
      <c r="E313" s="0" t="n">
        <v>0.055345</v>
      </c>
      <c r="F313" s="0" t="n">
        <f aca="false">IF(E313&lt;$Q$3,E313,E313)</f>
        <v>0.055345</v>
      </c>
    </row>
    <row r="314" customFormat="false" ht="13.8" hidden="false" customHeight="false" outlineLevel="0" collapsed="false">
      <c r="A314" s="2"/>
      <c r="B314" s="2"/>
      <c r="C314" s="2"/>
      <c r="D314" s="0" t="n">
        <v>5</v>
      </c>
      <c r="E314" s="0" t="n">
        <v>0.001475</v>
      </c>
      <c r="F314" s="0" t="n">
        <f aca="false">IF(E314&lt;$Q$3,E314,E314)</f>
        <v>0.001475</v>
      </c>
    </row>
    <row r="315" customFormat="false" ht="13.8" hidden="false" customHeight="false" outlineLevel="0" collapsed="false">
      <c r="A315" s="2"/>
      <c r="B315" s="2"/>
      <c r="C315" s="2"/>
      <c r="D315" s="0" t="n">
        <v>10</v>
      </c>
      <c r="E315" s="0" t="n">
        <v>0.001348</v>
      </c>
      <c r="F315" s="0" t="n">
        <f aca="false">IF(E315&lt;$Q$3,E315,E315)</f>
        <v>0.001348</v>
      </c>
    </row>
    <row r="316" customFormat="false" ht="13.8" hidden="false" customHeight="false" outlineLevel="0" collapsed="false">
      <c r="A316" s="2"/>
      <c r="B316" s="2"/>
      <c r="C316" s="2"/>
      <c r="D316" s="0" t="n">
        <v>10</v>
      </c>
      <c r="E316" s="0" t="n">
        <v>0.01373</v>
      </c>
      <c r="F316" s="0" t="n">
        <f aca="false">IF(E316&lt;$Q$3,E316,E316)</f>
        <v>0.01373</v>
      </c>
    </row>
    <row r="317" customFormat="false" ht="13.8" hidden="false" customHeight="false" outlineLevel="0" collapsed="false">
      <c r="A317" s="2"/>
      <c r="B317" s="2"/>
      <c r="C317" s="2"/>
      <c r="D317" s="0" t="n">
        <v>15</v>
      </c>
      <c r="E317" s="0" t="n">
        <v>0.001204</v>
      </c>
      <c r="F317" s="0" t="n">
        <f aca="false">IF(E317&lt;$Q$3,E317,E317)</f>
        <v>0.001204</v>
      </c>
    </row>
    <row r="318" customFormat="false" ht="13.8" hidden="false" customHeight="false" outlineLevel="0" collapsed="false">
      <c r="A318" s="2"/>
      <c r="B318" s="2"/>
      <c r="C318" s="2"/>
      <c r="D318" s="0" t="n">
        <v>15</v>
      </c>
      <c r="E318" s="0" t="n">
        <v>0.006572</v>
      </c>
      <c r="F318" s="0" t="n">
        <f aca="false">IF(E318&lt;$Q$3,E318,E318)</f>
        <v>0.006572</v>
      </c>
    </row>
    <row r="319" customFormat="false" ht="13.8" hidden="false" customHeight="false" outlineLevel="0" collapsed="false">
      <c r="A319" s="2"/>
      <c r="B319" s="2"/>
      <c r="C319" s="2"/>
      <c r="D319" s="0" t="n">
        <v>20</v>
      </c>
      <c r="E319" s="0" t="n">
        <v>0.001884</v>
      </c>
      <c r="F319" s="0" t="n">
        <f aca="false">IF(E319&lt;$Q$3,E319,E319)</f>
        <v>0.001884</v>
      </c>
    </row>
    <row r="320" customFormat="false" ht="13.8" hidden="false" customHeight="false" outlineLevel="0" collapsed="false">
      <c r="A320" s="2"/>
      <c r="B320" s="2"/>
      <c r="C320" s="2"/>
      <c r="D320" s="0" t="n">
        <v>20</v>
      </c>
      <c r="E320" s="0" t="n">
        <v>0.001151</v>
      </c>
      <c r="F320" s="0" t="n">
        <f aca="false">IF(E320&lt;$Q$3,E320,E320)</f>
        <v>0.001151</v>
      </c>
    </row>
    <row r="321" customFormat="false" ht="13.8" hidden="false" customHeight="false" outlineLevel="0" collapsed="false">
      <c r="A321" s="2"/>
      <c r="B321" s="2"/>
      <c r="C321" s="2" t="s">
        <v>11</v>
      </c>
      <c r="D321" s="0" t="n">
        <v>5</v>
      </c>
      <c r="E321" s="0" t="n">
        <v>0.001303</v>
      </c>
      <c r="F321" s="0" t="n">
        <f aca="false">IF(E321&lt;$Q$3,E321,E321)</f>
        <v>0.001303</v>
      </c>
    </row>
    <row r="322" customFormat="false" ht="13.8" hidden="false" customHeight="false" outlineLevel="0" collapsed="false">
      <c r="A322" s="2"/>
      <c r="B322" s="2"/>
      <c r="C322" s="2"/>
      <c r="D322" s="0" t="n">
        <v>5</v>
      </c>
      <c r="E322" s="0" t="n">
        <v>0.001874</v>
      </c>
      <c r="F322" s="0" t="n">
        <f aca="false">IF(E322&lt;$Q$3,E322,E322)</f>
        <v>0.001874</v>
      </c>
    </row>
    <row r="323" customFormat="false" ht="13.8" hidden="false" customHeight="false" outlineLevel="0" collapsed="false">
      <c r="A323" s="2"/>
      <c r="B323" s="2"/>
      <c r="C323" s="2"/>
      <c r="D323" s="0" t="n">
        <v>10</v>
      </c>
      <c r="E323" s="0" t="n">
        <v>0.0037</v>
      </c>
      <c r="F323" s="0" t="n">
        <f aca="false">IF(E323&lt;$Q$3,E323,E323)</f>
        <v>0.0037</v>
      </c>
    </row>
    <row r="324" customFormat="false" ht="13.8" hidden="false" customHeight="false" outlineLevel="0" collapsed="false">
      <c r="A324" s="2"/>
      <c r="B324" s="2"/>
      <c r="C324" s="2"/>
      <c r="D324" s="0" t="n">
        <v>10</v>
      </c>
      <c r="E324" s="0" t="n">
        <v>0.001116</v>
      </c>
      <c r="F324" s="0" t="n">
        <f aca="false">IF(E324&lt;$Q$3,E324,E324)</f>
        <v>0.001116</v>
      </c>
    </row>
    <row r="325" customFormat="false" ht="13.8" hidden="false" customHeight="false" outlineLevel="0" collapsed="false">
      <c r="A325" s="2"/>
      <c r="B325" s="2"/>
      <c r="C325" s="2"/>
      <c r="D325" s="0" t="n">
        <v>15</v>
      </c>
      <c r="E325" s="0" t="n">
        <v>0.001084</v>
      </c>
      <c r="F325" s="0" t="n">
        <f aca="false">IF(E325&lt;$Q$3,E325,E325)</f>
        <v>0.001084</v>
      </c>
    </row>
    <row r="326" customFormat="false" ht="13.8" hidden="false" customHeight="false" outlineLevel="0" collapsed="false">
      <c r="A326" s="2"/>
      <c r="B326" s="2"/>
      <c r="C326" s="2"/>
      <c r="D326" s="0" t="n">
        <v>15</v>
      </c>
      <c r="E326" s="0" t="n">
        <v>0.00206</v>
      </c>
      <c r="F326" s="0" t="n">
        <f aca="false">IF(E326&lt;$Q$3,E326,E326)</f>
        <v>0.00206</v>
      </c>
    </row>
    <row r="327" customFormat="false" ht="13.8" hidden="false" customHeight="false" outlineLevel="0" collapsed="false">
      <c r="A327" s="2"/>
      <c r="B327" s="2"/>
      <c r="C327" s="2"/>
      <c r="D327" s="0" t="n">
        <v>20</v>
      </c>
      <c r="E327" s="0" t="n">
        <v>0.002266</v>
      </c>
      <c r="F327" s="0" t="n">
        <f aca="false">IF(E327&lt;$Q$3,E327,E327)</f>
        <v>0.002266</v>
      </c>
    </row>
    <row r="328" customFormat="false" ht="13.8" hidden="false" customHeight="false" outlineLevel="0" collapsed="false">
      <c r="A328" s="2"/>
      <c r="B328" s="2"/>
      <c r="C328" s="2"/>
      <c r="D328" s="0" t="n">
        <v>20</v>
      </c>
      <c r="E328" s="0" t="n">
        <v>0.007473</v>
      </c>
      <c r="F328" s="0" t="n">
        <f aca="false">IF(E328&lt;$Q$3,E328,E328)</f>
        <v>0.007473</v>
      </c>
    </row>
    <row r="329" customFormat="false" ht="13.8" hidden="false" customHeight="false" outlineLevel="0" collapsed="false">
      <c r="A329" s="2" t="s">
        <v>17</v>
      </c>
      <c r="B329" s="2" t="s">
        <v>1</v>
      </c>
      <c r="C329" s="2" t="s">
        <v>2</v>
      </c>
      <c r="D329" s="0" t="n">
        <v>5</v>
      </c>
      <c r="E329" s="0" t="n">
        <v>1.5819</v>
      </c>
      <c r="F329" s="0" t="n">
        <f aca="false">IF(E329&lt;$Q$3,E329,E329)</f>
        <v>1.5819</v>
      </c>
    </row>
    <row r="330" customFormat="false" ht="13.8" hidden="false" customHeight="false" outlineLevel="0" collapsed="false">
      <c r="A330" s="2"/>
      <c r="B330" s="2"/>
      <c r="C330" s="2"/>
      <c r="D330" s="0" t="n">
        <v>5</v>
      </c>
      <c r="E330" s="0" t="n">
        <v>0.311278</v>
      </c>
      <c r="F330" s="0" t="n">
        <f aca="false">IF(E330&lt;$Q$3,E330,E330)</f>
        <v>0.311278</v>
      </c>
    </row>
    <row r="331" customFormat="false" ht="13.8" hidden="false" customHeight="false" outlineLevel="0" collapsed="false">
      <c r="A331" s="2"/>
      <c r="B331" s="2"/>
      <c r="C331" s="2"/>
      <c r="D331" s="0" t="n">
        <v>10</v>
      </c>
      <c r="E331" s="0" t="n">
        <v>7.808481</v>
      </c>
      <c r="F331" s="0" t="n">
        <f aca="false">IF(E331&lt;$Q$3,E331,E331)</f>
        <v>7.808481</v>
      </c>
    </row>
    <row r="332" customFormat="false" ht="13.8" hidden="false" customHeight="false" outlineLevel="0" collapsed="false">
      <c r="A332" s="2"/>
      <c r="B332" s="2"/>
      <c r="C332" s="2"/>
      <c r="D332" s="0" t="n">
        <v>10</v>
      </c>
      <c r="E332" s="0" t="n">
        <v>120.005807</v>
      </c>
      <c r="F332" s="0" t="n">
        <f aca="false">IF(E332&lt;$Q$3,E332,E332)</f>
        <v>120.005807</v>
      </c>
    </row>
    <row r="333" customFormat="false" ht="13.8" hidden="false" customHeight="false" outlineLevel="0" collapsed="false">
      <c r="A333" s="2"/>
      <c r="B333" s="2"/>
      <c r="C333" s="2"/>
      <c r="D333" s="0" t="n">
        <v>15</v>
      </c>
      <c r="E333" s="0" t="n">
        <v>5.433264</v>
      </c>
      <c r="F333" s="0" t="n">
        <f aca="false">IF(E333&lt;$Q$3,E333,E333)</f>
        <v>5.433264</v>
      </c>
    </row>
    <row r="334" customFormat="false" ht="13.8" hidden="false" customHeight="false" outlineLevel="0" collapsed="false">
      <c r="A334" s="2"/>
      <c r="B334" s="2"/>
      <c r="C334" s="2"/>
      <c r="D334" s="0" t="n">
        <v>15</v>
      </c>
      <c r="E334" s="0" t="n">
        <v>120.019072</v>
      </c>
      <c r="F334" s="0" t="n">
        <f aca="false">IF(E334&lt;$Q$3,E334,E334)</f>
        <v>120.019072</v>
      </c>
    </row>
    <row r="335" customFormat="false" ht="13.8" hidden="false" customHeight="false" outlineLevel="0" collapsed="false">
      <c r="A335" s="2"/>
      <c r="B335" s="2"/>
      <c r="C335" s="2"/>
      <c r="D335" s="0" t="n">
        <v>20</v>
      </c>
      <c r="E335" s="0" t="n">
        <v>3.582819</v>
      </c>
      <c r="F335" s="0" t="n">
        <f aca="false">IF(E335&lt;$Q$3,E335,E335)</f>
        <v>3.582819</v>
      </c>
    </row>
    <row r="336" customFormat="false" ht="13.8" hidden="false" customHeight="false" outlineLevel="0" collapsed="false">
      <c r="A336" s="2"/>
      <c r="B336" s="2"/>
      <c r="C336" s="2"/>
      <c r="D336" s="0" t="n">
        <v>20</v>
      </c>
      <c r="E336" s="0" t="n">
        <v>59.477529</v>
      </c>
      <c r="F336" s="0" t="n">
        <f aca="false">IF(E336&lt;$Q$3,E336,E336)</f>
        <v>59.477529</v>
      </c>
    </row>
    <row r="337" customFormat="false" ht="13.8" hidden="false" customHeight="false" outlineLevel="0" collapsed="false">
      <c r="A337" s="2"/>
      <c r="B337" s="2"/>
      <c r="C337" s="2" t="s">
        <v>11</v>
      </c>
      <c r="D337" s="0" t="n">
        <v>5</v>
      </c>
      <c r="E337" s="0" t="n">
        <v>0.439312</v>
      </c>
      <c r="F337" s="0" t="n">
        <f aca="false">IF(E337&lt;$Q$3,E337,E337)</f>
        <v>0.439312</v>
      </c>
    </row>
    <row r="338" customFormat="false" ht="13.8" hidden="false" customHeight="false" outlineLevel="0" collapsed="false">
      <c r="A338" s="2"/>
      <c r="B338" s="2"/>
      <c r="C338" s="2"/>
      <c r="D338" s="0" t="n">
        <v>5</v>
      </c>
      <c r="E338" s="0" t="n">
        <v>0.348999</v>
      </c>
      <c r="F338" s="0" t="n">
        <f aca="false">IF(E338&lt;$Q$3,E338,E338)</f>
        <v>0.348999</v>
      </c>
    </row>
    <row r="339" customFormat="false" ht="13.8" hidden="false" customHeight="false" outlineLevel="0" collapsed="false">
      <c r="A339" s="2"/>
      <c r="B339" s="2"/>
      <c r="C339" s="2"/>
      <c r="D339" s="0" t="n">
        <v>10</v>
      </c>
      <c r="E339" s="0" t="n">
        <v>120.013362</v>
      </c>
      <c r="F339" s="0" t="n">
        <f aca="false">IF(E339&lt;$Q$3,E339,E339)</f>
        <v>120.013362</v>
      </c>
    </row>
    <row r="340" customFormat="false" ht="13.8" hidden="false" customHeight="false" outlineLevel="0" collapsed="false">
      <c r="A340" s="2"/>
      <c r="B340" s="2"/>
      <c r="C340" s="2"/>
      <c r="D340" s="0" t="n">
        <v>10</v>
      </c>
      <c r="E340" s="0" t="n">
        <v>120.026777</v>
      </c>
      <c r="F340" s="0" t="n">
        <f aca="false">IF(E340&lt;$Q$3,E340,E340)</f>
        <v>120.026777</v>
      </c>
    </row>
    <row r="341" customFormat="false" ht="13.8" hidden="false" customHeight="false" outlineLevel="0" collapsed="false">
      <c r="A341" s="2"/>
      <c r="B341" s="2"/>
      <c r="C341" s="2"/>
      <c r="D341" s="0" t="n">
        <v>15</v>
      </c>
      <c r="E341" s="0" t="n">
        <v>120.018071</v>
      </c>
      <c r="F341" s="0" t="n">
        <f aca="false">IF(E341&lt;$Q$3,E341,E341)</f>
        <v>120.018071</v>
      </c>
    </row>
    <row r="342" customFormat="false" ht="13.8" hidden="false" customHeight="false" outlineLevel="0" collapsed="false">
      <c r="A342" s="2"/>
      <c r="B342" s="2"/>
      <c r="C342" s="2"/>
      <c r="D342" s="0" t="n">
        <v>15</v>
      </c>
      <c r="E342" s="0" t="n">
        <v>120.02465</v>
      </c>
      <c r="F342" s="0" t="n">
        <f aca="false">IF(E342&lt;$Q$3,E342,E342)</f>
        <v>120.02465</v>
      </c>
    </row>
    <row r="343" customFormat="false" ht="13.8" hidden="false" customHeight="false" outlineLevel="0" collapsed="false">
      <c r="A343" s="2"/>
      <c r="B343" s="2"/>
      <c r="C343" s="2"/>
      <c r="D343" s="0" t="n">
        <v>20</v>
      </c>
      <c r="E343" s="0" t="n">
        <v>49.129019</v>
      </c>
      <c r="F343" s="0" t="n">
        <f aca="false">IF(E343&lt;$Q$3,E343,E343)</f>
        <v>49.129019</v>
      </c>
    </row>
    <row r="344" customFormat="false" ht="13.8" hidden="false" customHeight="false" outlineLevel="0" collapsed="false">
      <c r="A344" s="2"/>
      <c r="B344" s="2"/>
      <c r="C344" s="2"/>
      <c r="D344" s="0" t="n">
        <v>20</v>
      </c>
      <c r="E344" s="0" t="n">
        <v>120.012857</v>
      </c>
      <c r="F344" s="0" t="n">
        <f aca="false">IF(E344&lt;$Q$3,E344,E344)</f>
        <v>120.012857</v>
      </c>
    </row>
    <row r="345" customFormat="false" ht="13.8" hidden="false" customHeight="false" outlineLevel="0" collapsed="false">
      <c r="A345" s="2"/>
      <c r="B345" s="2" t="s">
        <v>13</v>
      </c>
      <c r="C345" s="2" t="s">
        <v>2</v>
      </c>
      <c r="D345" s="0" t="n">
        <v>5</v>
      </c>
      <c r="E345" s="0" t="n">
        <v>0.049496</v>
      </c>
      <c r="F345" s="0" t="n">
        <f aca="false">IF(E345&lt;$Q$3,E345,E345)</f>
        <v>0.049496</v>
      </c>
    </row>
    <row r="346" customFormat="false" ht="13.8" hidden="false" customHeight="false" outlineLevel="0" collapsed="false">
      <c r="A346" s="2"/>
      <c r="B346" s="2"/>
      <c r="C346" s="2"/>
      <c r="D346" s="0" t="n">
        <v>5</v>
      </c>
      <c r="E346" s="0" t="n">
        <v>0.003837</v>
      </c>
      <c r="F346" s="0" t="n">
        <f aca="false">IF(E346&lt;$Q$3,E346,E346)</f>
        <v>0.003837</v>
      </c>
    </row>
    <row r="347" customFormat="false" ht="13.8" hidden="false" customHeight="false" outlineLevel="0" collapsed="false">
      <c r="A347" s="2"/>
      <c r="B347" s="2"/>
      <c r="C347" s="2"/>
      <c r="D347" s="0" t="n">
        <v>10</v>
      </c>
      <c r="E347" s="0" t="n">
        <v>0.001277</v>
      </c>
      <c r="F347" s="0" t="n">
        <f aca="false">IF(E347&lt;$Q$3,E347,E347)</f>
        <v>0.001277</v>
      </c>
    </row>
    <row r="348" customFormat="false" ht="13.8" hidden="false" customHeight="false" outlineLevel="0" collapsed="false">
      <c r="A348" s="2"/>
      <c r="B348" s="2"/>
      <c r="C348" s="2"/>
      <c r="D348" s="0" t="n">
        <v>10</v>
      </c>
      <c r="E348" s="0" t="n">
        <v>0.003149</v>
      </c>
      <c r="F348" s="0" t="n">
        <f aca="false">IF(E348&lt;$Q$3,E348,E348)</f>
        <v>0.003149</v>
      </c>
    </row>
    <row r="349" customFormat="false" ht="13.8" hidden="false" customHeight="false" outlineLevel="0" collapsed="false">
      <c r="A349" s="2"/>
      <c r="B349" s="2"/>
      <c r="C349" s="2"/>
      <c r="D349" s="0" t="n">
        <v>15</v>
      </c>
      <c r="E349" s="0" t="n">
        <v>0.00116</v>
      </c>
      <c r="F349" s="0" t="n">
        <f aca="false">IF(E349&lt;$Q$3,E349,E349)</f>
        <v>0.00116</v>
      </c>
    </row>
    <row r="350" customFormat="false" ht="13.8" hidden="false" customHeight="false" outlineLevel="0" collapsed="false">
      <c r="A350" s="2"/>
      <c r="B350" s="2"/>
      <c r="C350" s="2"/>
      <c r="D350" s="0" t="n">
        <v>15</v>
      </c>
      <c r="E350" s="0" t="n">
        <v>0.002035</v>
      </c>
      <c r="F350" s="0" t="n">
        <f aca="false">IF(E350&lt;$Q$3,E350,E350)</f>
        <v>0.002035</v>
      </c>
    </row>
    <row r="351" customFormat="false" ht="13.8" hidden="false" customHeight="false" outlineLevel="0" collapsed="false">
      <c r="A351" s="2"/>
      <c r="B351" s="2"/>
      <c r="C351" s="2"/>
      <c r="D351" s="0" t="n">
        <v>20</v>
      </c>
      <c r="E351" s="0" t="n">
        <v>0.001316</v>
      </c>
      <c r="F351" s="0" t="n">
        <f aca="false">IF(E351&lt;$Q$3,E351,E351)</f>
        <v>0.001316</v>
      </c>
    </row>
    <row r="352" customFormat="false" ht="13.8" hidden="false" customHeight="false" outlineLevel="0" collapsed="false">
      <c r="A352" s="2"/>
      <c r="B352" s="2"/>
      <c r="C352" s="2"/>
      <c r="D352" s="0" t="n">
        <v>20</v>
      </c>
      <c r="E352" s="0" t="n">
        <v>0.001772</v>
      </c>
      <c r="F352" s="0" t="n">
        <f aca="false">IF(E352&lt;$Q$3,E352,E352)</f>
        <v>0.001772</v>
      </c>
    </row>
    <row r="353" customFormat="false" ht="13.8" hidden="false" customHeight="false" outlineLevel="0" collapsed="false">
      <c r="A353" s="2"/>
      <c r="B353" s="2"/>
      <c r="C353" s="2" t="s">
        <v>11</v>
      </c>
      <c r="D353" s="0" t="n">
        <v>5</v>
      </c>
      <c r="E353" s="0" t="n">
        <v>0.001121</v>
      </c>
      <c r="F353" s="0" t="n">
        <f aca="false">IF(E353&lt;$Q$3,E353,E353)</f>
        <v>0.001121</v>
      </c>
    </row>
    <row r="354" customFormat="false" ht="13.8" hidden="false" customHeight="false" outlineLevel="0" collapsed="false">
      <c r="A354" s="2"/>
      <c r="B354" s="2"/>
      <c r="C354" s="2"/>
      <c r="D354" s="0" t="n">
        <v>5</v>
      </c>
      <c r="E354" s="0" t="n">
        <v>0.00145</v>
      </c>
      <c r="F354" s="0" t="n">
        <f aca="false">IF(E354&lt;$Q$3,E354,E354)</f>
        <v>0.00145</v>
      </c>
    </row>
    <row r="355" customFormat="false" ht="13.8" hidden="false" customHeight="false" outlineLevel="0" collapsed="false">
      <c r="A355" s="2"/>
      <c r="B355" s="2"/>
      <c r="C355" s="2"/>
      <c r="D355" s="0" t="n">
        <v>10</v>
      </c>
      <c r="E355" s="0" t="n">
        <v>0.001114</v>
      </c>
      <c r="F355" s="0" t="n">
        <f aca="false">IF(E355&lt;$Q$3,E355,E355)</f>
        <v>0.001114</v>
      </c>
    </row>
    <row r="356" customFormat="false" ht="13.8" hidden="false" customHeight="false" outlineLevel="0" collapsed="false">
      <c r="A356" s="2"/>
      <c r="B356" s="2"/>
      <c r="C356" s="2"/>
      <c r="D356" s="0" t="n">
        <v>10</v>
      </c>
      <c r="E356" s="0" t="n">
        <v>0.001031</v>
      </c>
      <c r="F356" s="0" t="n">
        <f aca="false">IF(E356&lt;$Q$3,E356,E356)</f>
        <v>0.001031</v>
      </c>
    </row>
    <row r="357" customFormat="false" ht="13.8" hidden="false" customHeight="false" outlineLevel="0" collapsed="false">
      <c r="A357" s="2"/>
      <c r="B357" s="2"/>
      <c r="C357" s="2"/>
      <c r="D357" s="0" t="n">
        <v>15</v>
      </c>
      <c r="E357" s="0" t="n">
        <v>0.001939</v>
      </c>
      <c r="F357" s="0" t="n">
        <f aca="false">IF(E357&lt;$Q$3,E357,E357)</f>
        <v>0.001939</v>
      </c>
    </row>
    <row r="358" customFormat="false" ht="13.8" hidden="false" customHeight="false" outlineLevel="0" collapsed="false">
      <c r="A358" s="2"/>
      <c r="B358" s="2"/>
      <c r="C358" s="2"/>
      <c r="D358" s="0" t="n">
        <v>15</v>
      </c>
      <c r="E358" s="0" t="n">
        <v>0.001293</v>
      </c>
      <c r="F358" s="0" t="n">
        <f aca="false">IF(E358&lt;$Q$3,E358,E358)</f>
        <v>0.001293</v>
      </c>
    </row>
    <row r="359" customFormat="false" ht="13.8" hidden="false" customHeight="false" outlineLevel="0" collapsed="false">
      <c r="A359" s="2"/>
      <c r="B359" s="2"/>
      <c r="C359" s="2"/>
      <c r="D359" s="0" t="n">
        <v>20</v>
      </c>
      <c r="E359" s="0" t="n">
        <v>0.000837</v>
      </c>
      <c r="F359" s="0" t="n">
        <f aca="false">IF(E359&lt;$Q$3,E359,E359)</f>
        <v>0.000837</v>
      </c>
    </row>
    <row r="360" customFormat="false" ht="13.8" hidden="false" customHeight="false" outlineLevel="0" collapsed="false">
      <c r="A360" s="2"/>
      <c r="B360" s="2"/>
      <c r="C360" s="2"/>
      <c r="D360" s="0" t="n">
        <v>20</v>
      </c>
      <c r="E360" s="0" t="n">
        <v>0.000847</v>
      </c>
      <c r="F360" s="0" t="n">
        <f aca="false">IF(E360&lt;$Q$3,E360,E360)</f>
        <v>0.000847</v>
      </c>
    </row>
    <row r="361" customFormat="false" ht="13.8" hidden="false" customHeight="false" outlineLevel="0" collapsed="false">
      <c r="A361" s="2" t="s">
        <v>18</v>
      </c>
      <c r="B361" s="2" t="s">
        <v>1</v>
      </c>
      <c r="C361" s="2" t="s">
        <v>2</v>
      </c>
      <c r="D361" s="0" t="n">
        <v>5</v>
      </c>
      <c r="E361" s="0" t="n">
        <v>0.327461</v>
      </c>
      <c r="F361" s="0" t="n">
        <f aca="false">IF(E361&lt;$Q$3,E361,E361)</f>
        <v>0.327461</v>
      </c>
    </row>
    <row r="362" customFormat="false" ht="13.8" hidden="false" customHeight="false" outlineLevel="0" collapsed="false">
      <c r="A362" s="2"/>
      <c r="B362" s="2"/>
      <c r="C362" s="2"/>
      <c r="D362" s="0" t="n">
        <v>5</v>
      </c>
      <c r="E362" s="0" t="n">
        <v>0.120195</v>
      </c>
      <c r="F362" s="0" t="n">
        <f aca="false">IF(E362&lt;$Q$3,E362,E362)</f>
        <v>0.120195</v>
      </c>
    </row>
    <row r="363" customFormat="false" ht="13.8" hidden="false" customHeight="false" outlineLevel="0" collapsed="false">
      <c r="A363" s="2"/>
      <c r="B363" s="2"/>
      <c r="C363" s="2"/>
      <c r="D363" s="0" t="n">
        <v>10</v>
      </c>
      <c r="E363" s="0" t="n">
        <v>2.018149</v>
      </c>
      <c r="F363" s="0" t="n">
        <f aca="false">IF(E363&lt;$Q$3,E363,E363)</f>
        <v>2.018149</v>
      </c>
    </row>
    <row r="364" customFormat="false" ht="13.8" hidden="false" customHeight="false" outlineLevel="0" collapsed="false">
      <c r="A364" s="2"/>
      <c r="B364" s="2"/>
      <c r="C364" s="2"/>
      <c r="D364" s="0" t="n">
        <v>10</v>
      </c>
      <c r="E364" s="0" t="n">
        <v>1.402921</v>
      </c>
      <c r="F364" s="0" t="n">
        <f aca="false">IF(E364&lt;$Q$3,E364,E364)</f>
        <v>1.402921</v>
      </c>
    </row>
    <row r="365" customFormat="false" ht="13.8" hidden="false" customHeight="false" outlineLevel="0" collapsed="false">
      <c r="A365" s="2"/>
      <c r="B365" s="2"/>
      <c r="C365" s="2"/>
      <c r="D365" s="0" t="n">
        <v>15</v>
      </c>
      <c r="E365" s="0" t="n">
        <v>10.350397</v>
      </c>
      <c r="F365" s="0" t="n">
        <f aca="false">IF(E365&lt;$Q$3,E365,E365)</f>
        <v>10.350397</v>
      </c>
    </row>
    <row r="366" customFormat="false" ht="13.8" hidden="false" customHeight="false" outlineLevel="0" collapsed="false">
      <c r="A366" s="2"/>
      <c r="B366" s="2"/>
      <c r="C366" s="2"/>
      <c r="D366" s="0" t="n">
        <v>15</v>
      </c>
      <c r="E366" s="0" t="n">
        <v>3.779893</v>
      </c>
      <c r="F366" s="0" t="n">
        <f aca="false">IF(E366&lt;$Q$3,E366,E366)</f>
        <v>3.779893</v>
      </c>
    </row>
    <row r="367" customFormat="false" ht="13.8" hidden="false" customHeight="false" outlineLevel="0" collapsed="false">
      <c r="A367" s="2"/>
      <c r="B367" s="2"/>
      <c r="C367" s="2"/>
      <c r="D367" s="0" t="n">
        <v>20</v>
      </c>
      <c r="E367" s="0" t="n">
        <v>22.703863</v>
      </c>
      <c r="F367" s="0" t="n">
        <f aca="false">IF(E367&lt;$Q$3,E367,E367)</f>
        <v>22.703863</v>
      </c>
    </row>
    <row r="368" customFormat="false" ht="13.8" hidden="false" customHeight="false" outlineLevel="0" collapsed="false">
      <c r="A368" s="2"/>
      <c r="B368" s="2"/>
      <c r="C368" s="2"/>
      <c r="D368" s="0" t="n">
        <v>20</v>
      </c>
      <c r="E368" s="0" t="n">
        <v>32.170943</v>
      </c>
      <c r="F368" s="0" t="n">
        <f aca="false">IF(E368&lt;$Q$3,E368,E368)</f>
        <v>32.170943</v>
      </c>
    </row>
    <row r="369" customFormat="false" ht="13.8" hidden="false" customHeight="false" outlineLevel="0" collapsed="false">
      <c r="A369" s="2"/>
      <c r="B369" s="2"/>
      <c r="C369" s="2" t="s">
        <v>11</v>
      </c>
      <c r="D369" s="0" t="n">
        <v>5</v>
      </c>
      <c r="E369" s="0" t="n">
        <v>0.127874</v>
      </c>
      <c r="F369" s="0" t="n">
        <f aca="false">IF(E369&lt;$Q$3,E369,E369)</f>
        <v>0.127874</v>
      </c>
    </row>
    <row r="370" customFormat="false" ht="13.8" hidden="false" customHeight="false" outlineLevel="0" collapsed="false">
      <c r="A370" s="2"/>
      <c r="B370" s="2"/>
      <c r="C370" s="2"/>
      <c r="D370" s="0" t="n">
        <v>5</v>
      </c>
      <c r="E370" s="0" t="n">
        <v>2.623984</v>
      </c>
      <c r="F370" s="0" t="n">
        <f aca="false">IF(E370&lt;$Q$3,E370,E370)</f>
        <v>2.623984</v>
      </c>
    </row>
    <row r="371" customFormat="false" ht="13.8" hidden="false" customHeight="false" outlineLevel="0" collapsed="false">
      <c r="A371" s="2"/>
      <c r="B371" s="2"/>
      <c r="C371" s="2"/>
      <c r="D371" s="0" t="n">
        <v>10</v>
      </c>
      <c r="E371" s="0" t="n">
        <v>18.048959</v>
      </c>
      <c r="F371" s="0" t="n">
        <f aca="false">IF(E371&lt;$Q$3,E371,E371)</f>
        <v>18.048959</v>
      </c>
    </row>
    <row r="372" customFormat="false" ht="13.8" hidden="false" customHeight="false" outlineLevel="0" collapsed="false">
      <c r="A372" s="2"/>
      <c r="B372" s="2"/>
      <c r="C372" s="2"/>
      <c r="D372" s="0" t="n">
        <v>10</v>
      </c>
      <c r="E372" s="0" t="n">
        <v>3.261259</v>
      </c>
      <c r="F372" s="0" t="n">
        <f aca="false">IF(E372&lt;$Q$3,E372,E372)</f>
        <v>3.261259</v>
      </c>
    </row>
    <row r="373" customFormat="false" ht="13.8" hidden="false" customHeight="false" outlineLevel="0" collapsed="false">
      <c r="A373" s="2"/>
      <c r="B373" s="2"/>
      <c r="C373" s="2"/>
      <c r="D373" s="0" t="n">
        <v>15</v>
      </c>
      <c r="E373" s="0" t="n">
        <v>14.548487</v>
      </c>
      <c r="F373" s="0" t="n">
        <f aca="false">IF(E373&lt;$Q$3,E373,E373)</f>
        <v>14.548487</v>
      </c>
    </row>
    <row r="374" customFormat="false" ht="13.8" hidden="false" customHeight="false" outlineLevel="0" collapsed="false">
      <c r="A374" s="2"/>
      <c r="B374" s="2"/>
      <c r="C374" s="2"/>
      <c r="D374" s="0" t="n">
        <v>15</v>
      </c>
      <c r="E374" s="0" t="n">
        <v>72.256305</v>
      </c>
      <c r="F374" s="0" t="n">
        <f aca="false">IF(E374&lt;$Q$3,E374,E374)</f>
        <v>72.256305</v>
      </c>
    </row>
    <row r="375" customFormat="false" ht="13.8" hidden="false" customHeight="false" outlineLevel="0" collapsed="false">
      <c r="A375" s="2"/>
      <c r="B375" s="2"/>
      <c r="C375" s="2"/>
      <c r="D375" s="0" t="n">
        <v>20</v>
      </c>
      <c r="E375" s="0" t="n">
        <v>120.011838</v>
      </c>
      <c r="F375" s="0" t="n">
        <f aca="false">IF(E375&lt;$Q$3,E375,E375)</f>
        <v>120.011838</v>
      </c>
    </row>
    <row r="376" customFormat="false" ht="13.8" hidden="false" customHeight="false" outlineLevel="0" collapsed="false">
      <c r="A376" s="2"/>
      <c r="B376" s="2"/>
      <c r="C376" s="2"/>
      <c r="D376" s="0" t="n">
        <v>20</v>
      </c>
      <c r="E376" s="0" t="n">
        <v>117.809544</v>
      </c>
      <c r="F376" s="0" t="n">
        <f aca="false">IF(E376&lt;$Q$3,E376,E376)</f>
        <v>117.809544</v>
      </c>
    </row>
    <row r="377" customFormat="false" ht="13.8" hidden="false" customHeight="false" outlineLevel="0" collapsed="false">
      <c r="A377" s="2"/>
      <c r="B377" s="2" t="s">
        <v>13</v>
      </c>
      <c r="C377" s="2" t="s">
        <v>2</v>
      </c>
      <c r="D377" s="0" t="n">
        <v>5</v>
      </c>
      <c r="E377" s="0" t="n">
        <v>0.0352</v>
      </c>
      <c r="F377" s="0" t="n">
        <f aca="false">IF(E377&lt;$Q$3,E377,E377)</f>
        <v>0.0352</v>
      </c>
    </row>
    <row r="378" customFormat="false" ht="13.8" hidden="false" customHeight="false" outlineLevel="0" collapsed="false">
      <c r="A378" s="2"/>
      <c r="B378" s="2"/>
      <c r="C378" s="2"/>
      <c r="D378" s="0" t="n">
        <v>5</v>
      </c>
      <c r="E378" s="0" t="n">
        <v>0.000891</v>
      </c>
      <c r="F378" s="0" t="n">
        <f aca="false">IF(E378&lt;$Q$3,E378,E378)</f>
        <v>0.000891</v>
      </c>
    </row>
    <row r="379" customFormat="false" ht="13.8" hidden="false" customHeight="false" outlineLevel="0" collapsed="false">
      <c r="A379" s="2"/>
      <c r="B379" s="2"/>
      <c r="C379" s="2"/>
      <c r="D379" s="0" t="n">
        <v>10</v>
      </c>
      <c r="E379" s="0" t="n">
        <v>0.000706</v>
      </c>
      <c r="F379" s="0" t="n">
        <f aca="false">IF(E379&lt;$Q$3,E379,E379)</f>
        <v>0.000706</v>
      </c>
    </row>
    <row r="380" customFormat="false" ht="13.8" hidden="false" customHeight="false" outlineLevel="0" collapsed="false">
      <c r="A380" s="2"/>
      <c r="B380" s="2"/>
      <c r="C380" s="2"/>
      <c r="D380" s="0" t="n">
        <v>10</v>
      </c>
      <c r="E380" s="0" t="n">
        <v>0.000686</v>
      </c>
      <c r="F380" s="0" t="n">
        <f aca="false">IF(E380&lt;$Q$3,E380,E380)</f>
        <v>0.000686</v>
      </c>
    </row>
    <row r="381" customFormat="false" ht="13.8" hidden="false" customHeight="false" outlineLevel="0" collapsed="false">
      <c r="A381" s="2"/>
      <c r="B381" s="2"/>
      <c r="C381" s="2"/>
      <c r="D381" s="0" t="n">
        <v>15</v>
      </c>
      <c r="E381" s="0" t="n">
        <v>0.000749</v>
      </c>
      <c r="F381" s="0" t="n">
        <f aca="false">IF(E381&lt;$Q$3,E381,E381)</f>
        <v>0.000749</v>
      </c>
    </row>
    <row r="382" customFormat="false" ht="13.8" hidden="false" customHeight="false" outlineLevel="0" collapsed="false">
      <c r="A382" s="2"/>
      <c r="B382" s="2"/>
      <c r="C382" s="2"/>
      <c r="D382" s="0" t="n">
        <v>15</v>
      </c>
      <c r="E382" s="0" t="n">
        <v>0.000735</v>
      </c>
      <c r="F382" s="0" t="n">
        <f aca="false">IF(E382&lt;$Q$3,E382,E382)</f>
        <v>0.000735</v>
      </c>
    </row>
    <row r="383" customFormat="false" ht="13.8" hidden="false" customHeight="false" outlineLevel="0" collapsed="false">
      <c r="A383" s="2"/>
      <c r="B383" s="2"/>
      <c r="C383" s="2"/>
      <c r="D383" s="0" t="n">
        <v>20</v>
      </c>
      <c r="E383" s="0" t="n">
        <v>0.000831</v>
      </c>
      <c r="F383" s="0" t="n">
        <f aca="false">IF(E383&lt;$Q$3,E383,E383)</f>
        <v>0.000831</v>
      </c>
    </row>
    <row r="384" customFormat="false" ht="13.8" hidden="false" customHeight="false" outlineLevel="0" collapsed="false">
      <c r="A384" s="2"/>
      <c r="B384" s="2"/>
      <c r="C384" s="2"/>
      <c r="D384" s="0" t="n">
        <v>20</v>
      </c>
      <c r="E384" s="0" t="n">
        <v>0.00071</v>
      </c>
      <c r="F384" s="0" t="n">
        <f aca="false">IF(E384&lt;$Q$3,E384,E384)</f>
        <v>0.00071</v>
      </c>
    </row>
    <row r="385" customFormat="false" ht="13.8" hidden="false" customHeight="false" outlineLevel="0" collapsed="false">
      <c r="A385" s="2"/>
      <c r="B385" s="2"/>
      <c r="C385" s="2" t="s">
        <v>11</v>
      </c>
      <c r="D385" s="0" t="n">
        <v>5</v>
      </c>
      <c r="E385" s="0" t="n">
        <v>0.000688</v>
      </c>
      <c r="F385" s="0" t="n">
        <f aca="false">IF(E385&lt;$Q$3,E385,E385)</f>
        <v>0.000688</v>
      </c>
    </row>
    <row r="386" customFormat="false" ht="13.8" hidden="false" customHeight="false" outlineLevel="0" collapsed="false">
      <c r="A386" s="2"/>
      <c r="B386" s="2"/>
      <c r="C386" s="2"/>
      <c r="D386" s="0" t="n">
        <v>5</v>
      </c>
      <c r="E386" s="0" t="n">
        <v>0.001246</v>
      </c>
      <c r="F386" s="0" t="n">
        <f aca="false">IF(E386&lt;$Q$3,E386,E386)</f>
        <v>0.001246</v>
      </c>
    </row>
    <row r="387" customFormat="false" ht="13.8" hidden="false" customHeight="false" outlineLevel="0" collapsed="false">
      <c r="A387" s="2"/>
      <c r="B387" s="2"/>
      <c r="C387" s="2"/>
      <c r="D387" s="0" t="n">
        <v>10</v>
      </c>
      <c r="E387" s="0" t="n">
        <v>0.001264</v>
      </c>
      <c r="F387" s="0" t="n">
        <f aca="false">IF(E387&lt;$Q$3,E387,E387)</f>
        <v>0.001264</v>
      </c>
    </row>
    <row r="388" customFormat="false" ht="13.8" hidden="false" customHeight="false" outlineLevel="0" collapsed="false">
      <c r="A388" s="2"/>
      <c r="B388" s="2"/>
      <c r="C388" s="2"/>
      <c r="D388" s="0" t="n">
        <v>10</v>
      </c>
      <c r="E388" s="0" t="n">
        <v>0.001452</v>
      </c>
      <c r="F388" s="0" t="n">
        <f aca="false">IF(E388&lt;$Q$3,E388,E388)</f>
        <v>0.001452</v>
      </c>
    </row>
    <row r="389" customFormat="false" ht="13.8" hidden="false" customHeight="false" outlineLevel="0" collapsed="false">
      <c r="A389" s="2"/>
      <c r="B389" s="2"/>
      <c r="C389" s="2"/>
      <c r="D389" s="0" t="n">
        <v>15</v>
      </c>
      <c r="E389" s="0" t="n">
        <v>0.001136</v>
      </c>
      <c r="F389" s="0" t="n">
        <f aca="false">IF(E389&lt;$Q$3,E389,E389)</f>
        <v>0.001136</v>
      </c>
    </row>
    <row r="390" customFormat="false" ht="13.8" hidden="false" customHeight="false" outlineLevel="0" collapsed="false">
      <c r="A390" s="2"/>
      <c r="B390" s="2"/>
      <c r="C390" s="2"/>
      <c r="D390" s="0" t="n">
        <v>15</v>
      </c>
      <c r="E390" s="0" t="n">
        <v>0.000999</v>
      </c>
      <c r="F390" s="0" t="n">
        <f aca="false">IF(E390&lt;$Q$3,E390,E390)</f>
        <v>0.000999</v>
      </c>
    </row>
    <row r="391" customFormat="false" ht="13.8" hidden="false" customHeight="false" outlineLevel="0" collapsed="false">
      <c r="A391" s="2"/>
      <c r="B391" s="2"/>
      <c r="C391" s="2"/>
      <c r="D391" s="0" t="n">
        <v>20</v>
      </c>
      <c r="E391" s="0" t="n">
        <v>0.001337</v>
      </c>
      <c r="F391" s="0" t="n">
        <f aca="false">IF(E391&lt;$Q$3,E391,E391)</f>
        <v>0.001337</v>
      </c>
    </row>
    <row r="392" customFormat="false" ht="13.8" hidden="false" customHeight="false" outlineLevel="0" collapsed="false">
      <c r="A392" s="2"/>
      <c r="B392" s="2"/>
      <c r="C392" s="2"/>
      <c r="D392" s="0" t="n">
        <v>20</v>
      </c>
      <c r="E392" s="0" t="n">
        <v>0.002421</v>
      </c>
      <c r="F392" s="0" t="n">
        <f aca="false">IF(E392&lt;$Q$3,E392,E392)</f>
        <v>0.002421</v>
      </c>
    </row>
    <row r="393" customFormat="false" ht="13.8" hidden="false" customHeight="false" outlineLevel="0" collapsed="false">
      <c r="A393" s="2" t="s">
        <v>19</v>
      </c>
      <c r="B393" s="9"/>
      <c r="C393" s="9"/>
      <c r="D393" s="0" t="n">
        <v>5</v>
      </c>
      <c r="E393" s="0" t="n">
        <v>0.480972</v>
      </c>
      <c r="F393" s="0" t="n">
        <f aca="false">IF(E393&lt;$Q$3,E393,E393)</f>
        <v>0.480972</v>
      </c>
    </row>
    <row r="394" customFormat="false" ht="13.8" hidden="false" customHeight="false" outlineLevel="0" collapsed="false">
      <c r="A394" s="2"/>
      <c r="B394" s="9"/>
      <c r="C394" s="9"/>
      <c r="D394" s="0" t="n">
        <v>10</v>
      </c>
      <c r="E394" s="0" t="n">
        <v>0.648535</v>
      </c>
      <c r="F394" s="0" t="n">
        <f aca="false">IF(E394&lt;$Q$3,E394,E394)</f>
        <v>0.648535</v>
      </c>
    </row>
    <row r="395" customFormat="false" ht="13.8" hidden="false" customHeight="false" outlineLevel="0" collapsed="false">
      <c r="A395" s="2"/>
      <c r="B395" s="9"/>
      <c r="C395" s="9"/>
      <c r="D395" s="0" t="n">
        <v>15</v>
      </c>
      <c r="E395" s="0" t="n">
        <v>0.979605</v>
      </c>
      <c r="F395" s="0" t="n">
        <f aca="false">IF(E395&lt;$Q$3,E395,E395)</f>
        <v>0.979605</v>
      </c>
    </row>
    <row r="396" customFormat="false" ht="13.8" hidden="false" customHeight="false" outlineLevel="0" collapsed="false">
      <c r="A396" s="2"/>
      <c r="B396" s="9"/>
      <c r="C396" s="9"/>
      <c r="D396" s="0" t="n">
        <v>20</v>
      </c>
      <c r="E396" s="0" t="n">
        <v>1.376444</v>
      </c>
      <c r="F396" s="0" t="n">
        <f aca="false">IF(E396&lt;$Q$3,E396,E396)</f>
        <v>1.376444</v>
      </c>
    </row>
    <row r="397" customFormat="false" ht="13.8" hidden="false" customHeight="false" outlineLevel="0" collapsed="false">
      <c r="A397" s="2" t="s">
        <v>0</v>
      </c>
      <c r="B397" s="2" t="s">
        <v>1</v>
      </c>
      <c r="C397" s="2" t="s">
        <v>2</v>
      </c>
      <c r="D397" s="0" t="n">
        <v>5</v>
      </c>
      <c r="E397" s="0" t="n">
        <v>0.736321</v>
      </c>
      <c r="F397" s="0" t="n">
        <f aca="false">IF(E397&lt;$Q$3,E397,E397)</f>
        <v>0.736321</v>
      </c>
    </row>
    <row r="398" customFormat="false" ht="13.8" hidden="false" customHeight="false" outlineLevel="0" collapsed="false">
      <c r="A398" s="2"/>
      <c r="B398" s="2"/>
      <c r="C398" s="2"/>
      <c r="D398" s="0" t="n">
        <v>5</v>
      </c>
      <c r="E398" s="0" t="n">
        <v>0.217441</v>
      </c>
      <c r="F398" s="0" t="n">
        <f aca="false">IF(E398&lt;$Q$3,E398,E398)</f>
        <v>0.217441</v>
      </c>
    </row>
    <row r="399" customFormat="false" ht="13.8" hidden="false" customHeight="false" outlineLevel="0" collapsed="false">
      <c r="A399" s="2"/>
      <c r="B399" s="2"/>
      <c r="C399" s="2"/>
      <c r="D399" s="0" t="n">
        <v>10</v>
      </c>
      <c r="E399" s="0" t="n">
        <v>0.518088</v>
      </c>
      <c r="F399" s="0" t="n">
        <f aca="false">IF(E399&lt;$Q$3,E399,E399)</f>
        <v>0.518088</v>
      </c>
    </row>
    <row r="400" customFormat="false" ht="13.8" hidden="false" customHeight="false" outlineLevel="0" collapsed="false">
      <c r="A400" s="2"/>
      <c r="B400" s="2"/>
      <c r="C400" s="2"/>
      <c r="D400" s="0" t="n">
        <v>10</v>
      </c>
      <c r="E400" s="0" t="n">
        <v>0.681585</v>
      </c>
      <c r="F400" s="0" t="n">
        <f aca="false">IF(E400&lt;$Q$3,E400,E400)</f>
        <v>0.681585</v>
      </c>
    </row>
    <row r="401" customFormat="false" ht="13.8" hidden="false" customHeight="false" outlineLevel="0" collapsed="false">
      <c r="A401" s="2"/>
      <c r="B401" s="2"/>
      <c r="C401" s="2"/>
      <c r="D401" s="0" t="n">
        <v>15</v>
      </c>
      <c r="E401" s="0" t="n">
        <v>0.431878</v>
      </c>
      <c r="F401" s="0" t="n">
        <f aca="false">IF(E401&lt;$Q$3,E401,E401)</f>
        <v>0.431878</v>
      </c>
    </row>
    <row r="402" customFormat="false" ht="13.8" hidden="false" customHeight="false" outlineLevel="0" collapsed="false">
      <c r="A402" s="2"/>
      <c r="B402" s="2"/>
      <c r="C402" s="2"/>
      <c r="D402" s="0" t="n">
        <v>15</v>
      </c>
      <c r="E402" s="0" t="n">
        <v>2.905504</v>
      </c>
      <c r="F402" s="0" t="n">
        <f aca="false">IF(E402&lt;$Q$3,E402,E402)</f>
        <v>2.905504</v>
      </c>
    </row>
    <row r="403" customFormat="false" ht="13.8" hidden="false" customHeight="false" outlineLevel="0" collapsed="false">
      <c r="A403" s="2"/>
      <c r="B403" s="2"/>
      <c r="C403" s="2"/>
      <c r="D403" s="0" t="n">
        <v>20</v>
      </c>
      <c r="E403" s="0" t="n">
        <v>0.400097</v>
      </c>
      <c r="F403" s="0" t="n">
        <f aca="false">IF(E403&lt;$Q$3,E403,E403)</f>
        <v>0.400097</v>
      </c>
    </row>
    <row r="404" customFormat="false" ht="13.8" hidden="false" customHeight="false" outlineLevel="0" collapsed="false">
      <c r="A404" s="2"/>
      <c r="B404" s="2"/>
      <c r="C404" s="2"/>
      <c r="D404" s="0" t="n">
        <v>20</v>
      </c>
      <c r="E404" s="0" t="n">
        <v>1.137882</v>
      </c>
      <c r="F404" s="0" t="n">
        <f aca="false">IF(E404&lt;$Q$3,E404,E404)</f>
        <v>1.137882</v>
      </c>
    </row>
    <row r="405" customFormat="false" ht="13.8" hidden="false" customHeight="false" outlineLevel="0" collapsed="false">
      <c r="A405" s="2"/>
      <c r="B405" s="2"/>
      <c r="C405" s="2" t="s">
        <v>11</v>
      </c>
      <c r="D405" s="0" t="n">
        <v>5</v>
      </c>
      <c r="E405" s="0" t="n">
        <v>0.137637</v>
      </c>
      <c r="F405" s="0" t="n">
        <f aca="false">IF(E405&lt;$Q$3,E405,E405)</f>
        <v>0.137637</v>
      </c>
    </row>
    <row r="406" customFormat="false" ht="13.8" hidden="false" customHeight="false" outlineLevel="0" collapsed="false">
      <c r="A406" s="2"/>
      <c r="B406" s="2"/>
      <c r="C406" s="2"/>
      <c r="D406" s="0" t="n">
        <v>5</v>
      </c>
      <c r="E406" s="0" t="n">
        <v>0.026781</v>
      </c>
      <c r="F406" s="0" t="n">
        <f aca="false">IF(E406&lt;$Q$3,E406,E406)</f>
        <v>0.026781</v>
      </c>
    </row>
    <row r="407" customFormat="false" ht="13.8" hidden="false" customHeight="false" outlineLevel="0" collapsed="false">
      <c r="A407" s="2"/>
      <c r="B407" s="2"/>
      <c r="C407" s="2"/>
      <c r="D407" s="0" t="n">
        <v>10</v>
      </c>
      <c r="E407" s="0" t="n">
        <v>0.340109</v>
      </c>
      <c r="F407" s="0" t="n">
        <f aca="false">IF(E407&lt;$Q$3,E407,E407)</f>
        <v>0.340109</v>
      </c>
    </row>
    <row r="408" customFormat="false" ht="13.8" hidden="false" customHeight="false" outlineLevel="0" collapsed="false">
      <c r="A408" s="2"/>
      <c r="B408" s="2"/>
      <c r="C408" s="2"/>
      <c r="D408" s="0" t="n">
        <v>10</v>
      </c>
      <c r="E408" s="0" t="n">
        <v>0.187972</v>
      </c>
      <c r="F408" s="0" t="n">
        <f aca="false">IF(E408&lt;$Q$3,E408,E408)</f>
        <v>0.187972</v>
      </c>
    </row>
    <row r="409" customFormat="false" ht="13.8" hidden="false" customHeight="false" outlineLevel="0" collapsed="false">
      <c r="A409" s="2"/>
      <c r="B409" s="2"/>
      <c r="C409" s="2"/>
      <c r="D409" s="0" t="n">
        <v>15</v>
      </c>
      <c r="E409" s="0" t="n">
        <v>6.310342</v>
      </c>
      <c r="F409" s="0" t="n">
        <f aca="false">IF(E409&lt;$Q$3,E409,E409)</f>
        <v>6.310342</v>
      </c>
    </row>
    <row r="410" customFormat="false" ht="13.8" hidden="false" customHeight="false" outlineLevel="0" collapsed="false">
      <c r="A410" s="2"/>
      <c r="B410" s="2"/>
      <c r="C410" s="2"/>
      <c r="D410" s="0" t="n">
        <v>15</v>
      </c>
      <c r="E410" s="0" t="n">
        <v>0.362381</v>
      </c>
      <c r="F410" s="0" t="n">
        <f aca="false">IF(E410&lt;$Q$3,E410,E410)</f>
        <v>0.362381</v>
      </c>
    </row>
    <row r="411" customFormat="false" ht="13.8" hidden="false" customHeight="false" outlineLevel="0" collapsed="false">
      <c r="A411" s="2"/>
      <c r="B411" s="2"/>
      <c r="C411" s="2"/>
      <c r="D411" s="0" t="n">
        <v>20</v>
      </c>
      <c r="E411" s="0" t="n">
        <v>43.197443</v>
      </c>
      <c r="F411" s="0" t="n">
        <f aca="false">IF(E411&lt;$Q$3,E411,E411)</f>
        <v>43.197443</v>
      </c>
    </row>
    <row r="412" customFormat="false" ht="13.8" hidden="false" customHeight="false" outlineLevel="0" collapsed="false">
      <c r="A412" s="2"/>
      <c r="B412" s="2"/>
      <c r="C412" s="2"/>
      <c r="D412" s="0" t="n">
        <v>20</v>
      </c>
      <c r="E412" s="0" t="n">
        <v>3.459692</v>
      </c>
      <c r="F412" s="0" t="n">
        <f aca="false">IF(E412&lt;$Q$3,E412,E412)</f>
        <v>3.459692</v>
      </c>
    </row>
    <row r="413" customFormat="false" ht="13.8" hidden="false" customHeight="false" outlineLevel="0" collapsed="false">
      <c r="A413" s="2"/>
      <c r="B413" s="2" t="s">
        <v>13</v>
      </c>
      <c r="C413" s="2" t="s">
        <v>2</v>
      </c>
      <c r="D413" s="0" t="n">
        <v>5</v>
      </c>
      <c r="E413" s="0" t="n">
        <v>0.565237</v>
      </c>
      <c r="F413" s="0" t="n">
        <f aca="false">IF(E413&lt;$Q$3,E413,E413)</f>
        <v>0.565237</v>
      </c>
    </row>
    <row r="414" customFormat="false" ht="13.8" hidden="false" customHeight="false" outlineLevel="0" collapsed="false">
      <c r="A414" s="2"/>
      <c r="B414" s="2"/>
      <c r="C414" s="2"/>
      <c r="D414" s="0" t="n">
        <v>5</v>
      </c>
      <c r="E414" s="0" t="n">
        <v>0.003889</v>
      </c>
      <c r="F414" s="0" t="n">
        <f aca="false">IF(E414&lt;$Q$3,E414,E414)</f>
        <v>0.003889</v>
      </c>
    </row>
    <row r="415" customFormat="false" ht="13.8" hidden="false" customHeight="false" outlineLevel="0" collapsed="false">
      <c r="A415" s="2"/>
      <c r="B415" s="2"/>
      <c r="C415" s="2"/>
      <c r="D415" s="0" t="n">
        <v>10</v>
      </c>
      <c r="E415" s="0" t="n">
        <v>0.003395</v>
      </c>
      <c r="F415" s="0" t="n">
        <f aca="false">IF(E415&lt;$Q$3,E415,E415)</f>
        <v>0.003395</v>
      </c>
    </row>
    <row r="416" customFormat="false" ht="13.8" hidden="false" customHeight="false" outlineLevel="0" collapsed="false">
      <c r="A416" s="2"/>
      <c r="B416" s="2"/>
      <c r="C416" s="2"/>
      <c r="D416" s="0" t="n">
        <v>10</v>
      </c>
      <c r="E416" s="0" t="n">
        <v>0.003157</v>
      </c>
      <c r="F416" s="0" t="n">
        <f aca="false">IF(E416&lt;$Q$3,E416,E416)</f>
        <v>0.003157</v>
      </c>
    </row>
    <row r="417" customFormat="false" ht="13.8" hidden="false" customHeight="false" outlineLevel="0" collapsed="false">
      <c r="A417" s="2"/>
      <c r="B417" s="2"/>
      <c r="C417" s="2"/>
      <c r="D417" s="0" t="n">
        <v>15</v>
      </c>
      <c r="E417" s="0" t="n">
        <v>0.002985</v>
      </c>
      <c r="F417" s="0" t="n">
        <f aca="false">IF(E417&lt;$Q$3,E417,E417)</f>
        <v>0.002985</v>
      </c>
    </row>
    <row r="418" customFormat="false" ht="13.8" hidden="false" customHeight="false" outlineLevel="0" collapsed="false">
      <c r="A418" s="2"/>
      <c r="B418" s="2"/>
      <c r="C418" s="2"/>
      <c r="D418" s="0" t="n">
        <v>15</v>
      </c>
      <c r="E418" s="0" t="n">
        <v>0.003783</v>
      </c>
      <c r="F418" s="0" t="n">
        <f aca="false">IF(E418&lt;$Q$3,E418,E418)</f>
        <v>0.003783</v>
      </c>
    </row>
    <row r="419" customFormat="false" ht="13.8" hidden="false" customHeight="false" outlineLevel="0" collapsed="false">
      <c r="A419" s="2"/>
      <c r="B419" s="2"/>
      <c r="C419" s="2"/>
      <c r="D419" s="0" t="n">
        <v>20</v>
      </c>
      <c r="E419" s="0" t="n">
        <v>0.003839</v>
      </c>
      <c r="F419" s="0" t="n">
        <f aca="false">IF(E419&lt;$Q$3,E419,E419)</f>
        <v>0.003839</v>
      </c>
    </row>
    <row r="420" customFormat="false" ht="13.8" hidden="false" customHeight="false" outlineLevel="0" collapsed="false">
      <c r="A420" s="2"/>
      <c r="B420" s="2"/>
      <c r="C420" s="2"/>
      <c r="D420" s="0" t="n">
        <v>20</v>
      </c>
      <c r="E420" s="0" t="n">
        <v>0.002783</v>
      </c>
      <c r="F420" s="0" t="n">
        <f aca="false">IF(E420&lt;$Q$3,E420,E420)</f>
        <v>0.002783</v>
      </c>
    </row>
    <row r="421" customFormat="false" ht="13.8" hidden="false" customHeight="false" outlineLevel="0" collapsed="false">
      <c r="A421" s="2"/>
      <c r="B421" s="2"/>
      <c r="C421" s="2" t="s">
        <v>11</v>
      </c>
      <c r="D421" s="0" t="n">
        <v>5</v>
      </c>
      <c r="E421" s="0" t="n">
        <v>0.002958</v>
      </c>
      <c r="F421" s="0" t="n">
        <f aca="false">IF(E421&lt;$Q$3,E421,E421)</f>
        <v>0.002958</v>
      </c>
    </row>
    <row r="422" customFormat="false" ht="13.8" hidden="false" customHeight="false" outlineLevel="0" collapsed="false">
      <c r="A422" s="2"/>
      <c r="B422" s="2"/>
      <c r="C422" s="2"/>
      <c r="D422" s="0" t="n">
        <v>5</v>
      </c>
      <c r="E422" s="0" t="n">
        <v>0.003561</v>
      </c>
      <c r="F422" s="0" t="n">
        <f aca="false">IF(E422&lt;$Q$3,E422,E422)</f>
        <v>0.003561</v>
      </c>
    </row>
    <row r="423" customFormat="false" ht="13.8" hidden="false" customHeight="false" outlineLevel="0" collapsed="false">
      <c r="A423" s="2"/>
      <c r="B423" s="2"/>
      <c r="C423" s="2"/>
      <c r="D423" s="0" t="n">
        <v>10</v>
      </c>
      <c r="E423" s="0" t="n">
        <v>0.00234</v>
      </c>
      <c r="F423" s="0" t="n">
        <f aca="false">IF(E423&lt;$Q$3,E423,E423)</f>
        <v>0.00234</v>
      </c>
    </row>
    <row r="424" customFormat="false" ht="13.8" hidden="false" customHeight="false" outlineLevel="0" collapsed="false">
      <c r="A424" s="2"/>
      <c r="B424" s="2"/>
      <c r="C424" s="2"/>
      <c r="D424" s="0" t="n">
        <v>10</v>
      </c>
      <c r="E424" s="0" t="n">
        <v>0.00383</v>
      </c>
      <c r="F424" s="0" t="n">
        <f aca="false">IF(E424&lt;$Q$3,E424,E424)</f>
        <v>0.00383</v>
      </c>
    </row>
    <row r="425" customFormat="false" ht="13.8" hidden="false" customHeight="false" outlineLevel="0" collapsed="false">
      <c r="A425" s="2"/>
      <c r="B425" s="2"/>
      <c r="C425" s="2"/>
      <c r="D425" s="0" t="n">
        <v>15</v>
      </c>
      <c r="E425" s="0" t="n">
        <v>0.003235</v>
      </c>
      <c r="F425" s="0" t="n">
        <f aca="false">IF(E425&lt;$Q$3,E425,E425)</f>
        <v>0.003235</v>
      </c>
    </row>
    <row r="426" customFormat="false" ht="13.8" hidden="false" customHeight="false" outlineLevel="0" collapsed="false">
      <c r="A426" s="2"/>
      <c r="B426" s="2"/>
      <c r="C426" s="2"/>
      <c r="D426" s="0" t="n">
        <v>15</v>
      </c>
      <c r="E426" s="0" t="n">
        <v>0.00432</v>
      </c>
      <c r="F426" s="0" t="n">
        <f aca="false">IF(E426&lt;$Q$3,E426,E426)</f>
        <v>0.00432</v>
      </c>
    </row>
    <row r="427" customFormat="false" ht="13.8" hidden="false" customHeight="false" outlineLevel="0" collapsed="false">
      <c r="A427" s="2"/>
      <c r="B427" s="2"/>
      <c r="C427" s="2"/>
      <c r="D427" s="0" t="n">
        <v>20</v>
      </c>
      <c r="E427" s="0" t="n">
        <v>0.00779</v>
      </c>
      <c r="F427" s="0" t="n">
        <f aca="false">IF(E427&lt;$Q$3,E427,E427)</f>
        <v>0.00779</v>
      </c>
    </row>
    <row r="428" customFormat="false" ht="13.8" hidden="false" customHeight="false" outlineLevel="0" collapsed="false">
      <c r="A428" s="2"/>
      <c r="B428" s="2"/>
      <c r="C428" s="2"/>
      <c r="D428" s="0" t="n">
        <v>20</v>
      </c>
      <c r="E428" s="0" t="n">
        <v>0.003669</v>
      </c>
      <c r="F428" s="0" t="n">
        <f aca="false">IF(E428&lt;$Q$3,E428,E428)</f>
        <v>0.003669</v>
      </c>
    </row>
    <row r="429" customFormat="false" ht="13.8" hidden="false" customHeight="false" outlineLevel="0" collapsed="false">
      <c r="A429" s="2" t="s">
        <v>16</v>
      </c>
      <c r="B429" s="2" t="s">
        <v>1</v>
      </c>
      <c r="C429" s="2" t="s">
        <v>2</v>
      </c>
      <c r="D429" s="0" t="n">
        <v>5</v>
      </c>
      <c r="E429" s="0" t="n">
        <v>0.102667</v>
      </c>
      <c r="F429" s="0" t="n">
        <f aca="false">IF(E429&lt;$Q$3,E429,E429)</f>
        <v>0.102667</v>
      </c>
    </row>
    <row r="430" customFormat="false" ht="13.8" hidden="false" customHeight="false" outlineLevel="0" collapsed="false">
      <c r="A430" s="2"/>
      <c r="B430" s="2"/>
      <c r="C430" s="2"/>
      <c r="D430" s="0" t="n">
        <v>5</v>
      </c>
      <c r="E430" s="0" t="n">
        <v>0.085798</v>
      </c>
      <c r="F430" s="0" t="n">
        <f aca="false">IF(E430&lt;$Q$3,E430,E430)</f>
        <v>0.085798</v>
      </c>
    </row>
    <row r="431" customFormat="false" ht="13.8" hidden="false" customHeight="false" outlineLevel="0" collapsed="false">
      <c r="A431" s="2"/>
      <c r="B431" s="2"/>
      <c r="C431" s="2"/>
      <c r="D431" s="0" t="n">
        <v>10</v>
      </c>
      <c r="E431" s="0" t="n">
        <v>0.355464</v>
      </c>
      <c r="F431" s="0" t="n">
        <f aca="false">IF(E431&lt;$Q$3,E431,E431)</f>
        <v>0.355464</v>
      </c>
    </row>
    <row r="432" customFormat="false" ht="13.8" hidden="false" customHeight="false" outlineLevel="0" collapsed="false">
      <c r="A432" s="2"/>
      <c r="B432" s="2"/>
      <c r="C432" s="2"/>
      <c r="D432" s="0" t="n">
        <v>10</v>
      </c>
      <c r="E432" s="0" t="n">
        <v>0.325377</v>
      </c>
      <c r="F432" s="0" t="n">
        <f aca="false">IF(E432&lt;$Q$3,E432,E432)</f>
        <v>0.325377</v>
      </c>
    </row>
    <row r="433" customFormat="false" ht="13.8" hidden="false" customHeight="false" outlineLevel="0" collapsed="false">
      <c r="A433" s="2"/>
      <c r="B433" s="2"/>
      <c r="C433" s="2"/>
      <c r="D433" s="0" t="n">
        <v>15</v>
      </c>
      <c r="E433" s="0" t="n">
        <v>0.572073</v>
      </c>
      <c r="F433" s="0" t="n">
        <f aca="false">IF(E433&lt;$Q$3,E433,E433)</f>
        <v>0.572073</v>
      </c>
    </row>
    <row r="434" customFormat="false" ht="13.8" hidden="false" customHeight="false" outlineLevel="0" collapsed="false">
      <c r="A434" s="2"/>
      <c r="B434" s="2"/>
      <c r="C434" s="2"/>
      <c r="D434" s="0" t="n">
        <v>15</v>
      </c>
      <c r="E434" s="0" t="n">
        <v>0.368257</v>
      </c>
      <c r="F434" s="0" t="n">
        <f aca="false">IF(E434&lt;$Q$3,E434,E434)</f>
        <v>0.368257</v>
      </c>
    </row>
    <row r="435" customFormat="false" ht="13.8" hidden="false" customHeight="false" outlineLevel="0" collapsed="false">
      <c r="A435" s="2"/>
      <c r="B435" s="2"/>
      <c r="C435" s="2"/>
      <c r="D435" s="0" t="n">
        <v>20</v>
      </c>
      <c r="E435" s="0" t="n">
        <v>0.332688</v>
      </c>
      <c r="F435" s="0" t="n">
        <f aca="false">IF(E435&lt;$Q$3,E435,E435)</f>
        <v>0.332688</v>
      </c>
    </row>
    <row r="436" customFormat="false" ht="13.8" hidden="false" customHeight="false" outlineLevel="0" collapsed="false">
      <c r="A436" s="2"/>
      <c r="B436" s="2"/>
      <c r="C436" s="2"/>
      <c r="D436" s="0" t="n">
        <v>20</v>
      </c>
      <c r="E436" s="0" t="n">
        <v>0.352441</v>
      </c>
      <c r="F436" s="0" t="n">
        <f aca="false">IF(E436&lt;$Q$3,E436,E436)</f>
        <v>0.352441</v>
      </c>
    </row>
    <row r="437" customFormat="false" ht="13.8" hidden="false" customHeight="false" outlineLevel="0" collapsed="false">
      <c r="A437" s="2"/>
      <c r="B437" s="2"/>
      <c r="C437" s="2" t="s">
        <v>11</v>
      </c>
      <c r="D437" s="0" t="n">
        <v>5</v>
      </c>
      <c r="E437" s="0" t="n">
        <v>0.201406</v>
      </c>
      <c r="F437" s="0" t="n">
        <f aca="false">IF(E437&lt;$Q$3,E437,E437)</f>
        <v>0.201406</v>
      </c>
    </row>
    <row r="438" customFormat="false" ht="13.8" hidden="false" customHeight="false" outlineLevel="0" collapsed="false">
      <c r="A438" s="2"/>
      <c r="B438" s="2"/>
      <c r="C438" s="2"/>
      <c r="D438" s="0" t="n">
        <v>5</v>
      </c>
      <c r="E438" s="0" t="n">
        <v>0.417348</v>
      </c>
      <c r="F438" s="0" t="n">
        <f aca="false">IF(E438&lt;$Q$3,E438,E438)</f>
        <v>0.417348</v>
      </c>
    </row>
    <row r="439" customFormat="false" ht="13.8" hidden="false" customHeight="false" outlineLevel="0" collapsed="false">
      <c r="A439" s="2"/>
      <c r="B439" s="2"/>
      <c r="C439" s="2"/>
      <c r="D439" s="0" t="n">
        <v>10</v>
      </c>
      <c r="E439" s="0" t="n">
        <v>3.983386</v>
      </c>
      <c r="F439" s="0" t="n">
        <f aca="false">IF(E439&lt;$Q$3,E439,E439)</f>
        <v>3.983386</v>
      </c>
    </row>
    <row r="440" customFormat="false" ht="13.8" hidden="false" customHeight="false" outlineLevel="0" collapsed="false">
      <c r="A440" s="2"/>
      <c r="B440" s="2"/>
      <c r="C440" s="2"/>
      <c r="D440" s="0" t="n">
        <v>10</v>
      </c>
      <c r="E440" s="0" t="n">
        <v>2.992538</v>
      </c>
      <c r="F440" s="0" t="n">
        <f aca="false">IF(E440&lt;$Q$3,E440,E440)</f>
        <v>2.992538</v>
      </c>
    </row>
    <row r="441" customFormat="false" ht="13.8" hidden="false" customHeight="false" outlineLevel="0" collapsed="false">
      <c r="A441" s="2"/>
      <c r="B441" s="2"/>
      <c r="C441" s="2"/>
      <c r="D441" s="0" t="n">
        <v>15</v>
      </c>
      <c r="E441" s="0" t="n">
        <v>120.033388</v>
      </c>
      <c r="F441" s="0" t="n">
        <f aca="false">IF(E441&lt;$Q$3,E441,E441)</f>
        <v>120.033388</v>
      </c>
    </row>
    <row r="442" customFormat="false" ht="13.8" hidden="false" customHeight="false" outlineLevel="0" collapsed="false">
      <c r="A442" s="2"/>
      <c r="B442" s="2"/>
      <c r="C442" s="2"/>
      <c r="D442" s="0" t="n">
        <v>15</v>
      </c>
      <c r="E442" s="0" t="n">
        <v>120.012784</v>
      </c>
      <c r="F442" s="0" t="n">
        <f aca="false">IF(E442&lt;$Q$3,E442,E442)</f>
        <v>120.012784</v>
      </c>
    </row>
    <row r="443" customFormat="false" ht="13.8" hidden="false" customHeight="false" outlineLevel="0" collapsed="false">
      <c r="A443" s="2"/>
      <c r="B443" s="2"/>
      <c r="C443" s="2"/>
      <c r="D443" s="0" t="n">
        <v>20</v>
      </c>
      <c r="E443" s="0" t="n">
        <v>120.006328</v>
      </c>
      <c r="F443" s="0" t="n">
        <f aca="false">IF(E443&lt;$Q$3,E443,E443)</f>
        <v>120.006328</v>
      </c>
    </row>
    <row r="444" customFormat="false" ht="13.8" hidden="false" customHeight="false" outlineLevel="0" collapsed="false">
      <c r="A444" s="2"/>
      <c r="B444" s="2"/>
      <c r="C444" s="2"/>
      <c r="D444" s="0" t="n">
        <v>20</v>
      </c>
      <c r="E444" s="0" t="n">
        <v>120.022416</v>
      </c>
      <c r="F444" s="0" t="n">
        <f aca="false">IF(E444&lt;$Q$3,E444,E444)</f>
        <v>120.022416</v>
      </c>
    </row>
    <row r="445" customFormat="false" ht="13.8" hidden="false" customHeight="false" outlineLevel="0" collapsed="false">
      <c r="A445" s="2"/>
      <c r="B445" s="2" t="s">
        <v>13</v>
      </c>
      <c r="C445" s="2" t="s">
        <v>2</v>
      </c>
      <c r="D445" s="0" t="n">
        <v>5</v>
      </c>
      <c r="E445" s="0" t="n">
        <v>0.055345</v>
      </c>
      <c r="F445" s="0" t="n">
        <f aca="false">IF(E445&lt;$Q$3,E445,E445)</f>
        <v>0.055345</v>
      </c>
    </row>
    <row r="446" customFormat="false" ht="13.8" hidden="false" customHeight="false" outlineLevel="0" collapsed="false">
      <c r="A446" s="2"/>
      <c r="B446" s="2"/>
      <c r="C446" s="2"/>
      <c r="D446" s="0" t="n">
        <v>5</v>
      </c>
      <c r="E446" s="0" t="n">
        <v>0.001475</v>
      </c>
      <c r="F446" s="0" t="n">
        <f aca="false">IF(E446&lt;$Q$3,E446,E446)</f>
        <v>0.001475</v>
      </c>
    </row>
    <row r="447" customFormat="false" ht="13.8" hidden="false" customHeight="false" outlineLevel="0" collapsed="false">
      <c r="A447" s="2"/>
      <c r="B447" s="2"/>
      <c r="C447" s="2"/>
      <c r="D447" s="0" t="n">
        <v>10</v>
      </c>
      <c r="E447" s="0" t="n">
        <v>0.001348</v>
      </c>
      <c r="F447" s="0" t="n">
        <f aca="false">IF(E447&lt;$Q$3,E447,E447)</f>
        <v>0.001348</v>
      </c>
    </row>
    <row r="448" customFormat="false" ht="13.8" hidden="false" customHeight="false" outlineLevel="0" collapsed="false">
      <c r="A448" s="2"/>
      <c r="B448" s="2"/>
      <c r="C448" s="2"/>
      <c r="D448" s="0" t="n">
        <v>10</v>
      </c>
      <c r="E448" s="0" t="n">
        <v>0.01373</v>
      </c>
      <c r="F448" s="0" t="n">
        <f aca="false">IF(E448&lt;$Q$3,E448,E448)</f>
        <v>0.01373</v>
      </c>
    </row>
    <row r="449" customFormat="false" ht="13.8" hidden="false" customHeight="false" outlineLevel="0" collapsed="false">
      <c r="A449" s="2"/>
      <c r="B449" s="2"/>
      <c r="C449" s="2"/>
      <c r="D449" s="0" t="n">
        <v>15</v>
      </c>
      <c r="E449" s="0" t="n">
        <v>0.001204</v>
      </c>
      <c r="F449" s="0" t="n">
        <f aca="false">IF(E449&lt;$Q$3,E449,E449)</f>
        <v>0.001204</v>
      </c>
    </row>
    <row r="450" customFormat="false" ht="13.8" hidden="false" customHeight="false" outlineLevel="0" collapsed="false">
      <c r="A450" s="2"/>
      <c r="B450" s="2"/>
      <c r="C450" s="2"/>
      <c r="D450" s="0" t="n">
        <v>15</v>
      </c>
      <c r="E450" s="0" t="n">
        <v>0.006572</v>
      </c>
      <c r="F450" s="0" t="n">
        <f aca="false">IF(E450&lt;$Q$3,E450,E450)</f>
        <v>0.006572</v>
      </c>
    </row>
    <row r="451" customFormat="false" ht="13.8" hidden="false" customHeight="false" outlineLevel="0" collapsed="false">
      <c r="A451" s="2"/>
      <c r="B451" s="2"/>
      <c r="C451" s="2"/>
      <c r="D451" s="0" t="n">
        <v>20</v>
      </c>
      <c r="E451" s="0" t="n">
        <v>0.001884</v>
      </c>
      <c r="F451" s="0" t="n">
        <f aca="false">IF(E451&lt;$Q$3,E451,E451)</f>
        <v>0.001884</v>
      </c>
    </row>
    <row r="452" customFormat="false" ht="13.8" hidden="false" customHeight="false" outlineLevel="0" collapsed="false">
      <c r="A452" s="2"/>
      <c r="B452" s="2"/>
      <c r="C452" s="2"/>
      <c r="D452" s="0" t="n">
        <v>20</v>
      </c>
      <c r="E452" s="0" t="n">
        <v>0.001151</v>
      </c>
      <c r="F452" s="0" t="n">
        <f aca="false">IF(E452&lt;$Q$3,E452,E452)</f>
        <v>0.001151</v>
      </c>
    </row>
    <row r="453" customFormat="false" ht="13.8" hidden="false" customHeight="false" outlineLevel="0" collapsed="false">
      <c r="A453" s="2"/>
      <c r="B453" s="2"/>
      <c r="C453" s="2" t="s">
        <v>11</v>
      </c>
      <c r="D453" s="0" t="n">
        <v>5</v>
      </c>
      <c r="E453" s="0" t="n">
        <v>0.001303</v>
      </c>
      <c r="F453" s="0" t="n">
        <f aca="false">IF(E453&lt;$Q$3,E453,E453)</f>
        <v>0.001303</v>
      </c>
    </row>
    <row r="454" customFormat="false" ht="13.8" hidden="false" customHeight="false" outlineLevel="0" collapsed="false">
      <c r="A454" s="2"/>
      <c r="B454" s="2"/>
      <c r="C454" s="2"/>
      <c r="D454" s="0" t="n">
        <v>5</v>
      </c>
      <c r="E454" s="0" t="n">
        <v>0.001874</v>
      </c>
      <c r="F454" s="0" t="n">
        <f aca="false">IF(E454&lt;$Q$3,E454,E454)</f>
        <v>0.001874</v>
      </c>
    </row>
    <row r="455" customFormat="false" ht="13.8" hidden="false" customHeight="false" outlineLevel="0" collapsed="false">
      <c r="A455" s="2"/>
      <c r="B455" s="2"/>
      <c r="C455" s="2"/>
      <c r="D455" s="0" t="n">
        <v>10</v>
      </c>
      <c r="E455" s="0" t="n">
        <v>0.0037</v>
      </c>
      <c r="F455" s="0" t="n">
        <f aca="false">IF(E455&lt;$Q$3,E455,E455)</f>
        <v>0.0037</v>
      </c>
    </row>
    <row r="456" customFormat="false" ht="13.8" hidden="false" customHeight="false" outlineLevel="0" collapsed="false">
      <c r="A456" s="2"/>
      <c r="B456" s="2"/>
      <c r="C456" s="2"/>
      <c r="D456" s="0" t="n">
        <v>10</v>
      </c>
      <c r="E456" s="0" t="n">
        <v>0.001116</v>
      </c>
      <c r="F456" s="0" t="n">
        <f aca="false">IF(E456&lt;$Q$3,E456,E456)</f>
        <v>0.001116</v>
      </c>
    </row>
    <row r="457" customFormat="false" ht="13.8" hidden="false" customHeight="false" outlineLevel="0" collapsed="false">
      <c r="A457" s="2"/>
      <c r="B457" s="2"/>
      <c r="C457" s="2"/>
      <c r="D457" s="0" t="n">
        <v>15</v>
      </c>
      <c r="E457" s="0" t="n">
        <v>0.001084</v>
      </c>
      <c r="F457" s="0" t="n">
        <f aca="false">IF(E457&lt;$Q$3,E457,E457)</f>
        <v>0.001084</v>
      </c>
    </row>
    <row r="458" customFormat="false" ht="13.8" hidden="false" customHeight="false" outlineLevel="0" collapsed="false">
      <c r="A458" s="2"/>
      <c r="B458" s="2"/>
      <c r="C458" s="2"/>
      <c r="D458" s="0" t="n">
        <v>15</v>
      </c>
      <c r="E458" s="0" t="n">
        <v>0.00206</v>
      </c>
      <c r="F458" s="0" t="n">
        <f aca="false">IF(E458&lt;$Q$3,E458,E458)</f>
        <v>0.00206</v>
      </c>
    </row>
    <row r="459" customFormat="false" ht="13.8" hidden="false" customHeight="false" outlineLevel="0" collapsed="false">
      <c r="A459" s="2"/>
      <c r="B459" s="2"/>
      <c r="C459" s="2"/>
      <c r="D459" s="0" t="n">
        <v>20</v>
      </c>
      <c r="E459" s="0" t="n">
        <v>0.002266</v>
      </c>
      <c r="F459" s="0" t="n">
        <f aca="false">IF(E459&lt;$Q$3,E459,E459)</f>
        <v>0.002266</v>
      </c>
    </row>
    <row r="460" customFormat="false" ht="13.8" hidden="false" customHeight="false" outlineLevel="0" collapsed="false">
      <c r="A460" s="2"/>
      <c r="B460" s="2"/>
      <c r="C460" s="2"/>
      <c r="D460" s="0" t="n">
        <v>20</v>
      </c>
      <c r="E460" s="0" t="n">
        <v>0.007473</v>
      </c>
      <c r="F460" s="0" t="n">
        <f aca="false">IF(E460&lt;$Q$3,E460,E460)</f>
        <v>0.007473</v>
      </c>
    </row>
    <row r="461" customFormat="false" ht="13.8" hidden="false" customHeight="false" outlineLevel="0" collapsed="false">
      <c r="A461" s="2" t="s">
        <v>17</v>
      </c>
      <c r="B461" s="2" t="s">
        <v>1</v>
      </c>
      <c r="C461" s="2" t="s">
        <v>2</v>
      </c>
      <c r="D461" s="0" t="n">
        <v>5</v>
      </c>
      <c r="E461" s="0" t="n">
        <v>1.5819</v>
      </c>
      <c r="F461" s="0" t="n">
        <f aca="false">IF(E461&lt;$Q$3,E461,E461)</f>
        <v>1.5819</v>
      </c>
    </row>
    <row r="462" customFormat="false" ht="13.8" hidden="false" customHeight="false" outlineLevel="0" collapsed="false">
      <c r="A462" s="2"/>
      <c r="B462" s="2"/>
      <c r="C462" s="2"/>
      <c r="D462" s="0" t="n">
        <v>5</v>
      </c>
      <c r="E462" s="0" t="n">
        <v>0.311278</v>
      </c>
      <c r="F462" s="0" t="n">
        <f aca="false">IF(E462&lt;$Q$3,E462,E462)</f>
        <v>0.311278</v>
      </c>
    </row>
    <row r="463" customFormat="false" ht="13.8" hidden="false" customHeight="false" outlineLevel="0" collapsed="false">
      <c r="A463" s="2"/>
      <c r="B463" s="2"/>
      <c r="C463" s="2"/>
      <c r="D463" s="0" t="n">
        <v>10</v>
      </c>
      <c r="E463" s="0" t="n">
        <v>7.808481</v>
      </c>
      <c r="F463" s="0" t="n">
        <f aca="false">IF(E463&lt;$Q$3,E463,E463)</f>
        <v>7.808481</v>
      </c>
    </row>
    <row r="464" customFormat="false" ht="13.8" hidden="false" customHeight="false" outlineLevel="0" collapsed="false">
      <c r="A464" s="2"/>
      <c r="B464" s="2"/>
      <c r="C464" s="2"/>
      <c r="D464" s="0" t="n">
        <v>10</v>
      </c>
      <c r="E464" s="0" t="n">
        <v>120.005807</v>
      </c>
      <c r="F464" s="0" t="n">
        <f aca="false">IF(E464&lt;$Q$3,E464,E464)</f>
        <v>120.005807</v>
      </c>
    </row>
    <row r="465" customFormat="false" ht="13.8" hidden="false" customHeight="false" outlineLevel="0" collapsed="false">
      <c r="A465" s="2"/>
      <c r="B465" s="2"/>
      <c r="C465" s="2"/>
      <c r="D465" s="0" t="n">
        <v>15</v>
      </c>
      <c r="E465" s="0" t="n">
        <v>5.433264</v>
      </c>
      <c r="F465" s="0" t="n">
        <f aca="false">IF(E465&lt;$Q$3,E465,E465)</f>
        <v>5.433264</v>
      </c>
    </row>
    <row r="466" customFormat="false" ht="13.8" hidden="false" customHeight="false" outlineLevel="0" collapsed="false">
      <c r="A466" s="2"/>
      <c r="B466" s="2"/>
      <c r="C466" s="2"/>
      <c r="D466" s="0" t="n">
        <v>15</v>
      </c>
      <c r="E466" s="0" t="n">
        <v>120.019072</v>
      </c>
      <c r="F466" s="0" t="n">
        <f aca="false">IF(E466&lt;$Q$3,E466,E466)</f>
        <v>120.019072</v>
      </c>
    </row>
    <row r="467" customFormat="false" ht="13.8" hidden="false" customHeight="false" outlineLevel="0" collapsed="false">
      <c r="A467" s="2"/>
      <c r="B467" s="2"/>
      <c r="C467" s="2"/>
      <c r="D467" s="0" t="n">
        <v>20</v>
      </c>
      <c r="E467" s="0" t="n">
        <v>3.582819</v>
      </c>
      <c r="F467" s="0" t="n">
        <f aca="false">IF(E467&lt;$Q$3,E467,E467)</f>
        <v>3.582819</v>
      </c>
    </row>
    <row r="468" customFormat="false" ht="13.8" hidden="false" customHeight="false" outlineLevel="0" collapsed="false">
      <c r="A468" s="2"/>
      <c r="B468" s="2"/>
      <c r="C468" s="2"/>
      <c r="D468" s="0" t="n">
        <v>20</v>
      </c>
      <c r="E468" s="0" t="n">
        <v>59.477529</v>
      </c>
      <c r="F468" s="0" t="n">
        <f aca="false">IF(E468&lt;$Q$3,E468,E468)</f>
        <v>59.477529</v>
      </c>
    </row>
    <row r="469" customFormat="false" ht="13.8" hidden="false" customHeight="false" outlineLevel="0" collapsed="false">
      <c r="A469" s="2"/>
      <c r="B469" s="2"/>
      <c r="C469" s="2" t="s">
        <v>11</v>
      </c>
      <c r="D469" s="0" t="n">
        <v>5</v>
      </c>
      <c r="E469" s="0" t="n">
        <v>0.439312</v>
      </c>
      <c r="F469" s="0" t="n">
        <f aca="false">IF(E469&lt;$Q$3,E469,E469)</f>
        <v>0.439312</v>
      </c>
    </row>
    <row r="470" customFormat="false" ht="13.8" hidden="false" customHeight="false" outlineLevel="0" collapsed="false">
      <c r="A470" s="2"/>
      <c r="B470" s="2"/>
      <c r="C470" s="2"/>
      <c r="D470" s="0" t="n">
        <v>5</v>
      </c>
      <c r="E470" s="0" t="n">
        <v>0.348999</v>
      </c>
      <c r="F470" s="0" t="n">
        <f aca="false">IF(E470&lt;$Q$3,E470,E470)</f>
        <v>0.348999</v>
      </c>
    </row>
    <row r="471" customFormat="false" ht="13.8" hidden="false" customHeight="false" outlineLevel="0" collapsed="false">
      <c r="A471" s="2"/>
      <c r="B471" s="2"/>
      <c r="C471" s="2"/>
      <c r="D471" s="0" t="n">
        <v>10</v>
      </c>
      <c r="E471" s="0" t="n">
        <v>120.013362</v>
      </c>
      <c r="F471" s="0" t="n">
        <f aca="false">IF(E471&lt;$Q$3,E471,E471)</f>
        <v>120.013362</v>
      </c>
    </row>
    <row r="472" customFormat="false" ht="13.8" hidden="false" customHeight="false" outlineLevel="0" collapsed="false">
      <c r="A472" s="2"/>
      <c r="B472" s="2"/>
      <c r="C472" s="2"/>
      <c r="D472" s="0" t="n">
        <v>10</v>
      </c>
      <c r="E472" s="0" t="n">
        <v>120.026777</v>
      </c>
      <c r="F472" s="0" t="n">
        <f aca="false">IF(E472&lt;$Q$3,E472,E472)</f>
        <v>120.026777</v>
      </c>
    </row>
    <row r="473" customFormat="false" ht="13.8" hidden="false" customHeight="false" outlineLevel="0" collapsed="false">
      <c r="A473" s="2"/>
      <c r="B473" s="2"/>
      <c r="C473" s="2"/>
      <c r="D473" s="0" t="n">
        <v>15</v>
      </c>
      <c r="E473" s="0" t="n">
        <v>120.018071</v>
      </c>
      <c r="F473" s="0" t="n">
        <f aca="false">IF(E473&lt;$Q$3,E473,E473)</f>
        <v>120.018071</v>
      </c>
    </row>
    <row r="474" customFormat="false" ht="13.8" hidden="false" customHeight="false" outlineLevel="0" collapsed="false">
      <c r="A474" s="2"/>
      <c r="B474" s="2"/>
      <c r="C474" s="2"/>
      <c r="D474" s="0" t="n">
        <v>15</v>
      </c>
      <c r="E474" s="0" t="n">
        <v>120.02465</v>
      </c>
      <c r="F474" s="0" t="n">
        <f aca="false">IF(E474&lt;$Q$3,E474,E474)</f>
        <v>120.02465</v>
      </c>
    </row>
    <row r="475" customFormat="false" ht="13.8" hidden="false" customHeight="false" outlineLevel="0" collapsed="false">
      <c r="A475" s="2"/>
      <c r="B475" s="2"/>
      <c r="C475" s="2"/>
      <c r="D475" s="0" t="n">
        <v>20</v>
      </c>
      <c r="E475" s="0" t="n">
        <v>49.129019</v>
      </c>
      <c r="F475" s="0" t="n">
        <f aca="false">IF(E475&lt;$Q$3,E475,E475)</f>
        <v>49.129019</v>
      </c>
    </row>
    <row r="476" customFormat="false" ht="13.8" hidden="false" customHeight="false" outlineLevel="0" collapsed="false">
      <c r="A476" s="2"/>
      <c r="B476" s="2"/>
      <c r="C476" s="2"/>
      <c r="D476" s="0" t="n">
        <v>20</v>
      </c>
      <c r="E476" s="0" t="n">
        <v>120.012857</v>
      </c>
      <c r="F476" s="0" t="n">
        <f aca="false">IF(E476&lt;$Q$3,E476,E476)</f>
        <v>120.012857</v>
      </c>
    </row>
    <row r="477" customFormat="false" ht="13.8" hidden="false" customHeight="false" outlineLevel="0" collapsed="false">
      <c r="A477" s="2"/>
      <c r="B477" s="2" t="s">
        <v>13</v>
      </c>
      <c r="C477" s="2" t="s">
        <v>2</v>
      </c>
      <c r="D477" s="0" t="n">
        <v>5</v>
      </c>
      <c r="E477" s="0" t="n">
        <v>0.049496</v>
      </c>
      <c r="F477" s="0" t="n">
        <f aca="false">IF(E477&lt;$Q$3,E477,E477)</f>
        <v>0.049496</v>
      </c>
    </row>
    <row r="478" customFormat="false" ht="13.8" hidden="false" customHeight="false" outlineLevel="0" collapsed="false">
      <c r="A478" s="2"/>
      <c r="B478" s="2"/>
      <c r="C478" s="2"/>
      <c r="D478" s="0" t="n">
        <v>5</v>
      </c>
      <c r="E478" s="0" t="n">
        <v>0.003837</v>
      </c>
      <c r="F478" s="0" t="n">
        <f aca="false">IF(E478&lt;$Q$3,E478,E478)</f>
        <v>0.003837</v>
      </c>
    </row>
    <row r="479" customFormat="false" ht="13.8" hidden="false" customHeight="false" outlineLevel="0" collapsed="false">
      <c r="A479" s="2"/>
      <c r="B479" s="2"/>
      <c r="C479" s="2"/>
      <c r="D479" s="0" t="n">
        <v>10</v>
      </c>
      <c r="E479" s="0" t="n">
        <v>0.001277</v>
      </c>
      <c r="F479" s="0" t="n">
        <f aca="false">IF(E479&lt;$Q$3,E479,E479)</f>
        <v>0.001277</v>
      </c>
    </row>
    <row r="480" customFormat="false" ht="13.8" hidden="false" customHeight="false" outlineLevel="0" collapsed="false">
      <c r="A480" s="2"/>
      <c r="B480" s="2"/>
      <c r="C480" s="2"/>
      <c r="D480" s="0" t="n">
        <v>10</v>
      </c>
      <c r="E480" s="0" t="n">
        <v>0.003149</v>
      </c>
      <c r="F480" s="0" t="n">
        <f aca="false">IF(E480&lt;$Q$3,E480,E480)</f>
        <v>0.003149</v>
      </c>
    </row>
    <row r="481" customFormat="false" ht="13.8" hidden="false" customHeight="false" outlineLevel="0" collapsed="false">
      <c r="A481" s="2"/>
      <c r="B481" s="2"/>
      <c r="C481" s="2"/>
      <c r="D481" s="0" t="n">
        <v>15</v>
      </c>
      <c r="E481" s="0" t="n">
        <v>0.00116</v>
      </c>
      <c r="F481" s="0" t="n">
        <f aca="false">IF(E481&lt;$Q$3,E481,E481)</f>
        <v>0.00116</v>
      </c>
    </row>
    <row r="482" customFormat="false" ht="13.8" hidden="false" customHeight="false" outlineLevel="0" collapsed="false">
      <c r="A482" s="2"/>
      <c r="B482" s="2"/>
      <c r="C482" s="2"/>
      <c r="D482" s="0" t="n">
        <v>15</v>
      </c>
      <c r="E482" s="0" t="n">
        <v>0.002035</v>
      </c>
      <c r="F482" s="0" t="n">
        <f aca="false">IF(E482&lt;$Q$3,E482,E482)</f>
        <v>0.002035</v>
      </c>
    </row>
    <row r="483" customFormat="false" ht="13.8" hidden="false" customHeight="false" outlineLevel="0" collapsed="false">
      <c r="A483" s="2"/>
      <c r="B483" s="2"/>
      <c r="C483" s="2"/>
      <c r="D483" s="0" t="n">
        <v>20</v>
      </c>
      <c r="E483" s="0" t="n">
        <v>0.001316</v>
      </c>
      <c r="F483" s="0" t="n">
        <f aca="false">IF(E483&lt;$Q$3,E483,E483)</f>
        <v>0.001316</v>
      </c>
    </row>
    <row r="484" customFormat="false" ht="13.8" hidden="false" customHeight="false" outlineLevel="0" collapsed="false">
      <c r="A484" s="2"/>
      <c r="B484" s="2"/>
      <c r="C484" s="2"/>
      <c r="D484" s="0" t="n">
        <v>20</v>
      </c>
      <c r="E484" s="0" t="n">
        <v>0.001772</v>
      </c>
      <c r="F484" s="0" t="n">
        <f aca="false">IF(E484&lt;$Q$3,E484,E484)</f>
        <v>0.001772</v>
      </c>
    </row>
    <row r="485" customFormat="false" ht="13.8" hidden="false" customHeight="false" outlineLevel="0" collapsed="false">
      <c r="A485" s="2"/>
      <c r="B485" s="2"/>
      <c r="C485" s="2" t="s">
        <v>11</v>
      </c>
      <c r="D485" s="0" t="n">
        <v>5</v>
      </c>
      <c r="E485" s="0" t="n">
        <v>0.001121</v>
      </c>
      <c r="F485" s="0" t="n">
        <f aca="false">IF(E485&lt;$Q$3,E485,E485)</f>
        <v>0.001121</v>
      </c>
    </row>
    <row r="486" customFormat="false" ht="13.8" hidden="false" customHeight="false" outlineLevel="0" collapsed="false">
      <c r="A486" s="2"/>
      <c r="B486" s="2"/>
      <c r="C486" s="2"/>
      <c r="D486" s="0" t="n">
        <v>5</v>
      </c>
      <c r="E486" s="0" t="n">
        <v>0.00145</v>
      </c>
      <c r="F486" s="0" t="n">
        <f aca="false">IF(E486&lt;$Q$3,E486,E486)</f>
        <v>0.00145</v>
      </c>
    </row>
    <row r="487" customFormat="false" ht="13.8" hidden="false" customHeight="false" outlineLevel="0" collapsed="false">
      <c r="A487" s="2"/>
      <c r="B487" s="2"/>
      <c r="C487" s="2"/>
      <c r="D487" s="0" t="n">
        <v>10</v>
      </c>
      <c r="E487" s="0" t="n">
        <v>0.001114</v>
      </c>
      <c r="F487" s="0" t="n">
        <f aca="false">IF(E487&lt;$Q$3,E487,E487)</f>
        <v>0.001114</v>
      </c>
    </row>
    <row r="488" customFormat="false" ht="13.8" hidden="false" customHeight="false" outlineLevel="0" collapsed="false">
      <c r="A488" s="2"/>
      <c r="B488" s="2"/>
      <c r="C488" s="2"/>
      <c r="D488" s="0" t="n">
        <v>10</v>
      </c>
      <c r="E488" s="0" t="n">
        <v>0.001031</v>
      </c>
      <c r="F488" s="0" t="n">
        <f aca="false">IF(E488&lt;$Q$3,E488,E488)</f>
        <v>0.001031</v>
      </c>
    </row>
    <row r="489" customFormat="false" ht="13.8" hidden="false" customHeight="false" outlineLevel="0" collapsed="false">
      <c r="A489" s="2"/>
      <c r="B489" s="2"/>
      <c r="C489" s="2"/>
      <c r="D489" s="0" t="n">
        <v>15</v>
      </c>
      <c r="E489" s="0" t="n">
        <v>0.001939</v>
      </c>
      <c r="F489" s="0" t="n">
        <f aca="false">IF(E489&lt;$Q$3,E489,E489)</f>
        <v>0.001939</v>
      </c>
    </row>
    <row r="490" customFormat="false" ht="13.8" hidden="false" customHeight="false" outlineLevel="0" collapsed="false">
      <c r="A490" s="2"/>
      <c r="B490" s="2"/>
      <c r="C490" s="2"/>
      <c r="D490" s="0" t="n">
        <v>15</v>
      </c>
      <c r="E490" s="0" t="n">
        <v>0.001293</v>
      </c>
      <c r="F490" s="0" t="n">
        <f aca="false">IF(E490&lt;$Q$3,E490,E490)</f>
        <v>0.001293</v>
      </c>
    </row>
    <row r="491" customFormat="false" ht="13.8" hidden="false" customHeight="false" outlineLevel="0" collapsed="false">
      <c r="A491" s="2"/>
      <c r="B491" s="2"/>
      <c r="C491" s="2"/>
      <c r="D491" s="0" t="n">
        <v>20</v>
      </c>
      <c r="E491" s="0" t="n">
        <v>0.000837</v>
      </c>
      <c r="F491" s="0" t="n">
        <f aca="false">IF(E491&lt;$Q$3,E491,E491)</f>
        <v>0.000837</v>
      </c>
    </row>
    <row r="492" customFormat="false" ht="13.8" hidden="false" customHeight="false" outlineLevel="0" collapsed="false">
      <c r="A492" s="2"/>
      <c r="B492" s="2"/>
      <c r="C492" s="2"/>
      <c r="D492" s="0" t="n">
        <v>20</v>
      </c>
      <c r="E492" s="0" t="n">
        <v>0.000847</v>
      </c>
      <c r="F492" s="0" t="n">
        <f aca="false">IF(E492&lt;$Q$3,E492,E492)</f>
        <v>0.000847</v>
      </c>
    </row>
    <row r="493" customFormat="false" ht="13.8" hidden="false" customHeight="false" outlineLevel="0" collapsed="false">
      <c r="A493" s="2" t="s">
        <v>18</v>
      </c>
      <c r="B493" s="2" t="s">
        <v>1</v>
      </c>
      <c r="C493" s="2" t="s">
        <v>2</v>
      </c>
      <c r="D493" s="0" t="n">
        <v>5</v>
      </c>
      <c r="E493" s="0" t="n">
        <v>0.327461</v>
      </c>
      <c r="F493" s="0" t="n">
        <f aca="false">IF(E493&lt;$Q$3,E493,E493)</f>
        <v>0.327461</v>
      </c>
    </row>
    <row r="494" customFormat="false" ht="13.8" hidden="false" customHeight="false" outlineLevel="0" collapsed="false">
      <c r="A494" s="2"/>
      <c r="B494" s="2"/>
      <c r="C494" s="2"/>
      <c r="D494" s="0" t="n">
        <v>5</v>
      </c>
      <c r="E494" s="0" t="n">
        <v>0.120195</v>
      </c>
      <c r="F494" s="0" t="n">
        <f aca="false">IF(E494&lt;$Q$3,E494,E494)</f>
        <v>0.120195</v>
      </c>
    </row>
    <row r="495" customFormat="false" ht="13.8" hidden="false" customHeight="false" outlineLevel="0" collapsed="false">
      <c r="A495" s="2"/>
      <c r="B495" s="2"/>
      <c r="C495" s="2"/>
      <c r="D495" s="0" t="n">
        <v>10</v>
      </c>
      <c r="E495" s="0" t="n">
        <v>2.018149</v>
      </c>
      <c r="F495" s="0" t="n">
        <f aca="false">IF(E495&lt;$Q$3,E495,E495)</f>
        <v>2.018149</v>
      </c>
    </row>
    <row r="496" customFormat="false" ht="13.8" hidden="false" customHeight="false" outlineLevel="0" collapsed="false">
      <c r="A496" s="2"/>
      <c r="B496" s="2"/>
      <c r="C496" s="2"/>
      <c r="D496" s="0" t="n">
        <v>10</v>
      </c>
      <c r="E496" s="0" t="n">
        <v>1.402921</v>
      </c>
      <c r="F496" s="0" t="n">
        <f aca="false">IF(E496&lt;$Q$3,E496,E496)</f>
        <v>1.402921</v>
      </c>
    </row>
    <row r="497" customFormat="false" ht="13.8" hidden="false" customHeight="false" outlineLevel="0" collapsed="false">
      <c r="A497" s="2"/>
      <c r="B497" s="2"/>
      <c r="C497" s="2"/>
      <c r="D497" s="0" t="n">
        <v>15</v>
      </c>
      <c r="E497" s="0" t="n">
        <v>10.350397</v>
      </c>
      <c r="F497" s="0" t="n">
        <f aca="false">IF(E497&lt;$Q$3,E497,E497)</f>
        <v>10.350397</v>
      </c>
    </row>
    <row r="498" customFormat="false" ht="13.8" hidden="false" customHeight="false" outlineLevel="0" collapsed="false">
      <c r="A498" s="2"/>
      <c r="B498" s="2"/>
      <c r="C498" s="2"/>
      <c r="D498" s="0" t="n">
        <v>15</v>
      </c>
      <c r="E498" s="0" t="n">
        <v>3.779893</v>
      </c>
      <c r="F498" s="0" t="n">
        <f aca="false">IF(E498&lt;$Q$3,E498,E498)</f>
        <v>3.779893</v>
      </c>
    </row>
    <row r="499" customFormat="false" ht="13.8" hidden="false" customHeight="false" outlineLevel="0" collapsed="false">
      <c r="A499" s="2"/>
      <c r="B499" s="2"/>
      <c r="C499" s="2"/>
      <c r="D499" s="0" t="n">
        <v>20</v>
      </c>
      <c r="E499" s="0" t="n">
        <v>22.703863</v>
      </c>
      <c r="F499" s="0" t="n">
        <f aca="false">IF(E499&lt;$Q$3,E499,E499)</f>
        <v>22.703863</v>
      </c>
    </row>
    <row r="500" customFormat="false" ht="13.8" hidden="false" customHeight="false" outlineLevel="0" collapsed="false">
      <c r="A500" s="2"/>
      <c r="B500" s="2"/>
      <c r="C500" s="2"/>
      <c r="D500" s="0" t="n">
        <v>20</v>
      </c>
      <c r="E500" s="0" t="n">
        <v>32.170943</v>
      </c>
      <c r="F500" s="0" t="n">
        <f aca="false">IF(E500&lt;$Q$3,E500,E500)</f>
        <v>32.170943</v>
      </c>
    </row>
    <row r="501" customFormat="false" ht="13.8" hidden="false" customHeight="false" outlineLevel="0" collapsed="false">
      <c r="A501" s="2"/>
      <c r="B501" s="2"/>
      <c r="C501" s="2" t="s">
        <v>11</v>
      </c>
      <c r="D501" s="0" t="n">
        <v>5</v>
      </c>
      <c r="E501" s="0" t="n">
        <v>0.127874</v>
      </c>
      <c r="F501" s="0" t="n">
        <f aca="false">IF(E501&lt;$Q$3,E501,E501)</f>
        <v>0.127874</v>
      </c>
    </row>
    <row r="502" customFormat="false" ht="13.8" hidden="false" customHeight="false" outlineLevel="0" collapsed="false">
      <c r="A502" s="2"/>
      <c r="B502" s="2"/>
      <c r="C502" s="2"/>
      <c r="D502" s="0" t="n">
        <v>5</v>
      </c>
      <c r="E502" s="0" t="n">
        <v>2.623984</v>
      </c>
      <c r="F502" s="0" t="n">
        <f aca="false">IF(E502&lt;$Q$3,E502,E502)</f>
        <v>2.623984</v>
      </c>
    </row>
    <row r="503" customFormat="false" ht="13.8" hidden="false" customHeight="false" outlineLevel="0" collapsed="false">
      <c r="A503" s="2"/>
      <c r="B503" s="2"/>
      <c r="C503" s="2"/>
      <c r="D503" s="0" t="n">
        <v>10</v>
      </c>
      <c r="E503" s="0" t="n">
        <v>18.048959</v>
      </c>
      <c r="F503" s="0" t="n">
        <f aca="false">IF(E503&lt;$Q$3,E503,E503)</f>
        <v>18.048959</v>
      </c>
    </row>
    <row r="504" customFormat="false" ht="13.8" hidden="false" customHeight="false" outlineLevel="0" collapsed="false">
      <c r="A504" s="2"/>
      <c r="B504" s="2"/>
      <c r="C504" s="2"/>
      <c r="D504" s="0" t="n">
        <v>10</v>
      </c>
      <c r="E504" s="0" t="n">
        <v>3.261259</v>
      </c>
      <c r="F504" s="0" t="n">
        <f aca="false">IF(E504&lt;$Q$3,E504,E504)</f>
        <v>3.261259</v>
      </c>
    </row>
    <row r="505" customFormat="false" ht="13.8" hidden="false" customHeight="false" outlineLevel="0" collapsed="false">
      <c r="A505" s="2"/>
      <c r="B505" s="2"/>
      <c r="C505" s="2"/>
      <c r="D505" s="0" t="n">
        <v>15</v>
      </c>
      <c r="E505" s="0" t="n">
        <v>14.548487</v>
      </c>
      <c r="F505" s="0" t="n">
        <f aca="false">IF(E505&lt;$Q$3,E505,E505)</f>
        <v>14.548487</v>
      </c>
    </row>
    <row r="506" customFormat="false" ht="13.8" hidden="false" customHeight="false" outlineLevel="0" collapsed="false">
      <c r="A506" s="2"/>
      <c r="B506" s="2"/>
      <c r="C506" s="2"/>
      <c r="D506" s="0" t="n">
        <v>15</v>
      </c>
      <c r="E506" s="0" t="n">
        <v>72.256305</v>
      </c>
      <c r="F506" s="0" t="n">
        <f aca="false">IF(E506&lt;$Q$3,E506,E506)</f>
        <v>72.256305</v>
      </c>
    </row>
    <row r="507" customFormat="false" ht="13.8" hidden="false" customHeight="false" outlineLevel="0" collapsed="false">
      <c r="A507" s="2"/>
      <c r="B507" s="2"/>
      <c r="C507" s="2"/>
      <c r="D507" s="0" t="n">
        <v>20</v>
      </c>
      <c r="E507" s="0" t="n">
        <v>120.011838</v>
      </c>
      <c r="F507" s="0" t="n">
        <f aca="false">IF(E507&lt;$Q$3,E507,E507)</f>
        <v>120.011838</v>
      </c>
    </row>
    <row r="508" customFormat="false" ht="13.8" hidden="false" customHeight="false" outlineLevel="0" collapsed="false">
      <c r="A508" s="2"/>
      <c r="B508" s="2"/>
      <c r="C508" s="2"/>
      <c r="D508" s="0" t="n">
        <v>20</v>
      </c>
      <c r="E508" s="0" t="n">
        <v>117.809544</v>
      </c>
      <c r="F508" s="0" t="n">
        <f aca="false">IF(E508&lt;$Q$3,E508,E508)</f>
        <v>117.809544</v>
      </c>
    </row>
    <row r="509" customFormat="false" ht="13.8" hidden="false" customHeight="false" outlineLevel="0" collapsed="false">
      <c r="A509" s="2"/>
      <c r="B509" s="2" t="s">
        <v>13</v>
      </c>
      <c r="C509" s="2" t="s">
        <v>2</v>
      </c>
      <c r="D509" s="0" t="n">
        <v>5</v>
      </c>
      <c r="E509" s="0" t="n">
        <v>0.0352</v>
      </c>
      <c r="F509" s="0" t="n">
        <f aca="false">IF(E509&lt;$Q$3,E509,E509)</f>
        <v>0.0352</v>
      </c>
    </row>
    <row r="510" customFormat="false" ht="13.8" hidden="false" customHeight="false" outlineLevel="0" collapsed="false">
      <c r="A510" s="2"/>
      <c r="B510" s="2"/>
      <c r="C510" s="2"/>
      <c r="D510" s="0" t="n">
        <v>5</v>
      </c>
      <c r="E510" s="0" t="n">
        <v>0.000891</v>
      </c>
      <c r="F510" s="0" t="n">
        <f aca="false">IF(E510&lt;$Q$3,E510,E510)</f>
        <v>0.000891</v>
      </c>
    </row>
    <row r="511" customFormat="false" ht="13.8" hidden="false" customHeight="false" outlineLevel="0" collapsed="false">
      <c r="A511" s="2"/>
      <c r="B511" s="2"/>
      <c r="C511" s="2"/>
      <c r="D511" s="0" t="n">
        <v>10</v>
      </c>
      <c r="E511" s="0" t="n">
        <v>0.000706</v>
      </c>
      <c r="F511" s="0" t="n">
        <f aca="false">IF(E511&lt;$Q$3,E511,E511)</f>
        <v>0.000706</v>
      </c>
    </row>
    <row r="512" customFormat="false" ht="13.8" hidden="false" customHeight="false" outlineLevel="0" collapsed="false">
      <c r="A512" s="2"/>
      <c r="B512" s="2"/>
      <c r="C512" s="2"/>
      <c r="D512" s="0" t="n">
        <v>10</v>
      </c>
      <c r="E512" s="0" t="n">
        <v>0.000686</v>
      </c>
      <c r="F512" s="0" t="n">
        <f aca="false">IF(E512&lt;$Q$3,E512,E512)</f>
        <v>0.000686</v>
      </c>
    </row>
    <row r="513" customFormat="false" ht="13.8" hidden="false" customHeight="false" outlineLevel="0" collapsed="false">
      <c r="A513" s="2"/>
      <c r="B513" s="2"/>
      <c r="C513" s="2"/>
      <c r="D513" s="0" t="n">
        <v>15</v>
      </c>
      <c r="E513" s="0" t="n">
        <v>0.000749</v>
      </c>
      <c r="F513" s="0" t="n">
        <f aca="false">IF(E513&lt;$Q$3,E513,E513)</f>
        <v>0.000749</v>
      </c>
    </row>
    <row r="514" customFormat="false" ht="13.8" hidden="false" customHeight="false" outlineLevel="0" collapsed="false">
      <c r="A514" s="2"/>
      <c r="B514" s="2"/>
      <c r="C514" s="2"/>
      <c r="D514" s="0" t="n">
        <v>15</v>
      </c>
      <c r="E514" s="0" t="n">
        <v>0.000735</v>
      </c>
      <c r="F514" s="0" t="n">
        <f aca="false">IF(E514&lt;$Q$3,E514,E514)</f>
        <v>0.000735</v>
      </c>
    </row>
    <row r="515" customFormat="false" ht="13.8" hidden="false" customHeight="false" outlineLevel="0" collapsed="false">
      <c r="A515" s="2"/>
      <c r="B515" s="2"/>
      <c r="C515" s="2"/>
      <c r="D515" s="0" t="n">
        <v>20</v>
      </c>
      <c r="E515" s="0" t="n">
        <v>0.000831</v>
      </c>
      <c r="F515" s="0" t="n">
        <f aca="false">IF(E515&lt;$Q$3,E515,E515)</f>
        <v>0.000831</v>
      </c>
    </row>
    <row r="516" customFormat="false" ht="13.8" hidden="false" customHeight="false" outlineLevel="0" collapsed="false">
      <c r="A516" s="2"/>
      <c r="B516" s="2"/>
      <c r="C516" s="2"/>
      <c r="D516" s="0" t="n">
        <v>20</v>
      </c>
      <c r="E516" s="0" t="n">
        <v>0.00071</v>
      </c>
      <c r="F516" s="0" t="n">
        <f aca="false">IF(E516&lt;$Q$3,E516,E516)</f>
        <v>0.00071</v>
      </c>
    </row>
    <row r="517" customFormat="false" ht="13.8" hidden="false" customHeight="false" outlineLevel="0" collapsed="false">
      <c r="A517" s="2"/>
      <c r="B517" s="2"/>
      <c r="C517" s="2" t="s">
        <v>11</v>
      </c>
      <c r="D517" s="0" t="n">
        <v>5</v>
      </c>
      <c r="E517" s="0" t="n">
        <v>0.000688</v>
      </c>
      <c r="F517" s="0" t="n">
        <f aca="false">IF(E517&lt;$Q$3,E517,E517)</f>
        <v>0.000688</v>
      </c>
    </row>
    <row r="518" customFormat="false" ht="13.8" hidden="false" customHeight="false" outlineLevel="0" collapsed="false">
      <c r="A518" s="2"/>
      <c r="B518" s="2"/>
      <c r="C518" s="2"/>
      <c r="D518" s="0" t="n">
        <v>5</v>
      </c>
      <c r="E518" s="0" t="n">
        <v>0.001246</v>
      </c>
      <c r="F518" s="0" t="n">
        <f aca="false">IF(E518&lt;$Q$3,E518,E518)</f>
        <v>0.001246</v>
      </c>
    </row>
    <row r="519" customFormat="false" ht="13.8" hidden="false" customHeight="false" outlineLevel="0" collapsed="false">
      <c r="A519" s="2"/>
      <c r="B519" s="2"/>
      <c r="C519" s="2"/>
      <c r="D519" s="0" t="n">
        <v>10</v>
      </c>
      <c r="E519" s="0" t="n">
        <v>0.001264</v>
      </c>
      <c r="F519" s="0" t="n">
        <f aca="false">IF(E519&lt;$Q$3,E519,E519)</f>
        <v>0.001264</v>
      </c>
    </row>
    <row r="520" customFormat="false" ht="13.8" hidden="false" customHeight="false" outlineLevel="0" collapsed="false">
      <c r="A520" s="2"/>
      <c r="B520" s="2"/>
      <c r="C520" s="2"/>
      <c r="D520" s="0" t="n">
        <v>10</v>
      </c>
      <c r="E520" s="0" t="n">
        <v>0.001452</v>
      </c>
      <c r="F520" s="0" t="n">
        <f aca="false">IF(E520&lt;$Q$3,E520,E520)</f>
        <v>0.001452</v>
      </c>
    </row>
    <row r="521" customFormat="false" ht="13.8" hidden="false" customHeight="false" outlineLevel="0" collapsed="false">
      <c r="A521" s="2"/>
      <c r="B521" s="2"/>
      <c r="C521" s="2"/>
      <c r="D521" s="0" t="n">
        <v>15</v>
      </c>
      <c r="E521" s="0" t="n">
        <v>0.001136</v>
      </c>
      <c r="F521" s="0" t="n">
        <f aca="false">IF(E521&lt;$Q$3,E521,E521)</f>
        <v>0.001136</v>
      </c>
    </row>
    <row r="522" customFormat="false" ht="13.8" hidden="false" customHeight="false" outlineLevel="0" collapsed="false">
      <c r="A522" s="2"/>
      <c r="B522" s="2"/>
      <c r="C522" s="2"/>
      <c r="D522" s="0" t="n">
        <v>15</v>
      </c>
      <c r="E522" s="0" t="n">
        <v>0.000999</v>
      </c>
      <c r="F522" s="0" t="n">
        <f aca="false">IF(E522&lt;$Q$3,E522,E522)</f>
        <v>0.000999</v>
      </c>
    </row>
    <row r="523" customFormat="false" ht="13.8" hidden="false" customHeight="false" outlineLevel="0" collapsed="false">
      <c r="A523" s="2"/>
      <c r="B523" s="2"/>
      <c r="C523" s="2"/>
      <c r="D523" s="0" t="n">
        <v>20</v>
      </c>
      <c r="E523" s="0" t="n">
        <v>0.001337</v>
      </c>
      <c r="F523" s="0" t="n">
        <f aca="false">IF(E523&lt;$Q$3,E523,E523)</f>
        <v>0.001337</v>
      </c>
    </row>
    <row r="524" customFormat="false" ht="13.8" hidden="false" customHeight="false" outlineLevel="0" collapsed="false">
      <c r="A524" s="2"/>
      <c r="B524" s="2"/>
      <c r="C524" s="2"/>
      <c r="D524" s="0" t="n">
        <v>20</v>
      </c>
      <c r="E524" s="0" t="n">
        <v>0.002421</v>
      </c>
      <c r="F524" s="0" t="n">
        <f aca="false">IF(E524&lt;$Q$3,E524,E524)</f>
        <v>0.002421</v>
      </c>
    </row>
    <row r="525" customFormat="false" ht="13.8" hidden="false" customHeight="false" outlineLevel="0" collapsed="false">
      <c r="A525" s="2" t="s">
        <v>19</v>
      </c>
      <c r="B525" s="9"/>
      <c r="C525" s="9"/>
      <c r="D525" s="0" t="n">
        <v>5</v>
      </c>
      <c r="E525" s="0" t="n">
        <v>0.480972</v>
      </c>
      <c r="F525" s="0" t="n">
        <f aca="false">IF(E525&lt;$Q$3,E525,E525)</f>
        <v>0.480972</v>
      </c>
    </row>
    <row r="526" customFormat="false" ht="13.8" hidden="false" customHeight="false" outlineLevel="0" collapsed="false">
      <c r="A526" s="2"/>
      <c r="B526" s="9"/>
      <c r="C526" s="9"/>
      <c r="D526" s="0" t="n">
        <v>10</v>
      </c>
      <c r="E526" s="0" t="n">
        <v>0.648535</v>
      </c>
      <c r="F526" s="0" t="n">
        <f aca="false">IF(E526&lt;$Q$3,E526,E526)</f>
        <v>0.648535</v>
      </c>
    </row>
    <row r="527" customFormat="false" ht="13.8" hidden="false" customHeight="false" outlineLevel="0" collapsed="false">
      <c r="A527" s="2"/>
      <c r="B527" s="9"/>
      <c r="C527" s="9"/>
      <c r="D527" s="0" t="n">
        <v>15</v>
      </c>
      <c r="E527" s="0" t="n">
        <v>0.979605</v>
      </c>
      <c r="F527" s="0" t="n">
        <f aca="false">IF(E527&lt;$Q$3,E527,E527)</f>
        <v>0.979605</v>
      </c>
    </row>
    <row r="528" customFormat="false" ht="13.8" hidden="false" customHeight="false" outlineLevel="0" collapsed="false">
      <c r="A528" s="2"/>
      <c r="B528" s="9"/>
      <c r="C528" s="9"/>
      <c r="D528" s="0" t="n">
        <v>20</v>
      </c>
      <c r="E528" s="0" t="n">
        <v>1.376444</v>
      </c>
      <c r="F528" s="0" t="n">
        <f aca="false">IF(E528&lt;$Q$3,E528,E528)</f>
        <v>1.376444</v>
      </c>
    </row>
    <row r="529" customFormat="false" ht="13.8" hidden="false" customHeight="false" outlineLevel="0" collapsed="false">
      <c r="A529" s="2" t="s">
        <v>0</v>
      </c>
      <c r="B529" s="2" t="s">
        <v>1</v>
      </c>
      <c r="C529" s="2" t="s">
        <v>2</v>
      </c>
      <c r="D529" s="0" t="n">
        <v>5</v>
      </c>
      <c r="E529" s="0" t="n">
        <v>0.736321</v>
      </c>
      <c r="F529" s="0" t="n">
        <f aca="false">IF(E529&lt;$Q$3,E529,E529)</f>
        <v>0.736321</v>
      </c>
    </row>
    <row r="530" customFormat="false" ht="13.8" hidden="false" customHeight="false" outlineLevel="0" collapsed="false">
      <c r="A530" s="2"/>
      <c r="B530" s="2"/>
      <c r="C530" s="2"/>
      <c r="D530" s="0" t="n">
        <v>5</v>
      </c>
      <c r="E530" s="0" t="n">
        <v>0.217441</v>
      </c>
      <c r="F530" s="0" t="n">
        <f aca="false">IF(E530&lt;$Q$3,E530,E530)</f>
        <v>0.217441</v>
      </c>
    </row>
    <row r="531" customFormat="false" ht="13.8" hidden="false" customHeight="false" outlineLevel="0" collapsed="false">
      <c r="A531" s="2"/>
      <c r="B531" s="2"/>
      <c r="C531" s="2"/>
      <c r="D531" s="0" t="n">
        <v>10</v>
      </c>
      <c r="E531" s="0" t="n">
        <v>0.518088</v>
      </c>
      <c r="F531" s="0" t="n">
        <f aca="false">IF(E531&lt;$Q$3,E531,E531)</f>
        <v>0.518088</v>
      </c>
    </row>
    <row r="532" customFormat="false" ht="13.8" hidden="false" customHeight="false" outlineLevel="0" collapsed="false">
      <c r="A532" s="2"/>
      <c r="B532" s="2"/>
      <c r="C532" s="2"/>
      <c r="D532" s="0" t="n">
        <v>10</v>
      </c>
      <c r="E532" s="0" t="n">
        <v>0.681585</v>
      </c>
      <c r="F532" s="0" t="n">
        <f aca="false">IF(E532&lt;$Q$3,E532,E532)</f>
        <v>0.681585</v>
      </c>
    </row>
    <row r="533" customFormat="false" ht="13.8" hidden="false" customHeight="false" outlineLevel="0" collapsed="false">
      <c r="A533" s="2"/>
      <c r="B533" s="2"/>
      <c r="C533" s="2"/>
      <c r="D533" s="0" t="n">
        <v>15</v>
      </c>
      <c r="E533" s="0" t="n">
        <v>0.431878</v>
      </c>
      <c r="F533" s="0" t="n">
        <f aca="false">IF(E533&lt;$Q$3,E533,E533)</f>
        <v>0.431878</v>
      </c>
    </row>
    <row r="534" customFormat="false" ht="13.8" hidden="false" customHeight="false" outlineLevel="0" collapsed="false">
      <c r="A534" s="2"/>
      <c r="B534" s="2"/>
      <c r="C534" s="2"/>
      <c r="D534" s="0" t="n">
        <v>15</v>
      </c>
      <c r="E534" s="0" t="n">
        <v>2.905504</v>
      </c>
      <c r="F534" s="0" t="n">
        <f aca="false">IF(E534&lt;$Q$3,E534,E534)</f>
        <v>2.905504</v>
      </c>
    </row>
    <row r="535" customFormat="false" ht="13.8" hidden="false" customHeight="false" outlineLevel="0" collapsed="false">
      <c r="A535" s="2"/>
      <c r="B535" s="2"/>
      <c r="C535" s="2"/>
      <c r="D535" s="0" t="n">
        <v>20</v>
      </c>
      <c r="E535" s="0" t="n">
        <v>0.400097</v>
      </c>
      <c r="F535" s="0" t="n">
        <f aca="false">IF(E535&lt;$Q$3,E535,E535)</f>
        <v>0.400097</v>
      </c>
    </row>
    <row r="536" customFormat="false" ht="13.8" hidden="false" customHeight="false" outlineLevel="0" collapsed="false">
      <c r="A536" s="2"/>
      <c r="B536" s="2"/>
      <c r="C536" s="2"/>
      <c r="D536" s="0" t="n">
        <v>20</v>
      </c>
      <c r="E536" s="0" t="n">
        <v>1.137882</v>
      </c>
      <c r="F536" s="0" t="n">
        <f aca="false">IF(E536&lt;$Q$3,E536,E536)</f>
        <v>1.137882</v>
      </c>
    </row>
    <row r="537" customFormat="false" ht="13.8" hidden="false" customHeight="false" outlineLevel="0" collapsed="false">
      <c r="A537" s="2"/>
      <c r="B537" s="2"/>
      <c r="C537" s="2" t="s">
        <v>11</v>
      </c>
      <c r="D537" s="0" t="n">
        <v>5</v>
      </c>
      <c r="E537" s="0" t="n">
        <v>0.137637</v>
      </c>
      <c r="F537" s="0" t="n">
        <f aca="false">IF(E537&lt;$Q$3,E537,E537)</f>
        <v>0.137637</v>
      </c>
    </row>
    <row r="538" customFormat="false" ht="13.8" hidden="false" customHeight="false" outlineLevel="0" collapsed="false">
      <c r="A538" s="2"/>
      <c r="B538" s="2"/>
      <c r="C538" s="2"/>
      <c r="D538" s="0" t="n">
        <v>5</v>
      </c>
      <c r="E538" s="0" t="n">
        <v>0.026781</v>
      </c>
      <c r="F538" s="0" t="n">
        <f aca="false">IF(E538&lt;$Q$3,E538,E538)</f>
        <v>0.026781</v>
      </c>
    </row>
    <row r="539" customFormat="false" ht="13.8" hidden="false" customHeight="false" outlineLevel="0" collapsed="false">
      <c r="A539" s="2"/>
      <c r="B539" s="2"/>
      <c r="C539" s="2"/>
      <c r="D539" s="0" t="n">
        <v>10</v>
      </c>
      <c r="E539" s="0" t="n">
        <v>0.340109</v>
      </c>
      <c r="F539" s="0" t="n">
        <f aca="false">IF(E539&lt;$Q$3,E539,E539)</f>
        <v>0.340109</v>
      </c>
    </row>
    <row r="540" customFormat="false" ht="13.8" hidden="false" customHeight="false" outlineLevel="0" collapsed="false">
      <c r="A540" s="2"/>
      <c r="B540" s="2"/>
      <c r="C540" s="2"/>
      <c r="D540" s="0" t="n">
        <v>10</v>
      </c>
      <c r="E540" s="0" t="n">
        <v>0.187972</v>
      </c>
      <c r="F540" s="0" t="n">
        <f aca="false">IF(E540&lt;$Q$3,E540,E540)</f>
        <v>0.187972</v>
      </c>
    </row>
    <row r="541" customFormat="false" ht="13.8" hidden="false" customHeight="false" outlineLevel="0" collapsed="false">
      <c r="A541" s="2"/>
      <c r="B541" s="2"/>
      <c r="C541" s="2"/>
      <c r="D541" s="0" t="n">
        <v>15</v>
      </c>
      <c r="E541" s="0" t="n">
        <v>6.310342</v>
      </c>
      <c r="F541" s="0" t="n">
        <f aca="false">IF(E541&lt;$Q$3,E541,E541)</f>
        <v>6.310342</v>
      </c>
    </row>
    <row r="542" customFormat="false" ht="13.8" hidden="false" customHeight="false" outlineLevel="0" collapsed="false">
      <c r="A542" s="2"/>
      <c r="B542" s="2"/>
      <c r="C542" s="2"/>
      <c r="D542" s="0" t="n">
        <v>15</v>
      </c>
      <c r="E542" s="0" t="n">
        <v>0.362381</v>
      </c>
      <c r="F542" s="0" t="n">
        <f aca="false">IF(E542&lt;$Q$3,E542,E542)</f>
        <v>0.362381</v>
      </c>
    </row>
    <row r="543" customFormat="false" ht="13.8" hidden="false" customHeight="false" outlineLevel="0" collapsed="false">
      <c r="A543" s="2"/>
      <c r="B543" s="2"/>
      <c r="C543" s="2"/>
      <c r="D543" s="0" t="n">
        <v>20</v>
      </c>
      <c r="E543" s="0" t="n">
        <v>43.197443</v>
      </c>
      <c r="F543" s="0" t="n">
        <f aca="false">IF(E543&lt;$Q$3,E543,E543)</f>
        <v>43.197443</v>
      </c>
    </row>
    <row r="544" customFormat="false" ht="13.8" hidden="false" customHeight="false" outlineLevel="0" collapsed="false">
      <c r="A544" s="2"/>
      <c r="B544" s="2"/>
      <c r="C544" s="2"/>
      <c r="D544" s="0" t="n">
        <v>20</v>
      </c>
      <c r="E544" s="0" t="n">
        <v>3.459692</v>
      </c>
      <c r="F544" s="0" t="n">
        <f aca="false">IF(E544&lt;$Q$3,E544,E544)</f>
        <v>3.459692</v>
      </c>
    </row>
    <row r="545" customFormat="false" ht="13.8" hidden="false" customHeight="false" outlineLevel="0" collapsed="false">
      <c r="A545" s="2"/>
      <c r="B545" s="2" t="s">
        <v>13</v>
      </c>
      <c r="C545" s="2" t="s">
        <v>2</v>
      </c>
      <c r="D545" s="0" t="n">
        <v>5</v>
      </c>
      <c r="E545" s="0" t="n">
        <v>0.565237</v>
      </c>
      <c r="F545" s="0" t="n">
        <f aca="false">IF(E545&lt;$Q$3,E545,E545)</f>
        <v>0.565237</v>
      </c>
    </row>
    <row r="546" customFormat="false" ht="13.8" hidden="false" customHeight="false" outlineLevel="0" collapsed="false">
      <c r="A546" s="2"/>
      <c r="B546" s="2"/>
      <c r="C546" s="2"/>
      <c r="D546" s="0" t="n">
        <v>5</v>
      </c>
      <c r="E546" s="0" t="n">
        <v>0.003889</v>
      </c>
      <c r="F546" s="0" t="n">
        <f aca="false">IF(E546&lt;$Q$3,E546,E546)</f>
        <v>0.003889</v>
      </c>
    </row>
    <row r="547" customFormat="false" ht="13.8" hidden="false" customHeight="false" outlineLevel="0" collapsed="false">
      <c r="A547" s="2"/>
      <c r="B547" s="2"/>
      <c r="C547" s="2"/>
      <c r="D547" s="0" t="n">
        <v>10</v>
      </c>
      <c r="E547" s="0" t="n">
        <v>0.003395</v>
      </c>
      <c r="F547" s="0" t="n">
        <f aca="false">IF(E547&lt;$Q$3,E547,E547)</f>
        <v>0.003395</v>
      </c>
    </row>
    <row r="548" customFormat="false" ht="13.8" hidden="false" customHeight="false" outlineLevel="0" collapsed="false">
      <c r="A548" s="2"/>
      <c r="B548" s="2"/>
      <c r="C548" s="2"/>
      <c r="D548" s="0" t="n">
        <v>10</v>
      </c>
      <c r="E548" s="0" t="n">
        <v>0.003157</v>
      </c>
      <c r="F548" s="0" t="n">
        <f aca="false">IF(E548&lt;$Q$3,E548,E548)</f>
        <v>0.003157</v>
      </c>
    </row>
    <row r="549" customFormat="false" ht="13.8" hidden="false" customHeight="false" outlineLevel="0" collapsed="false">
      <c r="A549" s="2"/>
      <c r="B549" s="2"/>
      <c r="C549" s="2"/>
      <c r="D549" s="0" t="n">
        <v>15</v>
      </c>
      <c r="E549" s="0" t="n">
        <v>0.002985</v>
      </c>
      <c r="F549" s="0" t="n">
        <f aca="false">IF(E549&lt;$Q$3,E549,E549)</f>
        <v>0.002985</v>
      </c>
    </row>
    <row r="550" customFormat="false" ht="13.8" hidden="false" customHeight="false" outlineLevel="0" collapsed="false">
      <c r="A550" s="2"/>
      <c r="B550" s="2"/>
      <c r="C550" s="2"/>
      <c r="D550" s="0" t="n">
        <v>15</v>
      </c>
      <c r="E550" s="0" t="n">
        <v>0.003783</v>
      </c>
      <c r="F550" s="0" t="n">
        <f aca="false">IF(E550&lt;$Q$3,E550,E550)</f>
        <v>0.003783</v>
      </c>
    </row>
    <row r="551" customFormat="false" ht="13.8" hidden="false" customHeight="false" outlineLevel="0" collapsed="false">
      <c r="A551" s="2"/>
      <c r="B551" s="2"/>
      <c r="C551" s="2"/>
      <c r="D551" s="0" t="n">
        <v>20</v>
      </c>
      <c r="E551" s="0" t="n">
        <v>0.003839</v>
      </c>
      <c r="F551" s="0" t="n">
        <f aca="false">IF(E551&lt;$Q$3,E551,E551)</f>
        <v>0.003839</v>
      </c>
    </row>
    <row r="552" customFormat="false" ht="13.8" hidden="false" customHeight="false" outlineLevel="0" collapsed="false">
      <c r="A552" s="2"/>
      <c r="B552" s="2"/>
      <c r="C552" s="2"/>
      <c r="D552" s="0" t="n">
        <v>20</v>
      </c>
      <c r="E552" s="0" t="n">
        <v>0.002783</v>
      </c>
      <c r="F552" s="0" t="n">
        <f aca="false">IF(E552&lt;$Q$3,E552,E552)</f>
        <v>0.002783</v>
      </c>
    </row>
    <row r="553" customFormat="false" ht="13.8" hidden="false" customHeight="false" outlineLevel="0" collapsed="false">
      <c r="A553" s="2"/>
      <c r="B553" s="2"/>
      <c r="C553" s="2" t="s">
        <v>11</v>
      </c>
      <c r="D553" s="0" t="n">
        <v>5</v>
      </c>
      <c r="E553" s="0" t="n">
        <v>0.002958</v>
      </c>
      <c r="F553" s="0" t="n">
        <f aca="false">IF(E553&lt;$Q$3,E553,E553)</f>
        <v>0.002958</v>
      </c>
    </row>
    <row r="554" customFormat="false" ht="13.8" hidden="false" customHeight="false" outlineLevel="0" collapsed="false">
      <c r="A554" s="2"/>
      <c r="B554" s="2"/>
      <c r="C554" s="2"/>
      <c r="D554" s="0" t="n">
        <v>5</v>
      </c>
      <c r="E554" s="0" t="n">
        <v>0.003561</v>
      </c>
      <c r="F554" s="0" t="n">
        <f aca="false">IF(E554&lt;$Q$3,E554,E554)</f>
        <v>0.003561</v>
      </c>
    </row>
    <row r="555" customFormat="false" ht="13.8" hidden="false" customHeight="false" outlineLevel="0" collapsed="false">
      <c r="A555" s="2"/>
      <c r="B555" s="2"/>
      <c r="C555" s="2"/>
      <c r="D555" s="0" t="n">
        <v>10</v>
      </c>
      <c r="E555" s="0" t="n">
        <v>0.00234</v>
      </c>
      <c r="F555" s="0" t="n">
        <f aca="false">IF(E555&lt;$Q$3,E555,E555)</f>
        <v>0.00234</v>
      </c>
    </row>
    <row r="556" customFormat="false" ht="13.8" hidden="false" customHeight="false" outlineLevel="0" collapsed="false">
      <c r="A556" s="2"/>
      <c r="B556" s="2"/>
      <c r="C556" s="2"/>
      <c r="D556" s="0" t="n">
        <v>10</v>
      </c>
      <c r="E556" s="0" t="n">
        <v>0.00383</v>
      </c>
      <c r="F556" s="0" t="n">
        <f aca="false">IF(E556&lt;$Q$3,E556,E556)</f>
        <v>0.00383</v>
      </c>
    </row>
    <row r="557" customFormat="false" ht="13.8" hidden="false" customHeight="false" outlineLevel="0" collapsed="false">
      <c r="A557" s="2"/>
      <c r="B557" s="2"/>
      <c r="C557" s="2"/>
      <c r="D557" s="0" t="n">
        <v>15</v>
      </c>
      <c r="E557" s="0" t="n">
        <v>0.003235</v>
      </c>
      <c r="F557" s="0" t="n">
        <f aca="false">IF(E557&lt;$Q$3,E557,E557)</f>
        <v>0.003235</v>
      </c>
    </row>
    <row r="558" customFormat="false" ht="13.8" hidden="false" customHeight="false" outlineLevel="0" collapsed="false">
      <c r="A558" s="2"/>
      <c r="B558" s="2"/>
      <c r="C558" s="2"/>
      <c r="D558" s="0" t="n">
        <v>15</v>
      </c>
      <c r="E558" s="0" t="n">
        <v>0.00432</v>
      </c>
      <c r="F558" s="0" t="n">
        <f aca="false">IF(E558&lt;$Q$3,E558,E558)</f>
        <v>0.00432</v>
      </c>
    </row>
    <row r="559" customFormat="false" ht="13.8" hidden="false" customHeight="false" outlineLevel="0" collapsed="false">
      <c r="A559" s="2"/>
      <c r="B559" s="2"/>
      <c r="C559" s="2"/>
      <c r="D559" s="0" t="n">
        <v>20</v>
      </c>
      <c r="E559" s="0" t="n">
        <v>0.00779</v>
      </c>
      <c r="F559" s="0" t="n">
        <f aca="false">IF(E559&lt;$Q$3,E559,E559)</f>
        <v>0.00779</v>
      </c>
    </row>
    <row r="560" customFormat="false" ht="13.8" hidden="false" customHeight="false" outlineLevel="0" collapsed="false">
      <c r="A560" s="2"/>
      <c r="B560" s="2"/>
      <c r="C560" s="2"/>
      <c r="D560" s="0" t="n">
        <v>20</v>
      </c>
      <c r="E560" s="0" t="n">
        <v>0.003669</v>
      </c>
      <c r="F560" s="0" t="n">
        <f aca="false">IF(E560&lt;$Q$3,E560,E560)</f>
        <v>0.003669</v>
      </c>
    </row>
    <row r="561" customFormat="false" ht="13.8" hidden="false" customHeight="false" outlineLevel="0" collapsed="false">
      <c r="A561" s="2" t="s">
        <v>16</v>
      </c>
      <c r="B561" s="2" t="s">
        <v>1</v>
      </c>
      <c r="C561" s="2" t="s">
        <v>2</v>
      </c>
      <c r="D561" s="0" t="n">
        <v>5</v>
      </c>
      <c r="E561" s="0" t="n">
        <v>0.102667</v>
      </c>
      <c r="F561" s="0" t="n">
        <f aca="false">IF(E561&lt;$Q$3,E561,E561)</f>
        <v>0.102667</v>
      </c>
    </row>
    <row r="562" customFormat="false" ht="13.8" hidden="false" customHeight="false" outlineLevel="0" collapsed="false">
      <c r="A562" s="2"/>
      <c r="B562" s="2"/>
      <c r="C562" s="2"/>
      <c r="D562" s="0" t="n">
        <v>5</v>
      </c>
      <c r="E562" s="0" t="n">
        <v>0.085798</v>
      </c>
      <c r="F562" s="0" t="n">
        <f aca="false">IF(E562&lt;$Q$3,E562,E562)</f>
        <v>0.085798</v>
      </c>
    </row>
    <row r="563" customFormat="false" ht="13.8" hidden="false" customHeight="false" outlineLevel="0" collapsed="false">
      <c r="A563" s="2"/>
      <c r="B563" s="2"/>
      <c r="C563" s="2"/>
      <c r="D563" s="0" t="n">
        <v>10</v>
      </c>
      <c r="E563" s="0" t="n">
        <v>0.355464</v>
      </c>
      <c r="F563" s="0" t="n">
        <f aca="false">IF(E563&lt;$Q$3,E563,E563)</f>
        <v>0.355464</v>
      </c>
    </row>
    <row r="564" customFormat="false" ht="13.8" hidden="false" customHeight="false" outlineLevel="0" collapsed="false">
      <c r="A564" s="2"/>
      <c r="B564" s="2"/>
      <c r="C564" s="2"/>
      <c r="D564" s="0" t="n">
        <v>10</v>
      </c>
      <c r="E564" s="0" t="n">
        <v>0.325377</v>
      </c>
      <c r="F564" s="0" t="n">
        <f aca="false">IF(E564&lt;$Q$3,E564,E564)</f>
        <v>0.325377</v>
      </c>
    </row>
    <row r="565" customFormat="false" ht="13.8" hidden="false" customHeight="false" outlineLevel="0" collapsed="false">
      <c r="A565" s="2"/>
      <c r="B565" s="2"/>
      <c r="C565" s="2"/>
      <c r="D565" s="0" t="n">
        <v>15</v>
      </c>
      <c r="E565" s="0" t="n">
        <v>0.572073</v>
      </c>
      <c r="F565" s="0" t="n">
        <f aca="false">IF(E565&lt;$Q$3,E565,E565)</f>
        <v>0.572073</v>
      </c>
    </row>
    <row r="566" customFormat="false" ht="13.8" hidden="false" customHeight="false" outlineLevel="0" collapsed="false">
      <c r="A566" s="2"/>
      <c r="B566" s="2"/>
      <c r="C566" s="2"/>
      <c r="D566" s="0" t="n">
        <v>15</v>
      </c>
      <c r="E566" s="0" t="n">
        <v>0.368257</v>
      </c>
      <c r="F566" s="0" t="n">
        <f aca="false">IF(E566&lt;$Q$3,E566,E566)</f>
        <v>0.368257</v>
      </c>
    </row>
    <row r="567" customFormat="false" ht="13.8" hidden="false" customHeight="false" outlineLevel="0" collapsed="false">
      <c r="A567" s="2"/>
      <c r="B567" s="2"/>
      <c r="C567" s="2"/>
      <c r="D567" s="0" t="n">
        <v>20</v>
      </c>
      <c r="E567" s="0" t="n">
        <v>0.332688</v>
      </c>
      <c r="F567" s="0" t="n">
        <f aca="false">IF(E567&lt;$Q$3,E567,E567)</f>
        <v>0.332688</v>
      </c>
    </row>
    <row r="568" customFormat="false" ht="13.8" hidden="false" customHeight="false" outlineLevel="0" collapsed="false">
      <c r="A568" s="2"/>
      <c r="B568" s="2"/>
      <c r="C568" s="2"/>
      <c r="D568" s="0" t="n">
        <v>20</v>
      </c>
      <c r="E568" s="0" t="n">
        <v>0.352441</v>
      </c>
      <c r="F568" s="0" t="n">
        <f aca="false">IF(E568&lt;$Q$3,E568,E568)</f>
        <v>0.352441</v>
      </c>
    </row>
    <row r="569" customFormat="false" ht="13.8" hidden="false" customHeight="false" outlineLevel="0" collapsed="false">
      <c r="A569" s="2"/>
      <c r="B569" s="2"/>
      <c r="C569" s="2" t="s">
        <v>11</v>
      </c>
      <c r="D569" s="0" t="n">
        <v>5</v>
      </c>
      <c r="E569" s="0" t="n">
        <v>0.201406</v>
      </c>
      <c r="F569" s="0" t="n">
        <f aca="false">IF(E569&lt;$Q$3,E569,E569)</f>
        <v>0.201406</v>
      </c>
    </row>
    <row r="570" customFormat="false" ht="13.8" hidden="false" customHeight="false" outlineLevel="0" collapsed="false">
      <c r="A570" s="2"/>
      <c r="B570" s="2"/>
      <c r="C570" s="2"/>
      <c r="D570" s="0" t="n">
        <v>5</v>
      </c>
      <c r="E570" s="0" t="n">
        <v>0.417348</v>
      </c>
      <c r="F570" s="0" t="n">
        <f aca="false">IF(E570&lt;$Q$3,E570,E570)</f>
        <v>0.417348</v>
      </c>
    </row>
    <row r="571" customFormat="false" ht="13.8" hidden="false" customHeight="false" outlineLevel="0" collapsed="false">
      <c r="A571" s="2"/>
      <c r="B571" s="2"/>
      <c r="C571" s="2"/>
      <c r="D571" s="0" t="n">
        <v>10</v>
      </c>
      <c r="E571" s="0" t="n">
        <v>3.983386</v>
      </c>
      <c r="F571" s="0" t="n">
        <f aca="false">IF(E571&lt;$Q$3,E571,E571)</f>
        <v>3.983386</v>
      </c>
    </row>
    <row r="572" customFormat="false" ht="13.8" hidden="false" customHeight="false" outlineLevel="0" collapsed="false">
      <c r="A572" s="2"/>
      <c r="B572" s="2"/>
      <c r="C572" s="2"/>
      <c r="D572" s="0" t="n">
        <v>10</v>
      </c>
      <c r="E572" s="0" t="n">
        <v>2.992538</v>
      </c>
      <c r="F572" s="0" t="n">
        <f aca="false">IF(E572&lt;$Q$3,E572,E572)</f>
        <v>2.992538</v>
      </c>
    </row>
    <row r="573" customFormat="false" ht="13.8" hidden="false" customHeight="false" outlineLevel="0" collapsed="false">
      <c r="A573" s="2"/>
      <c r="B573" s="2"/>
      <c r="C573" s="2"/>
      <c r="D573" s="0" t="n">
        <v>15</v>
      </c>
      <c r="E573" s="0" t="n">
        <v>120.033388</v>
      </c>
      <c r="F573" s="0" t="n">
        <f aca="false">IF(E573&lt;$Q$3,E573,E573)</f>
        <v>120.033388</v>
      </c>
    </row>
    <row r="574" customFormat="false" ht="13.8" hidden="false" customHeight="false" outlineLevel="0" collapsed="false">
      <c r="A574" s="2"/>
      <c r="B574" s="2"/>
      <c r="C574" s="2"/>
      <c r="D574" s="0" t="n">
        <v>15</v>
      </c>
      <c r="E574" s="0" t="n">
        <v>120.012784</v>
      </c>
      <c r="F574" s="0" t="n">
        <f aca="false">IF(E574&lt;$Q$3,E574,E574)</f>
        <v>120.012784</v>
      </c>
    </row>
    <row r="575" customFormat="false" ht="13.8" hidden="false" customHeight="false" outlineLevel="0" collapsed="false">
      <c r="A575" s="2"/>
      <c r="B575" s="2"/>
      <c r="C575" s="2"/>
      <c r="D575" s="0" t="n">
        <v>20</v>
      </c>
      <c r="E575" s="0" t="n">
        <v>120.006328</v>
      </c>
      <c r="F575" s="0" t="n">
        <f aca="false">IF(E575&lt;$Q$3,E575,E575)</f>
        <v>120.006328</v>
      </c>
    </row>
    <row r="576" customFormat="false" ht="13.8" hidden="false" customHeight="false" outlineLevel="0" collapsed="false">
      <c r="A576" s="2"/>
      <c r="B576" s="2"/>
      <c r="C576" s="2"/>
      <c r="D576" s="0" t="n">
        <v>20</v>
      </c>
      <c r="E576" s="0" t="n">
        <v>120.022416</v>
      </c>
      <c r="F576" s="0" t="n">
        <f aca="false">IF(E576&lt;$Q$3,E576,E576)</f>
        <v>120.022416</v>
      </c>
    </row>
    <row r="577" customFormat="false" ht="13.8" hidden="false" customHeight="false" outlineLevel="0" collapsed="false">
      <c r="A577" s="2"/>
      <c r="B577" s="2" t="s">
        <v>13</v>
      </c>
      <c r="C577" s="2" t="s">
        <v>2</v>
      </c>
      <c r="D577" s="0" t="n">
        <v>5</v>
      </c>
      <c r="E577" s="0" t="n">
        <v>0.055345</v>
      </c>
      <c r="F577" s="0" t="n">
        <f aca="false">IF(E577&lt;$Q$3,E577,E577)</f>
        <v>0.055345</v>
      </c>
    </row>
    <row r="578" customFormat="false" ht="13.8" hidden="false" customHeight="false" outlineLevel="0" collapsed="false">
      <c r="A578" s="2"/>
      <c r="B578" s="2"/>
      <c r="C578" s="2"/>
      <c r="D578" s="0" t="n">
        <v>5</v>
      </c>
      <c r="E578" s="0" t="n">
        <v>0.001475</v>
      </c>
      <c r="F578" s="0" t="n">
        <f aca="false">IF(E578&lt;$Q$3,E578,E578)</f>
        <v>0.001475</v>
      </c>
    </row>
    <row r="579" customFormat="false" ht="13.8" hidden="false" customHeight="false" outlineLevel="0" collapsed="false">
      <c r="A579" s="2"/>
      <c r="B579" s="2"/>
      <c r="C579" s="2"/>
      <c r="D579" s="0" t="n">
        <v>10</v>
      </c>
      <c r="E579" s="0" t="n">
        <v>0.001348</v>
      </c>
      <c r="F579" s="0" t="n">
        <f aca="false">IF(E579&lt;$Q$3,E579,E579)</f>
        <v>0.001348</v>
      </c>
    </row>
    <row r="580" customFormat="false" ht="13.8" hidden="false" customHeight="false" outlineLevel="0" collapsed="false">
      <c r="A580" s="2"/>
      <c r="B580" s="2"/>
      <c r="C580" s="2"/>
      <c r="D580" s="0" t="n">
        <v>10</v>
      </c>
      <c r="E580" s="0" t="n">
        <v>0.01373</v>
      </c>
      <c r="F580" s="0" t="n">
        <f aca="false">IF(E580&lt;$Q$3,E580,E580)</f>
        <v>0.01373</v>
      </c>
    </row>
    <row r="581" customFormat="false" ht="13.8" hidden="false" customHeight="false" outlineLevel="0" collapsed="false">
      <c r="A581" s="2"/>
      <c r="B581" s="2"/>
      <c r="C581" s="2"/>
      <c r="D581" s="0" t="n">
        <v>15</v>
      </c>
      <c r="E581" s="0" t="n">
        <v>0.001204</v>
      </c>
      <c r="F581" s="0" t="n">
        <f aca="false">IF(E581&lt;$Q$3,E581,E581)</f>
        <v>0.001204</v>
      </c>
    </row>
    <row r="582" customFormat="false" ht="13.8" hidden="false" customHeight="false" outlineLevel="0" collapsed="false">
      <c r="A582" s="2"/>
      <c r="B582" s="2"/>
      <c r="C582" s="2"/>
      <c r="D582" s="0" t="n">
        <v>15</v>
      </c>
      <c r="E582" s="0" t="n">
        <v>0.006572</v>
      </c>
      <c r="F582" s="0" t="n">
        <f aca="false">IF(E582&lt;$Q$3,E582,E582)</f>
        <v>0.006572</v>
      </c>
    </row>
    <row r="583" customFormat="false" ht="13.8" hidden="false" customHeight="false" outlineLevel="0" collapsed="false">
      <c r="A583" s="2"/>
      <c r="B583" s="2"/>
      <c r="C583" s="2"/>
      <c r="D583" s="0" t="n">
        <v>20</v>
      </c>
      <c r="E583" s="0" t="n">
        <v>0.001884</v>
      </c>
      <c r="F583" s="0" t="n">
        <f aca="false">IF(E583&lt;$Q$3,E583,E583)</f>
        <v>0.001884</v>
      </c>
    </row>
    <row r="584" customFormat="false" ht="13.8" hidden="false" customHeight="false" outlineLevel="0" collapsed="false">
      <c r="A584" s="2"/>
      <c r="B584" s="2"/>
      <c r="C584" s="2"/>
      <c r="D584" s="0" t="n">
        <v>20</v>
      </c>
      <c r="E584" s="0" t="n">
        <v>0.001151</v>
      </c>
      <c r="F584" s="0" t="n">
        <f aca="false">IF(E584&lt;$Q$3,E584,E584)</f>
        <v>0.001151</v>
      </c>
    </row>
    <row r="585" customFormat="false" ht="13.8" hidden="false" customHeight="false" outlineLevel="0" collapsed="false">
      <c r="A585" s="2"/>
      <c r="B585" s="2"/>
      <c r="C585" s="2" t="s">
        <v>11</v>
      </c>
      <c r="D585" s="0" t="n">
        <v>5</v>
      </c>
      <c r="E585" s="0" t="n">
        <v>0.001303</v>
      </c>
      <c r="F585" s="0" t="n">
        <f aca="false">IF(E585&lt;$Q$3,E585,E585)</f>
        <v>0.001303</v>
      </c>
    </row>
    <row r="586" customFormat="false" ht="13.8" hidden="false" customHeight="false" outlineLevel="0" collapsed="false">
      <c r="A586" s="2"/>
      <c r="B586" s="2"/>
      <c r="C586" s="2"/>
      <c r="D586" s="0" t="n">
        <v>5</v>
      </c>
      <c r="E586" s="0" t="n">
        <v>0.001874</v>
      </c>
      <c r="F586" s="0" t="n">
        <f aca="false">IF(E586&lt;$Q$3,E586,E586)</f>
        <v>0.001874</v>
      </c>
    </row>
    <row r="587" customFormat="false" ht="13.8" hidden="false" customHeight="false" outlineLevel="0" collapsed="false">
      <c r="A587" s="2"/>
      <c r="B587" s="2"/>
      <c r="C587" s="2"/>
      <c r="D587" s="0" t="n">
        <v>10</v>
      </c>
      <c r="E587" s="0" t="n">
        <v>0.0037</v>
      </c>
      <c r="F587" s="0" t="n">
        <f aca="false">IF(E587&lt;$Q$3,E587,E587)</f>
        <v>0.0037</v>
      </c>
    </row>
    <row r="588" customFormat="false" ht="13.8" hidden="false" customHeight="false" outlineLevel="0" collapsed="false">
      <c r="A588" s="2"/>
      <c r="B588" s="2"/>
      <c r="C588" s="2"/>
      <c r="D588" s="0" t="n">
        <v>10</v>
      </c>
      <c r="E588" s="0" t="n">
        <v>0.001116</v>
      </c>
      <c r="F588" s="0" t="n">
        <f aca="false">IF(E588&lt;$Q$3,E588,E588)</f>
        <v>0.001116</v>
      </c>
    </row>
    <row r="589" customFormat="false" ht="13.8" hidden="false" customHeight="false" outlineLevel="0" collapsed="false">
      <c r="A589" s="2"/>
      <c r="B589" s="2"/>
      <c r="C589" s="2"/>
      <c r="D589" s="0" t="n">
        <v>15</v>
      </c>
      <c r="E589" s="0" t="n">
        <v>0.001084</v>
      </c>
      <c r="F589" s="0" t="n">
        <f aca="false">IF(E589&lt;$Q$3,E589,E589)</f>
        <v>0.001084</v>
      </c>
    </row>
    <row r="590" customFormat="false" ht="13.8" hidden="false" customHeight="false" outlineLevel="0" collapsed="false">
      <c r="A590" s="2"/>
      <c r="B590" s="2"/>
      <c r="C590" s="2"/>
      <c r="D590" s="0" t="n">
        <v>15</v>
      </c>
      <c r="E590" s="0" t="n">
        <v>0.00206</v>
      </c>
      <c r="F590" s="0" t="n">
        <f aca="false">IF(E590&lt;$Q$3,E590,E590)</f>
        <v>0.00206</v>
      </c>
    </row>
    <row r="591" customFormat="false" ht="13.8" hidden="false" customHeight="false" outlineLevel="0" collapsed="false">
      <c r="A591" s="2"/>
      <c r="B591" s="2"/>
      <c r="C591" s="2"/>
      <c r="D591" s="0" t="n">
        <v>20</v>
      </c>
      <c r="E591" s="0" t="n">
        <v>0.002266</v>
      </c>
      <c r="F591" s="0" t="n">
        <f aca="false">IF(E591&lt;$Q$3,E591,E591)</f>
        <v>0.002266</v>
      </c>
    </row>
    <row r="592" customFormat="false" ht="13.8" hidden="false" customHeight="false" outlineLevel="0" collapsed="false">
      <c r="A592" s="2"/>
      <c r="B592" s="2"/>
      <c r="C592" s="2"/>
      <c r="D592" s="0" t="n">
        <v>20</v>
      </c>
      <c r="E592" s="0" t="n">
        <v>0.007473</v>
      </c>
      <c r="F592" s="0" t="n">
        <f aca="false">IF(E592&lt;$Q$3,E592,E592)</f>
        <v>0.007473</v>
      </c>
    </row>
    <row r="593" customFormat="false" ht="13.8" hidden="false" customHeight="false" outlineLevel="0" collapsed="false">
      <c r="A593" s="2" t="s">
        <v>17</v>
      </c>
      <c r="B593" s="2" t="s">
        <v>1</v>
      </c>
      <c r="C593" s="2" t="s">
        <v>2</v>
      </c>
      <c r="D593" s="0" t="n">
        <v>5</v>
      </c>
      <c r="E593" s="0" t="n">
        <v>1.5819</v>
      </c>
      <c r="F593" s="0" t="n">
        <f aca="false">IF(E593&lt;$Q$3,E593,E593)</f>
        <v>1.5819</v>
      </c>
    </row>
    <row r="594" customFormat="false" ht="13.8" hidden="false" customHeight="false" outlineLevel="0" collapsed="false">
      <c r="A594" s="2"/>
      <c r="B594" s="2"/>
      <c r="C594" s="2"/>
      <c r="D594" s="0" t="n">
        <v>5</v>
      </c>
      <c r="E594" s="0" t="n">
        <v>0.311278</v>
      </c>
      <c r="F594" s="0" t="n">
        <f aca="false">IF(E594&lt;$Q$3,E594,E594)</f>
        <v>0.311278</v>
      </c>
    </row>
    <row r="595" customFormat="false" ht="13.8" hidden="false" customHeight="false" outlineLevel="0" collapsed="false">
      <c r="A595" s="2"/>
      <c r="B595" s="2"/>
      <c r="C595" s="2"/>
      <c r="D595" s="0" t="n">
        <v>10</v>
      </c>
      <c r="E595" s="0" t="n">
        <v>7.808481</v>
      </c>
      <c r="F595" s="0" t="n">
        <f aca="false">IF(E595&lt;$Q$3,E595,E595)</f>
        <v>7.808481</v>
      </c>
    </row>
    <row r="596" customFormat="false" ht="13.8" hidden="false" customHeight="false" outlineLevel="0" collapsed="false">
      <c r="A596" s="2"/>
      <c r="B596" s="2"/>
      <c r="C596" s="2"/>
      <c r="D596" s="0" t="n">
        <v>10</v>
      </c>
      <c r="E596" s="0" t="n">
        <v>120.005807</v>
      </c>
      <c r="F596" s="0" t="n">
        <f aca="false">IF(E596&lt;$Q$3,E596,E596)</f>
        <v>120.005807</v>
      </c>
    </row>
    <row r="597" customFormat="false" ht="13.8" hidden="false" customHeight="false" outlineLevel="0" collapsed="false">
      <c r="A597" s="2"/>
      <c r="B597" s="2"/>
      <c r="C597" s="2"/>
      <c r="D597" s="0" t="n">
        <v>15</v>
      </c>
      <c r="E597" s="0" t="n">
        <v>5.433264</v>
      </c>
      <c r="F597" s="0" t="n">
        <f aca="false">IF(E597&lt;$Q$3,E597,E597)</f>
        <v>5.433264</v>
      </c>
    </row>
    <row r="598" customFormat="false" ht="13.8" hidden="false" customHeight="false" outlineLevel="0" collapsed="false">
      <c r="A598" s="2"/>
      <c r="B598" s="2"/>
      <c r="C598" s="2"/>
      <c r="D598" s="0" t="n">
        <v>15</v>
      </c>
      <c r="E598" s="0" t="n">
        <v>120.019072</v>
      </c>
      <c r="F598" s="0" t="n">
        <f aca="false">IF(E598&lt;$Q$3,E598,E598)</f>
        <v>120.019072</v>
      </c>
    </row>
    <row r="599" customFormat="false" ht="13.8" hidden="false" customHeight="false" outlineLevel="0" collapsed="false">
      <c r="A599" s="2"/>
      <c r="B599" s="2"/>
      <c r="C599" s="2"/>
      <c r="D599" s="0" t="n">
        <v>20</v>
      </c>
      <c r="E599" s="0" t="n">
        <v>3.582819</v>
      </c>
      <c r="F599" s="0" t="n">
        <f aca="false">IF(E599&lt;$Q$3,E599,E599)</f>
        <v>3.582819</v>
      </c>
    </row>
    <row r="600" customFormat="false" ht="13.8" hidden="false" customHeight="false" outlineLevel="0" collapsed="false">
      <c r="A600" s="2"/>
      <c r="B600" s="2"/>
      <c r="C600" s="2"/>
      <c r="D600" s="0" t="n">
        <v>20</v>
      </c>
      <c r="E600" s="0" t="n">
        <v>59.477529</v>
      </c>
      <c r="F600" s="0" t="n">
        <f aca="false">IF(E600&lt;$Q$3,E600,E600)</f>
        <v>59.477529</v>
      </c>
    </row>
    <row r="601" customFormat="false" ht="13.8" hidden="false" customHeight="false" outlineLevel="0" collapsed="false">
      <c r="A601" s="2"/>
      <c r="B601" s="2"/>
      <c r="C601" s="2" t="s">
        <v>11</v>
      </c>
      <c r="D601" s="0" t="n">
        <v>5</v>
      </c>
      <c r="E601" s="0" t="n">
        <v>0.439312</v>
      </c>
      <c r="F601" s="0" t="n">
        <f aca="false">IF(E601&lt;$Q$3,E601,E601)</f>
        <v>0.439312</v>
      </c>
    </row>
    <row r="602" customFormat="false" ht="13.8" hidden="false" customHeight="false" outlineLevel="0" collapsed="false">
      <c r="A602" s="2"/>
      <c r="B602" s="2"/>
      <c r="C602" s="2"/>
      <c r="D602" s="0" t="n">
        <v>5</v>
      </c>
      <c r="E602" s="0" t="n">
        <v>0.348999</v>
      </c>
      <c r="F602" s="0" t="n">
        <f aca="false">IF(E602&lt;$Q$3,E602,E602)</f>
        <v>0.348999</v>
      </c>
    </row>
    <row r="603" customFormat="false" ht="13.8" hidden="false" customHeight="false" outlineLevel="0" collapsed="false">
      <c r="A603" s="2"/>
      <c r="B603" s="2"/>
      <c r="C603" s="2"/>
      <c r="D603" s="0" t="n">
        <v>10</v>
      </c>
      <c r="E603" s="0" t="n">
        <v>120.013362</v>
      </c>
      <c r="F603" s="0" t="n">
        <f aca="false">IF(E603&lt;$Q$3,E603,E603)</f>
        <v>120.013362</v>
      </c>
    </row>
    <row r="604" customFormat="false" ht="13.8" hidden="false" customHeight="false" outlineLevel="0" collapsed="false">
      <c r="A604" s="2"/>
      <c r="B604" s="2"/>
      <c r="C604" s="2"/>
      <c r="D604" s="0" t="n">
        <v>10</v>
      </c>
      <c r="E604" s="0" t="n">
        <v>120.026777</v>
      </c>
      <c r="F604" s="0" t="n">
        <f aca="false">IF(E604&lt;$Q$3,E604,E604)</f>
        <v>120.026777</v>
      </c>
    </row>
    <row r="605" customFormat="false" ht="13.8" hidden="false" customHeight="false" outlineLevel="0" collapsed="false">
      <c r="A605" s="2"/>
      <c r="B605" s="2"/>
      <c r="C605" s="2"/>
      <c r="D605" s="0" t="n">
        <v>15</v>
      </c>
      <c r="E605" s="0" t="n">
        <v>120.018071</v>
      </c>
      <c r="F605" s="0" t="n">
        <f aca="false">IF(E605&lt;$Q$3,E605,E605)</f>
        <v>120.018071</v>
      </c>
    </row>
    <row r="606" customFormat="false" ht="13.8" hidden="false" customHeight="false" outlineLevel="0" collapsed="false">
      <c r="A606" s="2"/>
      <c r="B606" s="2"/>
      <c r="C606" s="2"/>
      <c r="D606" s="0" t="n">
        <v>15</v>
      </c>
      <c r="E606" s="0" t="n">
        <v>120.02465</v>
      </c>
      <c r="F606" s="0" t="n">
        <f aca="false">IF(E606&lt;$Q$3,E606,E606)</f>
        <v>120.02465</v>
      </c>
    </row>
    <row r="607" customFormat="false" ht="13.8" hidden="false" customHeight="false" outlineLevel="0" collapsed="false">
      <c r="A607" s="2"/>
      <c r="B607" s="2"/>
      <c r="C607" s="2"/>
      <c r="D607" s="0" t="n">
        <v>20</v>
      </c>
      <c r="E607" s="0" t="n">
        <v>49.129019</v>
      </c>
      <c r="F607" s="0" t="n">
        <f aca="false">IF(E607&lt;$Q$3,E607,E607)</f>
        <v>49.129019</v>
      </c>
    </row>
    <row r="608" customFormat="false" ht="13.8" hidden="false" customHeight="false" outlineLevel="0" collapsed="false">
      <c r="A608" s="2"/>
      <c r="B608" s="2"/>
      <c r="C608" s="2"/>
      <c r="D608" s="0" t="n">
        <v>20</v>
      </c>
      <c r="E608" s="0" t="n">
        <v>120.012857</v>
      </c>
      <c r="F608" s="0" t="n">
        <f aca="false">IF(E608&lt;$Q$3,E608,E608)</f>
        <v>120.012857</v>
      </c>
    </row>
    <row r="609" customFormat="false" ht="13.8" hidden="false" customHeight="false" outlineLevel="0" collapsed="false">
      <c r="A609" s="2"/>
      <c r="B609" s="2" t="s">
        <v>13</v>
      </c>
      <c r="C609" s="2" t="s">
        <v>2</v>
      </c>
      <c r="D609" s="0" t="n">
        <v>5</v>
      </c>
      <c r="E609" s="0" t="n">
        <v>0.049496</v>
      </c>
      <c r="F609" s="0" t="n">
        <f aca="false">IF(E609&lt;$Q$3,E609,E609)</f>
        <v>0.049496</v>
      </c>
    </row>
    <row r="610" customFormat="false" ht="13.8" hidden="false" customHeight="false" outlineLevel="0" collapsed="false">
      <c r="A610" s="2"/>
      <c r="B610" s="2"/>
      <c r="C610" s="2"/>
      <c r="D610" s="0" t="n">
        <v>5</v>
      </c>
      <c r="E610" s="0" t="n">
        <v>0.003837</v>
      </c>
      <c r="F610" s="0" t="n">
        <f aca="false">IF(E610&lt;$Q$3,E610,E610)</f>
        <v>0.003837</v>
      </c>
    </row>
    <row r="611" customFormat="false" ht="13.8" hidden="false" customHeight="false" outlineLevel="0" collapsed="false">
      <c r="A611" s="2"/>
      <c r="B611" s="2"/>
      <c r="C611" s="2"/>
      <c r="D611" s="0" t="n">
        <v>10</v>
      </c>
      <c r="E611" s="0" t="n">
        <v>0.001277</v>
      </c>
      <c r="F611" s="0" t="n">
        <f aca="false">IF(E611&lt;$Q$3,E611,E611)</f>
        <v>0.001277</v>
      </c>
    </row>
    <row r="612" customFormat="false" ht="13.8" hidden="false" customHeight="false" outlineLevel="0" collapsed="false">
      <c r="A612" s="2"/>
      <c r="B612" s="2"/>
      <c r="C612" s="2"/>
      <c r="D612" s="0" t="n">
        <v>10</v>
      </c>
      <c r="E612" s="0" t="n">
        <v>0.003149</v>
      </c>
      <c r="F612" s="0" t="n">
        <f aca="false">IF(E612&lt;$Q$3,E612,E612)</f>
        <v>0.003149</v>
      </c>
    </row>
    <row r="613" customFormat="false" ht="13.8" hidden="false" customHeight="false" outlineLevel="0" collapsed="false">
      <c r="A613" s="2"/>
      <c r="B613" s="2"/>
      <c r="C613" s="2"/>
      <c r="D613" s="0" t="n">
        <v>15</v>
      </c>
      <c r="E613" s="0" t="n">
        <v>0.00116</v>
      </c>
      <c r="F613" s="0" t="n">
        <f aca="false">IF(E613&lt;$Q$3,E613,E613)</f>
        <v>0.00116</v>
      </c>
    </row>
    <row r="614" customFormat="false" ht="13.8" hidden="false" customHeight="false" outlineLevel="0" collapsed="false">
      <c r="A614" s="2"/>
      <c r="B614" s="2"/>
      <c r="C614" s="2"/>
      <c r="D614" s="0" t="n">
        <v>15</v>
      </c>
      <c r="E614" s="0" t="n">
        <v>0.002035</v>
      </c>
      <c r="F614" s="0" t="n">
        <f aca="false">IF(E614&lt;$Q$3,E614,E614)</f>
        <v>0.002035</v>
      </c>
    </row>
    <row r="615" customFormat="false" ht="13.8" hidden="false" customHeight="false" outlineLevel="0" collapsed="false">
      <c r="A615" s="2"/>
      <c r="B615" s="2"/>
      <c r="C615" s="2"/>
      <c r="D615" s="0" t="n">
        <v>20</v>
      </c>
      <c r="E615" s="0" t="n">
        <v>0.001316</v>
      </c>
      <c r="F615" s="0" t="n">
        <f aca="false">IF(E615&lt;$Q$3,E615,E615)</f>
        <v>0.001316</v>
      </c>
    </row>
    <row r="616" customFormat="false" ht="13.8" hidden="false" customHeight="false" outlineLevel="0" collapsed="false">
      <c r="A616" s="2"/>
      <c r="B616" s="2"/>
      <c r="C616" s="2"/>
      <c r="D616" s="0" t="n">
        <v>20</v>
      </c>
      <c r="E616" s="0" t="n">
        <v>0.001772</v>
      </c>
      <c r="F616" s="0" t="n">
        <f aca="false">IF(E616&lt;$Q$3,E616,E616)</f>
        <v>0.001772</v>
      </c>
    </row>
    <row r="617" customFormat="false" ht="13.8" hidden="false" customHeight="false" outlineLevel="0" collapsed="false">
      <c r="A617" s="2"/>
      <c r="B617" s="2"/>
      <c r="C617" s="2" t="s">
        <v>11</v>
      </c>
      <c r="D617" s="0" t="n">
        <v>5</v>
      </c>
      <c r="E617" s="0" t="n">
        <v>0.001121</v>
      </c>
      <c r="F617" s="0" t="n">
        <f aca="false">IF(E617&lt;$Q$3,E617,E617)</f>
        <v>0.001121</v>
      </c>
    </row>
    <row r="618" customFormat="false" ht="13.8" hidden="false" customHeight="false" outlineLevel="0" collapsed="false">
      <c r="A618" s="2"/>
      <c r="B618" s="2"/>
      <c r="C618" s="2"/>
      <c r="D618" s="0" t="n">
        <v>5</v>
      </c>
      <c r="E618" s="0" t="n">
        <v>0.00145</v>
      </c>
      <c r="F618" s="0" t="n">
        <f aca="false">IF(E618&lt;$Q$3,E618,E618)</f>
        <v>0.00145</v>
      </c>
    </row>
    <row r="619" customFormat="false" ht="13.8" hidden="false" customHeight="false" outlineLevel="0" collapsed="false">
      <c r="A619" s="2"/>
      <c r="B619" s="2"/>
      <c r="C619" s="2"/>
      <c r="D619" s="0" t="n">
        <v>10</v>
      </c>
      <c r="E619" s="0" t="n">
        <v>0.001114</v>
      </c>
      <c r="F619" s="0" t="n">
        <f aca="false">IF(E619&lt;$Q$3,E619,E619)</f>
        <v>0.001114</v>
      </c>
    </row>
    <row r="620" customFormat="false" ht="13.8" hidden="false" customHeight="false" outlineLevel="0" collapsed="false">
      <c r="A620" s="2"/>
      <c r="B620" s="2"/>
      <c r="C620" s="2"/>
      <c r="D620" s="0" t="n">
        <v>10</v>
      </c>
      <c r="E620" s="0" t="n">
        <v>0.001031</v>
      </c>
      <c r="F620" s="0" t="n">
        <f aca="false">IF(E620&lt;$Q$3,E620,E620)</f>
        <v>0.001031</v>
      </c>
    </row>
    <row r="621" customFormat="false" ht="13.8" hidden="false" customHeight="false" outlineLevel="0" collapsed="false">
      <c r="A621" s="2"/>
      <c r="B621" s="2"/>
      <c r="C621" s="2"/>
      <c r="D621" s="0" t="n">
        <v>15</v>
      </c>
      <c r="E621" s="0" t="n">
        <v>0.001939</v>
      </c>
      <c r="F621" s="0" t="n">
        <f aca="false">IF(E621&lt;$Q$3,E621,E621)</f>
        <v>0.001939</v>
      </c>
    </row>
    <row r="622" customFormat="false" ht="13.8" hidden="false" customHeight="false" outlineLevel="0" collapsed="false">
      <c r="A622" s="2"/>
      <c r="B622" s="2"/>
      <c r="C622" s="2"/>
      <c r="D622" s="0" t="n">
        <v>15</v>
      </c>
      <c r="E622" s="0" t="n">
        <v>0.001293</v>
      </c>
      <c r="F622" s="0" t="n">
        <f aca="false">IF(E622&lt;$Q$3,E622,E622)</f>
        <v>0.001293</v>
      </c>
    </row>
    <row r="623" customFormat="false" ht="13.8" hidden="false" customHeight="false" outlineLevel="0" collapsed="false">
      <c r="A623" s="2"/>
      <c r="B623" s="2"/>
      <c r="C623" s="2"/>
      <c r="D623" s="0" t="n">
        <v>20</v>
      </c>
      <c r="E623" s="0" t="n">
        <v>0.000837</v>
      </c>
      <c r="F623" s="0" t="n">
        <f aca="false">IF(E623&lt;$Q$3,E623,E623)</f>
        <v>0.000837</v>
      </c>
    </row>
    <row r="624" customFormat="false" ht="13.8" hidden="false" customHeight="false" outlineLevel="0" collapsed="false">
      <c r="A624" s="2"/>
      <c r="B624" s="2"/>
      <c r="C624" s="2"/>
      <c r="D624" s="0" t="n">
        <v>20</v>
      </c>
      <c r="E624" s="0" t="n">
        <v>0.000847</v>
      </c>
      <c r="F624" s="0" t="n">
        <f aca="false">IF(E624&lt;$Q$3,E624,E624)</f>
        <v>0.000847</v>
      </c>
    </row>
    <row r="625" customFormat="false" ht="13.8" hidden="false" customHeight="false" outlineLevel="0" collapsed="false">
      <c r="A625" s="2" t="s">
        <v>18</v>
      </c>
      <c r="B625" s="2" t="s">
        <v>1</v>
      </c>
      <c r="C625" s="2" t="s">
        <v>2</v>
      </c>
      <c r="D625" s="0" t="n">
        <v>5</v>
      </c>
      <c r="E625" s="0" t="n">
        <v>0.327461</v>
      </c>
      <c r="F625" s="0" t="n">
        <f aca="false">IF(E625&lt;$Q$3,E625,E625)</f>
        <v>0.327461</v>
      </c>
    </row>
    <row r="626" customFormat="false" ht="13.8" hidden="false" customHeight="false" outlineLevel="0" collapsed="false">
      <c r="A626" s="2"/>
      <c r="B626" s="2"/>
      <c r="C626" s="2"/>
      <c r="D626" s="0" t="n">
        <v>5</v>
      </c>
      <c r="E626" s="0" t="n">
        <v>0.120195</v>
      </c>
      <c r="F626" s="0" t="n">
        <f aca="false">IF(E626&lt;$Q$3,E626,E626)</f>
        <v>0.120195</v>
      </c>
    </row>
    <row r="627" customFormat="false" ht="13.8" hidden="false" customHeight="false" outlineLevel="0" collapsed="false">
      <c r="A627" s="2"/>
      <c r="B627" s="2"/>
      <c r="C627" s="2"/>
      <c r="D627" s="0" t="n">
        <v>10</v>
      </c>
      <c r="E627" s="0" t="n">
        <v>2.018149</v>
      </c>
      <c r="F627" s="0" t="n">
        <f aca="false">IF(E627&lt;$Q$3,E627,E627)</f>
        <v>2.018149</v>
      </c>
    </row>
    <row r="628" customFormat="false" ht="13.8" hidden="false" customHeight="false" outlineLevel="0" collapsed="false">
      <c r="A628" s="2"/>
      <c r="B628" s="2"/>
      <c r="C628" s="2"/>
      <c r="D628" s="0" t="n">
        <v>10</v>
      </c>
      <c r="E628" s="0" t="n">
        <v>1.402921</v>
      </c>
      <c r="F628" s="0" t="n">
        <f aca="false">IF(E628&lt;$Q$3,E628,E628)</f>
        <v>1.402921</v>
      </c>
    </row>
    <row r="629" customFormat="false" ht="13.8" hidden="false" customHeight="false" outlineLevel="0" collapsed="false">
      <c r="A629" s="2"/>
      <c r="B629" s="2"/>
      <c r="C629" s="2"/>
      <c r="D629" s="0" t="n">
        <v>15</v>
      </c>
      <c r="E629" s="0" t="n">
        <v>10.350397</v>
      </c>
      <c r="F629" s="0" t="n">
        <f aca="false">IF(E629&lt;$Q$3,E629,E629)</f>
        <v>10.350397</v>
      </c>
    </row>
    <row r="630" customFormat="false" ht="13.8" hidden="false" customHeight="false" outlineLevel="0" collapsed="false">
      <c r="A630" s="2"/>
      <c r="B630" s="2"/>
      <c r="C630" s="2"/>
      <c r="D630" s="0" t="n">
        <v>15</v>
      </c>
      <c r="E630" s="0" t="n">
        <v>3.779893</v>
      </c>
      <c r="F630" s="0" t="n">
        <f aca="false">IF(E630&lt;$Q$3,E630,E630)</f>
        <v>3.779893</v>
      </c>
    </row>
    <row r="631" customFormat="false" ht="13.8" hidden="false" customHeight="false" outlineLevel="0" collapsed="false">
      <c r="A631" s="2"/>
      <c r="B631" s="2"/>
      <c r="C631" s="2"/>
      <c r="D631" s="0" t="n">
        <v>20</v>
      </c>
      <c r="E631" s="0" t="n">
        <v>22.703863</v>
      </c>
      <c r="F631" s="0" t="n">
        <f aca="false">IF(E631&lt;$Q$3,E631,E631)</f>
        <v>22.703863</v>
      </c>
    </row>
    <row r="632" customFormat="false" ht="13.8" hidden="false" customHeight="false" outlineLevel="0" collapsed="false">
      <c r="A632" s="2"/>
      <c r="B632" s="2"/>
      <c r="C632" s="2"/>
      <c r="D632" s="0" t="n">
        <v>20</v>
      </c>
      <c r="E632" s="0" t="n">
        <v>32.170943</v>
      </c>
      <c r="F632" s="0" t="n">
        <f aca="false">IF(E632&lt;$Q$3,E632,E632)</f>
        <v>32.170943</v>
      </c>
    </row>
    <row r="633" customFormat="false" ht="13.8" hidden="false" customHeight="false" outlineLevel="0" collapsed="false">
      <c r="A633" s="2"/>
      <c r="B633" s="2"/>
      <c r="C633" s="2" t="s">
        <v>11</v>
      </c>
      <c r="D633" s="0" t="n">
        <v>5</v>
      </c>
      <c r="E633" s="0" t="n">
        <v>0.127874</v>
      </c>
      <c r="F633" s="0" t="n">
        <f aca="false">IF(E633&lt;$Q$3,E633,E633)</f>
        <v>0.127874</v>
      </c>
    </row>
    <row r="634" customFormat="false" ht="13.8" hidden="false" customHeight="false" outlineLevel="0" collapsed="false">
      <c r="A634" s="2"/>
      <c r="B634" s="2"/>
      <c r="C634" s="2"/>
      <c r="D634" s="0" t="n">
        <v>5</v>
      </c>
      <c r="E634" s="0" t="n">
        <v>2.623984</v>
      </c>
      <c r="F634" s="0" t="n">
        <f aca="false">IF(E634&lt;$Q$3,E634,E634)</f>
        <v>2.623984</v>
      </c>
    </row>
    <row r="635" customFormat="false" ht="13.8" hidden="false" customHeight="false" outlineLevel="0" collapsed="false">
      <c r="A635" s="2"/>
      <c r="B635" s="2"/>
      <c r="C635" s="2"/>
      <c r="D635" s="0" t="n">
        <v>10</v>
      </c>
      <c r="E635" s="0" t="n">
        <v>18.048959</v>
      </c>
      <c r="F635" s="0" t="n">
        <f aca="false">IF(E635&lt;$Q$3,E635,E635)</f>
        <v>18.048959</v>
      </c>
    </row>
    <row r="636" customFormat="false" ht="13.8" hidden="false" customHeight="false" outlineLevel="0" collapsed="false">
      <c r="A636" s="2"/>
      <c r="B636" s="2"/>
      <c r="C636" s="2"/>
      <c r="D636" s="0" t="n">
        <v>10</v>
      </c>
      <c r="E636" s="0" t="n">
        <v>3.261259</v>
      </c>
      <c r="F636" s="0" t="n">
        <f aca="false">IF(E636&lt;$Q$3,E636,E636)</f>
        <v>3.261259</v>
      </c>
    </row>
    <row r="637" customFormat="false" ht="13.8" hidden="false" customHeight="false" outlineLevel="0" collapsed="false">
      <c r="A637" s="2"/>
      <c r="B637" s="2"/>
      <c r="C637" s="2"/>
      <c r="D637" s="0" t="n">
        <v>15</v>
      </c>
      <c r="E637" s="0" t="n">
        <v>14.548487</v>
      </c>
      <c r="F637" s="0" t="n">
        <f aca="false">IF(E637&lt;$Q$3,E637,E637)</f>
        <v>14.548487</v>
      </c>
    </row>
    <row r="638" customFormat="false" ht="13.8" hidden="false" customHeight="false" outlineLevel="0" collapsed="false">
      <c r="A638" s="2"/>
      <c r="B638" s="2"/>
      <c r="C638" s="2"/>
      <c r="D638" s="0" t="n">
        <v>15</v>
      </c>
      <c r="E638" s="0" t="n">
        <v>72.256305</v>
      </c>
      <c r="F638" s="0" t="n">
        <f aca="false">IF(E638&lt;$Q$3,E638,E638)</f>
        <v>72.256305</v>
      </c>
    </row>
    <row r="639" customFormat="false" ht="13.8" hidden="false" customHeight="false" outlineLevel="0" collapsed="false">
      <c r="A639" s="2"/>
      <c r="B639" s="2"/>
      <c r="C639" s="2"/>
      <c r="D639" s="0" t="n">
        <v>20</v>
      </c>
      <c r="E639" s="0" t="n">
        <v>120.011838</v>
      </c>
      <c r="F639" s="0" t="n">
        <f aca="false">IF(E639&lt;$Q$3,E639,E639)</f>
        <v>120.011838</v>
      </c>
    </row>
    <row r="640" customFormat="false" ht="13.8" hidden="false" customHeight="false" outlineLevel="0" collapsed="false">
      <c r="A640" s="2"/>
      <c r="B640" s="2"/>
      <c r="C640" s="2"/>
      <c r="D640" s="0" t="n">
        <v>20</v>
      </c>
      <c r="E640" s="0" t="n">
        <v>117.809544</v>
      </c>
      <c r="F640" s="0" t="n">
        <f aca="false">IF(E640&lt;$Q$3,E640,E640)</f>
        <v>117.809544</v>
      </c>
    </row>
    <row r="641" customFormat="false" ht="13.8" hidden="false" customHeight="false" outlineLevel="0" collapsed="false">
      <c r="A641" s="2"/>
      <c r="B641" s="2" t="s">
        <v>13</v>
      </c>
      <c r="C641" s="2" t="s">
        <v>2</v>
      </c>
      <c r="D641" s="0" t="n">
        <v>5</v>
      </c>
      <c r="E641" s="0" t="n">
        <v>0.0352</v>
      </c>
      <c r="F641" s="0" t="n">
        <f aca="false">IF(E641&lt;$Q$3,E641,E641)</f>
        <v>0.0352</v>
      </c>
    </row>
    <row r="642" customFormat="false" ht="13.8" hidden="false" customHeight="false" outlineLevel="0" collapsed="false">
      <c r="A642" s="2"/>
      <c r="B642" s="2"/>
      <c r="C642" s="2"/>
      <c r="D642" s="0" t="n">
        <v>5</v>
      </c>
      <c r="E642" s="0" t="n">
        <v>0.000891</v>
      </c>
      <c r="F642" s="0" t="n">
        <f aca="false">IF(E642&lt;$Q$3,E642,E642)</f>
        <v>0.000891</v>
      </c>
    </row>
    <row r="643" customFormat="false" ht="13.8" hidden="false" customHeight="false" outlineLevel="0" collapsed="false">
      <c r="A643" s="2"/>
      <c r="B643" s="2"/>
      <c r="C643" s="2"/>
      <c r="D643" s="0" t="n">
        <v>10</v>
      </c>
      <c r="E643" s="0" t="n">
        <v>0.000706</v>
      </c>
      <c r="F643" s="0" t="n">
        <f aca="false">IF(E643&lt;$Q$3,E643,E643)</f>
        <v>0.000706</v>
      </c>
    </row>
    <row r="644" customFormat="false" ht="13.8" hidden="false" customHeight="false" outlineLevel="0" collapsed="false">
      <c r="A644" s="2"/>
      <c r="B644" s="2"/>
      <c r="C644" s="2"/>
      <c r="D644" s="0" t="n">
        <v>10</v>
      </c>
      <c r="E644" s="0" t="n">
        <v>0.000686</v>
      </c>
      <c r="F644" s="0" t="n">
        <f aca="false">IF(E644&lt;$Q$3,E644,E644)</f>
        <v>0.000686</v>
      </c>
    </row>
    <row r="645" customFormat="false" ht="13.8" hidden="false" customHeight="false" outlineLevel="0" collapsed="false">
      <c r="A645" s="2"/>
      <c r="B645" s="2"/>
      <c r="C645" s="2"/>
      <c r="D645" s="0" t="n">
        <v>15</v>
      </c>
      <c r="E645" s="0" t="n">
        <v>0.000749</v>
      </c>
      <c r="F645" s="0" t="n">
        <f aca="false">IF(E645&lt;$Q$3,E645,E645)</f>
        <v>0.000749</v>
      </c>
    </row>
    <row r="646" customFormat="false" ht="13.8" hidden="false" customHeight="false" outlineLevel="0" collapsed="false">
      <c r="A646" s="2"/>
      <c r="B646" s="2"/>
      <c r="C646" s="2"/>
      <c r="D646" s="0" t="n">
        <v>15</v>
      </c>
      <c r="E646" s="0" t="n">
        <v>0.000735</v>
      </c>
      <c r="F646" s="0" t="n">
        <f aca="false">IF(E646&lt;$Q$3,E646,E646)</f>
        <v>0.000735</v>
      </c>
    </row>
    <row r="647" customFormat="false" ht="13.8" hidden="false" customHeight="false" outlineLevel="0" collapsed="false">
      <c r="A647" s="2"/>
      <c r="B647" s="2"/>
      <c r="C647" s="2"/>
      <c r="D647" s="0" t="n">
        <v>20</v>
      </c>
      <c r="E647" s="0" t="n">
        <v>0.000831</v>
      </c>
      <c r="F647" s="0" t="n">
        <f aca="false">IF(E647&lt;$Q$3,E647,E647)</f>
        <v>0.000831</v>
      </c>
    </row>
    <row r="648" customFormat="false" ht="13.8" hidden="false" customHeight="false" outlineLevel="0" collapsed="false">
      <c r="A648" s="2"/>
      <c r="B648" s="2"/>
      <c r="C648" s="2"/>
      <c r="D648" s="0" t="n">
        <v>20</v>
      </c>
      <c r="E648" s="0" t="n">
        <v>0.00071</v>
      </c>
      <c r="F648" s="0" t="n">
        <f aca="false">IF(E648&lt;$Q$3,E648,E648)</f>
        <v>0.00071</v>
      </c>
    </row>
    <row r="649" customFormat="false" ht="13.8" hidden="false" customHeight="false" outlineLevel="0" collapsed="false">
      <c r="A649" s="2"/>
      <c r="B649" s="2"/>
      <c r="C649" s="2" t="s">
        <v>11</v>
      </c>
      <c r="D649" s="0" t="n">
        <v>5</v>
      </c>
      <c r="E649" s="0" t="n">
        <v>0.000688</v>
      </c>
      <c r="F649" s="0" t="n">
        <f aca="false">IF(E649&lt;$Q$3,E649,E649)</f>
        <v>0.000688</v>
      </c>
    </row>
    <row r="650" customFormat="false" ht="13.8" hidden="false" customHeight="false" outlineLevel="0" collapsed="false">
      <c r="A650" s="2"/>
      <c r="B650" s="2"/>
      <c r="C650" s="2"/>
      <c r="D650" s="0" t="n">
        <v>5</v>
      </c>
      <c r="E650" s="0" t="n">
        <v>0.001246</v>
      </c>
      <c r="F650" s="0" t="n">
        <f aca="false">IF(E650&lt;$Q$3,E650,E650)</f>
        <v>0.001246</v>
      </c>
    </row>
    <row r="651" customFormat="false" ht="13.8" hidden="false" customHeight="false" outlineLevel="0" collapsed="false">
      <c r="A651" s="2"/>
      <c r="B651" s="2"/>
      <c r="C651" s="2"/>
      <c r="D651" s="0" t="n">
        <v>10</v>
      </c>
      <c r="E651" s="0" t="n">
        <v>0.001264</v>
      </c>
      <c r="F651" s="0" t="n">
        <f aca="false">IF(E651&lt;$Q$3,E651,E651)</f>
        <v>0.001264</v>
      </c>
    </row>
    <row r="652" customFormat="false" ht="13.8" hidden="false" customHeight="false" outlineLevel="0" collapsed="false">
      <c r="A652" s="2"/>
      <c r="B652" s="2"/>
      <c r="C652" s="2"/>
      <c r="D652" s="0" t="n">
        <v>10</v>
      </c>
      <c r="E652" s="0" t="n">
        <v>0.001452</v>
      </c>
      <c r="F652" s="0" t="n">
        <f aca="false">IF(E652&lt;$Q$3,E652,E652)</f>
        <v>0.001452</v>
      </c>
    </row>
    <row r="653" customFormat="false" ht="13.8" hidden="false" customHeight="false" outlineLevel="0" collapsed="false">
      <c r="A653" s="2"/>
      <c r="B653" s="2"/>
      <c r="C653" s="2"/>
      <c r="D653" s="0" t="n">
        <v>15</v>
      </c>
      <c r="E653" s="0" t="n">
        <v>0.001136</v>
      </c>
      <c r="F653" s="0" t="n">
        <f aca="false">IF(E653&lt;$Q$3,E653,E653)</f>
        <v>0.001136</v>
      </c>
    </row>
    <row r="654" customFormat="false" ht="13.8" hidden="false" customHeight="false" outlineLevel="0" collapsed="false">
      <c r="A654" s="2"/>
      <c r="B654" s="2"/>
      <c r="C654" s="2"/>
      <c r="D654" s="0" t="n">
        <v>15</v>
      </c>
      <c r="E654" s="0" t="n">
        <v>0.000999</v>
      </c>
      <c r="F654" s="0" t="n">
        <f aca="false">IF(E654&lt;$Q$3,E654,E654)</f>
        <v>0.000999</v>
      </c>
    </row>
    <row r="655" customFormat="false" ht="13.8" hidden="false" customHeight="false" outlineLevel="0" collapsed="false">
      <c r="A655" s="2"/>
      <c r="B655" s="2"/>
      <c r="C655" s="2"/>
      <c r="D655" s="0" t="n">
        <v>20</v>
      </c>
      <c r="E655" s="0" t="n">
        <v>0.001337</v>
      </c>
      <c r="F655" s="0" t="n">
        <f aca="false">IF(E655&lt;$Q$3,E655,E655)</f>
        <v>0.001337</v>
      </c>
    </row>
    <row r="656" customFormat="false" ht="13.8" hidden="false" customHeight="false" outlineLevel="0" collapsed="false">
      <c r="A656" s="2"/>
      <c r="B656" s="2"/>
      <c r="C656" s="2"/>
      <c r="D656" s="0" t="n">
        <v>20</v>
      </c>
      <c r="E656" s="0" t="n">
        <v>0.002421</v>
      </c>
      <c r="F656" s="0" t="n">
        <f aca="false">IF(E656&lt;$Q$3,E656,E656)</f>
        <v>0.002421</v>
      </c>
    </row>
    <row r="657" customFormat="false" ht="13.8" hidden="false" customHeight="false" outlineLevel="0" collapsed="false">
      <c r="A657" s="2" t="s">
        <v>19</v>
      </c>
      <c r="B657" s="9"/>
      <c r="C657" s="9"/>
      <c r="D657" s="0" t="n">
        <v>5</v>
      </c>
      <c r="E657" s="0" t="n">
        <v>0.480972</v>
      </c>
      <c r="F657" s="0" t="n">
        <f aca="false">IF(E657&lt;$Q$3,E657,E657)</f>
        <v>0.480972</v>
      </c>
    </row>
    <row r="658" customFormat="false" ht="13.8" hidden="false" customHeight="false" outlineLevel="0" collapsed="false">
      <c r="A658" s="2"/>
      <c r="B658" s="9"/>
      <c r="C658" s="9"/>
      <c r="D658" s="0" t="n">
        <v>10</v>
      </c>
      <c r="E658" s="0" t="n">
        <v>0.648535</v>
      </c>
      <c r="F658" s="0" t="n">
        <f aca="false">IF(E658&lt;$Q$3,E658,E658)</f>
        <v>0.648535</v>
      </c>
    </row>
    <row r="659" customFormat="false" ht="13.8" hidden="false" customHeight="false" outlineLevel="0" collapsed="false">
      <c r="A659" s="2"/>
      <c r="B659" s="9"/>
      <c r="C659" s="9"/>
      <c r="D659" s="0" t="n">
        <v>15</v>
      </c>
      <c r="E659" s="0" t="n">
        <v>0.979605</v>
      </c>
      <c r="F659" s="0" t="n">
        <f aca="false">IF(E659&lt;$Q$3,E659,E659)</f>
        <v>0.979605</v>
      </c>
    </row>
    <row r="660" customFormat="false" ht="13.8" hidden="false" customHeight="false" outlineLevel="0" collapsed="false">
      <c r="A660" s="2"/>
      <c r="B660" s="9"/>
      <c r="C660" s="9"/>
      <c r="D660" s="0" t="n">
        <v>20</v>
      </c>
      <c r="E660" s="0" t="n">
        <v>1.376444</v>
      </c>
      <c r="F660" s="0" t="n">
        <f aca="false">IF(E660&lt;$Q$3,E660,E660)</f>
        <v>1.376444</v>
      </c>
    </row>
  </sheetData>
  <mergeCells count="192">
    <mergeCell ref="A1:A32"/>
    <mergeCell ref="B1:B16"/>
    <mergeCell ref="C1:C8"/>
    <mergeCell ref="H1:Q1"/>
    <mergeCell ref="H3:H18"/>
    <mergeCell ref="I3:I10"/>
    <mergeCell ref="J3:J6"/>
    <mergeCell ref="K3:K6"/>
    <mergeCell ref="J7:J10"/>
    <mergeCell ref="K7:K10"/>
    <mergeCell ref="C9:C16"/>
    <mergeCell ref="I11:I18"/>
    <mergeCell ref="J11:J14"/>
    <mergeCell ref="K11:K14"/>
    <mergeCell ref="J15:J18"/>
    <mergeCell ref="K15:K18"/>
    <mergeCell ref="B17:B32"/>
    <mergeCell ref="C17:C24"/>
    <mergeCell ref="H19:H34"/>
    <mergeCell ref="I19:I26"/>
    <mergeCell ref="J19:J22"/>
    <mergeCell ref="K19:K22"/>
    <mergeCell ref="J23:J26"/>
    <mergeCell ref="K23:K26"/>
    <mergeCell ref="C25:C32"/>
    <mergeCell ref="I27:I34"/>
    <mergeCell ref="J27:J30"/>
    <mergeCell ref="K27:K30"/>
    <mergeCell ref="J31:J34"/>
    <mergeCell ref="K31:K34"/>
    <mergeCell ref="A33:A64"/>
    <mergeCell ref="B33:B48"/>
    <mergeCell ref="C33:C40"/>
    <mergeCell ref="H35:H50"/>
    <mergeCell ref="I35:I42"/>
    <mergeCell ref="J35:J38"/>
    <mergeCell ref="K35:K38"/>
    <mergeCell ref="J39:J42"/>
    <mergeCell ref="K39:K42"/>
    <mergeCell ref="C41:C48"/>
    <mergeCell ref="I43:I50"/>
    <mergeCell ref="J43:J46"/>
    <mergeCell ref="K43:K46"/>
    <mergeCell ref="J47:J50"/>
    <mergeCell ref="K47:K50"/>
    <mergeCell ref="B49:B64"/>
    <mergeCell ref="C49:C56"/>
    <mergeCell ref="H51:H66"/>
    <mergeCell ref="I51:I58"/>
    <mergeCell ref="J51:J54"/>
    <mergeCell ref="K51:K54"/>
    <mergeCell ref="J55:J58"/>
    <mergeCell ref="K55:K58"/>
    <mergeCell ref="C57:C64"/>
    <mergeCell ref="I59:I66"/>
    <mergeCell ref="J59:J62"/>
    <mergeCell ref="K59:K62"/>
    <mergeCell ref="J63:J66"/>
    <mergeCell ref="K63:K66"/>
    <mergeCell ref="A65:A96"/>
    <mergeCell ref="B65:B80"/>
    <mergeCell ref="C65:C72"/>
    <mergeCell ref="H67:H70"/>
    <mergeCell ref="K67:K70"/>
    <mergeCell ref="C73:C80"/>
    <mergeCell ref="B81:B96"/>
    <mergeCell ref="C81:C88"/>
    <mergeCell ref="C89:C96"/>
    <mergeCell ref="A97:A128"/>
    <mergeCell ref="B97:B112"/>
    <mergeCell ref="C97:C104"/>
    <mergeCell ref="C105:C112"/>
    <mergeCell ref="B113:B128"/>
    <mergeCell ref="C113:C120"/>
    <mergeCell ref="C121:C128"/>
    <mergeCell ref="A129:A132"/>
    <mergeCell ref="A133:A164"/>
    <mergeCell ref="B133:B148"/>
    <mergeCell ref="C133:C140"/>
    <mergeCell ref="C141:C148"/>
    <mergeCell ref="B149:B164"/>
    <mergeCell ref="C149:C156"/>
    <mergeCell ref="C157:C164"/>
    <mergeCell ref="A165:A196"/>
    <mergeCell ref="B165:B180"/>
    <mergeCell ref="C165:C172"/>
    <mergeCell ref="C173:C180"/>
    <mergeCell ref="B181:B196"/>
    <mergeCell ref="C181:C188"/>
    <mergeCell ref="C189:C196"/>
    <mergeCell ref="A197:A228"/>
    <mergeCell ref="B197:B212"/>
    <mergeCell ref="C197:C204"/>
    <mergeCell ref="C205:C212"/>
    <mergeCell ref="B213:B228"/>
    <mergeCell ref="C213:C220"/>
    <mergeCell ref="C221:C228"/>
    <mergeCell ref="A229:A260"/>
    <mergeCell ref="B229:B244"/>
    <mergeCell ref="C229:C236"/>
    <mergeCell ref="C237:C244"/>
    <mergeCell ref="B245:B260"/>
    <mergeCell ref="C245:C252"/>
    <mergeCell ref="C253:C260"/>
    <mergeCell ref="A261:A264"/>
    <mergeCell ref="A265:A296"/>
    <mergeCell ref="B265:B280"/>
    <mergeCell ref="C265:C272"/>
    <mergeCell ref="C273:C280"/>
    <mergeCell ref="B281:B296"/>
    <mergeCell ref="C281:C288"/>
    <mergeCell ref="C289:C296"/>
    <mergeCell ref="A297:A328"/>
    <mergeCell ref="B297:B312"/>
    <mergeCell ref="C297:C304"/>
    <mergeCell ref="C305:C312"/>
    <mergeCell ref="B313:B328"/>
    <mergeCell ref="C313:C320"/>
    <mergeCell ref="C321:C328"/>
    <mergeCell ref="A329:A360"/>
    <mergeCell ref="B329:B344"/>
    <mergeCell ref="C329:C336"/>
    <mergeCell ref="C337:C344"/>
    <mergeCell ref="B345:B360"/>
    <mergeCell ref="C345:C352"/>
    <mergeCell ref="C353:C360"/>
    <mergeCell ref="A361:A392"/>
    <mergeCell ref="B361:B376"/>
    <mergeCell ref="C361:C368"/>
    <mergeCell ref="C369:C376"/>
    <mergeCell ref="B377:B392"/>
    <mergeCell ref="C377:C384"/>
    <mergeCell ref="C385:C392"/>
    <mergeCell ref="A393:A396"/>
    <mergeCell ref="A397:A428"/>
    <mergeCell ref="B397:B412"/>
    <mergeCell ref="C397:C404"/>
    <mergeCell ref="C405:C412"/>
    <mergeCell ref="B413:B428"/>
    <mergeCell ref="C413:C420"/>
    <mergeCell ref="C421:C428"/>
    <mergeCell ref="A429:A460"/>
    <mergeCell ref="B429:B444"/>
    <mergeCell ref="C429:C436"/>
    <mergeCell ref="C437:C444"/>
    <mergeCell ref="B445:B460"/>
    <mergeCell ref="C445:C452"/>
    <mergeCell ref="C453:C460"/>
    <mergeCell ref="A461:A492"/>
    <mergeCell ref="B461:B476"/>
    <mergeCell ref="C461:C468"/>
    <mergeCell ref="C469:C476"/>
    <mergeCell ref="B477:B492"/>
    <mergeCell ref="C477:C484"/>
    <mergeCell ref="C485:C492"/>
    <mergeCell ref="A493:A524"/>
    <mergeCell ref="B493:B508"/>
    <mergeCell ref="C493:C500"/>
    <mergeCell ref="C501:C508"/>
    <mergeCell ref="B509:B524"/>
    <mergeCell ref="C509:C516"/>
    <mergeCell ref="C517:C524"/>
    <mergeCell ref="A525:A528"/>
    <mergeCell ref="A529:A560"/>
    <mergeCell ref="B529:B544"/>
    <mergeCell ref="C529:C536"/>
    <mergeCell ref="C537:C544"/>
    <mergeCell ref="B545:B560"/>
    <mergeCell ref="C545:C552"/>
    <mergeCell ref="C553:C560"/>
    <mergeCell ref="A561:A592"/>
    <mergeCell ref="B561:B576"/>
    <mergeCell ref="C561:C568"/>
    <mergeCell ref="C569:C576"/>
    <mergeCell ref="B577:B592"/>
    <mergeCell ref="C577:C584"/>
    <mergeCell ref="C585:C592"/>
    <mergeCell ref="A593:A624"/>
    <mergeCell ref="B593:B608"/>
    <mergeCell ref="C593:C600"/>
    <mergeCell ref="C601:C608"/>
    <mergeCell ref="B609:B624"/>
    <mergeCell ref="C609:C616"/>
    <mergeCell ref="C617:C624"/>
    <mergeCell ref="A625:A656"/>
    <mergeCell ref="B625:B640"/>
    <mergeCell ref="C625:C632"/>
    <mergeCell ref="C633:C640"/>
    <mergeCell ref="B641:B656"/>
    <mergeCell ref="C641:C648"/>
    <mergeCell ref="C649:C656"/>
    <mergeCell ref="A657:A6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60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S2" activeCellId="0" sqref="S2"/>
    </sheetView>
  </sheetViews>
  <sheetFormatPr defaultRowHeight="13.8"/>
  <cols>
    <col collapsed="false" hidden="false" max="1" min="1" style="0" width="22.6428571428571"/>
    <col collapsed="false" hidden="false" max="2" min="2" style="0" width="9.30612244897959"/>
    <col collapsed="false" hidden="false" max="3" min="3" style="0" width="9.43877551020408"/>
    <col collapsed="false" hidden="false" max="6" min="4" style="0" width="10.530612244898"/>
    <col collapsed="false" hidden="false" max="7" min="7" style="1" width="7.77551020408163"/>
    <col collapsed="false" hidden="false" max="8" min="8" style="0" width="22.2295918367347"/>
    <col collapsed="false" hidden="false" max="9" min="9" style="0" width="9.30612244897959"/>
    <col collapsed="false" hidden="false" max="10" min="10" style="0" width="8.05612244897959"/>
    <col collapsed="false" hidden="false" max="11" min="11" style="0" width="15.1377551020408"/>
    <col collapsed="false" hidden="false" max="12" min="12" style="0" width="3.88775510204082"/>
    <col collapsed="false" hidden="false" max="14" min="13" style="0" width="11.5204081632653"/>
    <col collapsed="false" hidden="false" max="15" min="15" style="0" width="9.90816326530612"/>
    <col collapsed="false" hidden="false" max="1025" min="16" style="0" width="10.53061224489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0" t="n">
        <v>5</v>
      </c>
      <c r="E1" s="0" t="n">
        <v>0.367418</v>
      </c>
      <c r="F1" s="0" t="n">
        <f aca="false">IF(E1&lt;$Q$3,E1,E1)</f>
        <v>0.367418</v>
      </c>
      <c r="H1" s="3" t="s">
        <v>3</v>
      </c>
      <c r="I1" s="3"/>
      <c r="J1" s="3"/>
      <c r="K1" s="3"/>
      <c r="L1" s="3"/>
      <c r="M1" s="3"/>
      <c r="N1" s="3"/>
      <c r="O1" s="3"/>
      <c r="P1" s="3"/>
      <c r="Q1" s="3"/>
    </row>
    <row r="2" customFormat="false" ht="13.8" hidden="false" customHeight="false" outlineLevel="0" collapsed="false">
      <c r="A2" s="2"/>
      <c r="B2" s="2"/>
      <c r="C2" s="2"/>
      <c r="D2" s="0" t="n">
        <v>5</v>
      </c>
      <c r="E2" s="0" t="n">
        <v>0.274823</v>
      </c>
      <c r="F2" s="0" t="n">
        <f aca="false">IF(E2&lt;$Q$3,E2,E2)</f>
        <v>0.274823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</row>
    <row r="3" customFormat="false" ht="13.8" hidden="false" customHeight="false" outlineLevel="0" collapsed="false">
      <c r="A3" s="2"/>
      <c r="B3" s="2"/>
      <c r="C3" s="2"/>
      <c r="D3" s="0" t="n">
        <v>10</v>
      </c>
      <c r="E3" s="0" t="n">
        <v>0.234965</v>
      </c>
      <c r="F3" s="0" t="n">
        <f aca="false">IF(E3&lt;$Q$3,E3,E3)</f>
        <v>0.234965</v>
      </c>
      <c r="H3" s="2" t="s">
        <v>0</v>
      </c>
      <c r="I3" s="2" t="s">
        <v>1</v>
      </c>
      <c r="J3" s="2" t="s">
        <v>2</v>
      </c>
      <c r="K3" s="5" t="s">
        <v>10</v>
      </c>
      <c r="L3" s="0" t="n">
        <v>5</v>
      </c>
      <c r="M3" s="6" t="n">
        <f aca="false">AVERAGE($F1:$F2,$F133:$F134,$F265:$F266,$F397:$F398,$F529:$F530)</f>
        <v>0.0822297</v>
      </c>
      <c r="N3" s="6" t="n">
        <f aca="false">MIN($F1:$F2,$F133:$F134,$F265:$F266,$F397:$F398,$F529:$F530)</f>
        <v>0.013735</v>
      </c>
      <c r="O3" s="6" t="n">
        <f aca="false">MAX($F1:$F2,$F133:$F134,$F265:$F266,$F397:$F398,$F529:$F530)</f>
        <v>0.367418</v>
      </c>
      <c r="P3" s="0" t="n">
        <f aca="false">IF($O3&gt;$Q$3,$Q$3,$M3)</f>
        <v>0.0822297</v>
      </c>
      <c r="Q3" s="0" t="n">
        <v>1</v>
      </c>
    </row>
    <row r="4" customFormat="false" ht="13.8" hidden="false" customHeight="false" outlineLevel="0" collapsed="false">
      <c r="A4" s="2"/>
      <c r="B4" s="2"/>
      <c r="C4" s="2"/>
      <c r="D4" s="0" t="n">
        <v>10</v>
      </c>
      <c r="E4" s="0" t="n">
        <v>0.74387</v>
      </c>
      <c r="F4" s="0" t="n">
        <f aca="false">IF(E4&lt;$Q$3,E4,E4)</f>
        <v>0.74387</v>
      </c>
      <c r="H4" s="2"/>
      <c r="I4" s="2"/>
      <c r="J4" s="2"/>
      <c r="K4" s="2"/>
      <c r="L4" s="0" t="n">
        <v>10</v>
      </c>
      <c r="M4" s="6" t="n">
        <f aca="false">AVERAGE($F3:$F4,$F135:$F136,$F267:$F268,$F399:$F400,$F531:$F532)</f>
        <v>0.2239242</v>
      </c>
      <c r="N4" s="6" t="n">
        <f aca="false">MIN($F3:$F4,$F135:$F136,$F267:$F268,$F399:$F400,$F531:$F532)</f>
        <v>0.054743</v>
      </c>
      <c r="O4" s="6" t="n">
        <f aca="false">MAX($F3:$F4,$F135:$F136,$F267:$F268,$F399:$F400,$F531:$F532)</f>
        <v>0.74387</v>
      </c>
      <c r="P4" s="0" t="n">
        <f aca="false">IF($O4&gt;$Q$3,$Q$3,$M4)</f>
        <v>0.2239242</v>
      </c>
    </row>
    <row r="5" customFormat="false" ht="13.8" hidden="false" customHeight="false" outlineLevel="0" collapsed="false">
      <c r="A5" s="2"/>
      <c r="B5" s="2"/>
      <c r="C5" s="2"/>
      <c r="D5" s="0" t="n">
        <v>15</v>
      </c>
      <c r="E5" s="0" t="n">
        <v>0.508595</v>
      </c>
      <c r="F5" s="0" t="n">
        <f aca="false">IF(E5&lt;$Q$3,E5,E5)</f>
        <v>0.508595</v>
      </c>
      <c r="H5" s="2"/>
      <c r="I5" s="2"/>
      <c r="J5" s="2"/>
      <c r="K5" s="2"/>
      <c r="L5" s="0" t="n">
        <v>15</v>
      </c>
      <c r="M5" s="6" t="n">
        <f aca="false">AVERAGE($F5:$F6,$F137:$F138,$F269:$F270,$F401:$F402,$F533:$F534)</f>
        <v>0.6145312</v>
      </c>
      <c r="N5" s="6" t="n">
        <f aca="false">MIN($F5:$F6,$F137:$F138,$F269:$F270,$F401:$F402,$F533:$F534)</f>
        <v>0.103738</v>
      </c>
      <c r="O5" s="6" t="n">
        <f aca="false">MAX($F5:$F6,$F137:$F138,$F269:$F270,$F401:$F402,$F533:$F534)</f>
        <v>1.087569</v>
      </c>
      <c r="P5" s="0" t="n">
        <f aca="false">IF($O5&gt;$Q$3,$Q$3,$M5)</f>
        <v>1</v>
      </c>
    </row>
    <row r="6" customFormat="false" ht="13.8" hidden="false" customHeight="false" outlineLevel="0" collapsed="false">
      <c r="A6" s="2"/>
      <c r="B6" s="2"/>
      <c r="C6" s="2"/>
      <c r="D6" s="0" t="n">
        <v>15</v>
      </c>
      <c r="E6" s="0" t="n">
        <v>1.087569</v>
      </c>
      <c r="F6" s="0" t="n">
        <f aca="false">IF(E6&lt;$Q$3,E6,E6)</f>
        <v>1.087569</v>
      </c>
      <c r="H6" s="2"/>
      <c r="I6" s="2"/>
      <c r="J6" s="2"/>
      <c r="K6" s="2"/>
      <c r="L6" s="0" t="n">
        <v>20</v>
      </c>
      <c r="M6" s="6" t="n">
        <f aca="false">AVERAGE($F7:$F8,$F139:$F140,$F271:$F272,$F403:$F404,$F535:$F536)</f>
        <v>0.6952907</v>
      </c>
      <c r="N6" s="6" t="n">
        <f aca="false">MIN($F7:$F8,$F139:$F140,$F271:$F272,$F403:$F404,$F535:$F536)</f>
        <v>0.291242</v>
      </c>
      <c r="O6" s="6" t="n">
        <f aca="false">MAX($F7:$F8,$F139:$F140,$F271:$F272,$F403:$F404,$F535:$F536)</f>
        <v>1.033473</v>
      </c>
      <c r="P6" s="0" t="n">
        <f aca="false">IF($O6&gt;$Q$3,$Q$3,$M6)</f>
        <v>1</v>
      </c>
    </row>
    <row r="7" customFormat="false" ht="13.8" hidden="false" customHeight="false" outlineLevel="0" collapsed="false">
      <c r="A7" s="2"/>
      <c r="B7" s="2"/>
      <c r="C7" s="2"/>
      <c r="D7" s="0" t="n">
        <v>20</v>
      </c>
      <c r="E7" s="0" t="n">
        <v>0.685738</v>
      </c>
      <c r="F7" s="0" t="n">
        <f aca="false">IF(E7&lt;$Q$3,E7,E7)</f>
        <v>0.685738</v>
      </c>
      <c r="H7" s="2"/>
      <c r="I7" s="2"/>
      <c r="J7" s="2" t="s">
        <v>11</v>
      </c>
      <c r="K7" s="5" t="s">
        <v>12</v>
      </c>
      <c r="L7" s="0" t="n">
        <v>5</v>
      </c>
      <c r="M7" s="0" t="n">
        <f aca="false">AVERAGE($F9:$F10,$F141:$F142,$F273:$F274,$F405:$F406,$F537:$F538)</f>
        <v>0.0442187</v>
      </c>
      <c r="N7" s="0" t="n">
        <f aca="false">MIN($F9:$F10,$F141:$F142,$F273:$F274,$F405:$F406,$F537:$F538)</f>
        <v>0.019867</v>
      </c>
      <c r="O7" s="0" t="n">
        <f aca="false">MAX($F9:$F10,$F141:$F142,$F273:$F274,$F405:$F406,$F537:$F538)</f>
        <v>0.067412</v>
      </c>
      <c r="P7" s="0" t="n">
        <f aca="false">IF($O7&gt;$Q$3,$Q$3,$M7)</f>
        <v>0.0442187</v>
      </c>
    </row>
    <row r="8" customFormat="false" ht="13.8" hidden="false" customHeight="false" outlineLevel="0" collapsed="false">
      <c r="A8" s="2"/>
      <c r="B8" s="2"/>
      <c r="C8" s="2"/>
      <c r="D8" s="0" t="n">
        <v>20</v>
      </c>
      <c r="E8" s="0" t="n">
        <v>1.021387</v>
      </c>
      <c r="F8" s="0" t="n">
        <f aca="false">IF(E8&lt;$Q$3,E8,E8)</f>
        <v>1.021387</v>
      </c>
      <c r="H8" s="2"/>
      <c r="I8" s="2"/>
      <c r="J8" s="2"/>
      <c r="K8" s="2"/>
      <c r="L8" s="0" t="n">
        <v>10</v>
      </c>
      <c r="M8" s="7" t="n">
        <f aca="false">AVERAGE($F11:$F12,$F143:$F144,$F275:$F276,$F407:$F408,$F539:$F540)</f>
        <v>0.4133723</v>
      </c>
      <c r="N8" s="7" t="n">
        <f aca="false">MIN($F11:$F12,$F143:$F144,$F275:$F276,$F407:$F408,$F539:$F540)</f>
        <v>0.096995</v>
      </c>
      <c r="O8" s="7" t="n">
        <f aca="false">MAX($F11:$F12,$F143:$F144,$F275:$F276,$F407:$F408,$F539:$F540)</f>
        <v>0.727975</v>
      </c>
      <c r="P8" s="0" t="n">
        <f aca="false">IF($O8&gt;$Q$3,$Q$3,$M8)</f>
        <v>0.4133723</v>
      </c>
    </row>
    <row r="9" customFormat="false" ht="13.8" hidden="false" customHeight="false" outlineLevel="0" collapsed="false">
      <c r="A9" s="2"/>
      <c r="B9" s="2"/>
      <c r="C9" s="2" t="s">
        <v>11</v>
      </c>
      <c r="D9" s="0" t="n">
        <v>5</v>
      </c>
      <c r="E9" s="0" t="n">
        <v>0.067412</v>
      </c>
      <c r="F9" s="0" t="n">
        <f aca="false">IF(E9&lt;$Q$3,E9,E9)</f>
        <v>0.067412</v>
      </c>
      <c r="H9" s="2"/>
      <c r="I9" s="2"/>
      <c r="J9" s="2"/>
      <c r="K9" s="2"/>
      <c r="L9" s="0" t="n">
        <v>15</v>
      </c>
      <c r="M9" s="7" t="n">
        <f aca="false">AVERAGE($F13:$F14,$F145:$F146,$F277:$F278,$F409:$F410,$F541:$F542)</f>
        <v>0.8186915</v>
      </c>
      <c r="N9" s="7" t="n">
        <f aca="false">MIN($F13:$F14,$F145:$F146,$F277:$F278,$F409:$F410,$F541:$F542)</f>
        <v>0.343254</v>
      </c>
      <c r="O9" s="7" t="n">
        <f aca="false">MAX($F13:$F14,$F145:$F146,$F277:$F278,$F409:$F410,$F541:$F542)</f>
        <v>1.023952</v>
      </c>
      <c r="P9" s="0" t="n">
        <f aca="false">IF($O9&gt;$Q$3,$Q$3,$M9)</f>
        <v>1</v>
      </c>
    </row>
    <row r="10" customFormat="false" ht="13.8" hidden="false" customHeight="false" outlineLevel="0" collapsed="false">
      <c r="A10" s="2"/>
      <c r="B10" s="2"/>
      <c r="C10" s="2"/>
      <c r="D10" s="0" t="n">
        <v>5</v>
      </c>
      <c r="E10" s="0" t="n">
        <v>0.058267</v>
      </c>
      <c r="F10" s="0" t="n">
        <f aca="false">IF(E10&lt;$Q$3,E10,E10)</f>
        <v>0.058267</v>
      </c>
      <c r="H10" s="2"/>
      <c r="I10" s="2"/>
      <c r="J10" s="2"/>
      <c r="K10" s="2"/>
      <c r="L10" s="0" t="n">
        <v>20</v>
      </c>
      <c r="M10" s="7" t="n">
        <f aca="false">AVERAGE($F15:$F16,$F147:$F148,$F279:$F280,$F411:$F412,$F543:$F544)</f>
        <v>1.0133956</v>
      </c>
      <c r="N10" s="7" t="n">
        <f aca="false">MIN($F15:$F16,$F147:$F148,$F279:$F280,$F411:$F412,$F543:$F544)</f>
        <v>1.004304</v>
      </c>
      <c r="O10" s="7" t="n">
        <f aca="false">MAX($F15:$F16,$F147:$F148,$F279:$F280,$F411:$F412,$F543:$F544)</f>
        <v>1.02437</v>
      </c>
      <c r="P10" s="0" t="n">
        <f aca="false">IF($O10&gt;$Q$3,$Q$3,$M10)</f>
        <v>1</v>
      </c>
    </row>
    <row r="11" customFormat="false" ht="13.8" hidden="false" customHeight="false" outlineLevel="0" collapsed="false">
      <c r="A11" s="2"/>
      <c r="B11" s="2"/>
      <c r="C11" s="2"/>
      <c r="D11" s="0" t="n">
        <v>10</v>
      </c>
      <c r="E11" s="0" t="n">
        <v>0.389773</v>
      </c>
      <c r="F11" s="0" t="n">
        <f aca="false">IF(E11&lt;$Q$3,E11,E11)</f>
        <v>0.389773</v>
      </c>
      <c r="H11" s="2"/>
      <c r="I11" s="2" t="s">
        <v>13</v>
      </c>
      <c r="J11" s="2" t="s">
        <v>2</v>
      </c>
      <c r="K11" s="5" t="s">
        <v>14</v>
      </c>
      <c r="L11" s="0" t="n">
        <v>5</v>
      </c>
      <c r="M11" s="7" t="n">
        <f aca="false">AVERAGE($F17:$F18,$F149:$F150,$F281:$F282,$F413:$F414,$F545:$F546)</f>
        <v>0.0553059</v>
      </c>
      <c r="N11" s="7" t="n">
        <f aca="false">MIN($F17:$F18,$F149:$F150,$F281:$F282,$F413:$F414,$F545:$F546)</f>
        <v>0.00108</v>
      </c>
      <c r="O11" s="7" t="n">
        <f aca="false">MAX($F17:$F18,$F149:$F150,$F281:$F282,$F413:$F414,$F545:$F546)</f>
        <v>0.517439</v>
      </c>
      <c r="P11" s="0" t="n">
        <f aca="false">IF($O11&gt;$Q$3,$Q$3,$M11)</f>
        <v>0.0553059</v>
      </c>
    </row>
    <row r="12" customFormat="false" ht="13.8" hidden="false" customHeight="false" outlineLevel="0" collapsed="false">
      <c r="A12" s="2"/>
      <c r="B12" s="2"/>
      <c r="C12" s="2"/>
      <c r="D12" s="0" t="n">
        <v>10</v>
      </c>
      <c r="E12" s="0" t="n">
        <v>0.278992</v>
      </c>
      <c r="F12" s="0" t="n">
        <f aca="false">IF(E12&lt;$Q$3,E12,E12)</f>
        <v>0.278992</v>
      </c>
      <c r="H12" s="2"/>
      <c r="I12" s="2"/>
      <c r="J12" s="2"/>
      <c r="K12" s="2"/>
      <c r="L12" s="0" t="n">
        <v>10</v>
      </c>
      <c r="M12" s="7" t="n">
        <f aca="false">AVERAGE($F19:$F20,$F151:$F152,$F283:$F284,$F415:$F416,$F547:$F548)</f>
        <v>0.0014802</v>
      </c>
      <c r="N12" s="7" t="n">
        <f aca="false">MIN($F19:$F20,$F151:$F152,$F283:$F284,$F415:$F416,$F547:$F548)</f>
        <v>0.00074</v>
      </c>
      <c r="O12" s="7" t="n">
        <f aca="false">MAX($F19:$F20,$F151:$F152,$F283:$F284,$F415:$F416,$F547:$F548)</f>
        <v>0.003591</v>
      </c>
      <c r="P12" s="0" t="n">
        <f aca="false">IF($O12&gt;$Q$3,$Q$3,$M12)</f>
        <v>0.0014802</v>
      </c>
    </row>
    <row r="13" customFormat="false" ht="13.8" hidden="false" customHeight="false" outlineLevel="0" collapsed="false">
      <c r="A13" s="2"/>
      <c r="B13" s="2"/>
      <c r="C13" s="2"/>
      <c r="D13" s="0" t="n">
        <v>15</v>
      </c>
      <c r="E13" s="0" t="n">
        <v>1.008446</v>
      </c>
      <c r="F13" s="0" t="n">
        <f aca="false">IF(E13&lt;$Q$3,E13,E13)</f>
        <v>1.008446</v>
      </c>
      <c r="H13" s="2"/>
      <c r="I13" s="2"/>
      <c r="J13" s="2"/>
      <c r="K13" s="2"/>
      <c r="L13" s="0" t="n">
        <v>15</v>
      </c>
      <c r="M13" s="7" t="n">
        <f aca="false">AVERAGE($F21:$F22,$F153:$F154,$F285:$F286,$F417:$F418,$F549:$F550)</f>
        <v>0.0014401</v>
      </c>
      <c r="N13" s="7" t="n">
        <f aca="false">MIN($F21:$F22,$F153:$F154,$F285:$F286,$F417:$F418,$F549:$F550)</f>
        <v>0.000678</v>
      </c>
      <c r="O13" s="7" t="n">
        <f aca="false">MAX($F21:$F22,$F153:$F154,$F285:$F286,$F417:$F418,$F549:$F550)</f>
        <v>0.003274</v>
      </c>
      <c r="P13" s="0" t="n">
        <f aca="false">IF($O13&gt;$Q$3,$Q$3,$M13)</f>
        <v>0.0014401</v>
      </c>
    </row>
    <row r="14" customFormat="false" ht="13.8" hidden="false" customHeight="false" outlineLevel="0" collapsed="false">
      <c r="A14" s="2"/>
      <c r="B14" s="2"/>
      <c r="C14" s="2"/>
      <c r="D14" s="0" t="n">
        <v>15</v>
      </c>
      <c r="E14" s="0" t="n">
        <v>0.438193</v>
      </c>
      <c r="F14" s="0" t="n">
        <f aca="false">IF(E14&lt;$Q$3,E14,E14)</f>
        <v>0.438193</v>
      </c>
      <c r="H14" s="2"/>
      <c r="I14" s="2"/>
      <c r="J14" s="2"/>
      <c r="K14" s="2"/>
      <c r="L14" s="0" t="n">
        <v>20</v>
      </c>
      <c r="M14" s="7" t="n">
        <f aca="false">AVERAGE($F23:$F24,$F155:$F156,$F287:$F288,$F419:$F420,$F551:$F552)</f>
        <v>0.0018261</v>
      </c>
      <c r="N14" s="7" t="n">
        <f aca="false">MIN($F23:$F24,$F155:$F156,$F287:$F288,$F419:$F420,$F551:$F552)</f>
        <v>0.000682</v>
      </c>
      <c r="O14" s="7" t="n">
        <f aca="false">MAX($F23:$F24,$F155:$F156,$F287:$F288,$F419:$F420,$F551:$F552)</f>
        <v>0.006024</v>
      </c>
      <c r="P14" s="0" t="n">
        <f aca="false">IF($O14&gt;$Q$3,$Q$3,$M14)</f>
        <v>0.0018261</v>
      </c>
    </row>
    <row r="15" customFormat="false" ht="13.8" hidden="false" customHeight="false" outlineLevel="0" collapsed="false">
      <c r="A15" s="2"/>
      <c r="B15" s="2"/>
      <c r="C15" s="2"/>
      <c r="D15" s="0" t="n">
        <v>20</v>
      </c>
      <c r="E15" s="0" t="n">
        <v>1.02437</v>
      </c>
      <c r="F15" s="0" t="n">
        <f aca="false">IF(E15&lt;$Q$3,E15,E15)</f>
        <v>1.02437</v>
      </c>
      <c r="H15" s="2"/>
      <c r="I15" s="2"/>
      <c r="J15" s="2" t="s">
        <v>11</v>
      </c>
      <c r="K15" s="5" t="s">
        <v>15</v>
      </c>
      <c r="L15" s="0" t="n">
        <v>5</v>
      </c>
      <c r="M15" s="0" t="n">
        <f aca="false">AVERAGE($F25:$F26,$F157:$F158,$F289:$F290,$F421:$F422,$F553:$F554)</f>
        <v>0.0066358</v>
      </c>
      <c r="N15" s="0" t="n">
        <f aca="false">MIN($F25:$F26,$F157:$F158,$F289:$F290,$F421:$F422,$F553:$F554)</f>
        <v>0.000585</v>
      </c>
      <c r="O15" s="0" t="n">
        <f aca="false">MAX($F25:$F26,$F157:$F158,$F289:$F290,$F421:$F422,$F553:$F554)</f>
        <v>0.057706</v>
      </c>
      <c r="P15" s="0" t="n">
        <f aca="false">IF($O15&gt;$Q$3,$Q$3,$M15)</f>
        <v>0.0066358</v>
      </c>
    </row>
    <row r="16" customFormat="false" ht="13.8" hidden="false" customHeight="false" outlineLevel="0" collapsed="false">
      <c r="A16" s="2"/>
      <c r="B16" s="2"/>
      <c r="C16" s="2"/>
      <c r="D16" s="0" t="n">
        <v>20</v>
      </c>
      <c r="E16" s="0" t="n">
        <v>1.014192</v>
      </c>
      <c r="F16" s="0" t="n">
        <f aca="false">IF(E16&lt;$Q$3,E16,E16)</f>
        <v>1.014192</v>
      </c>
      <c r="H16" s="2"/>
      <c r="I16" s="2"/>
      <c r="J16" s="2"/>
      <c r="K16" s="2"/>
      <c r="L16" s="0" t="n">
        <v>10</v>
      </c>
      <c r="M16" s="0" t="n">
        <f aca="false">AVERAGE($F27:$F28,$F159:$F160,$F291:$F292,$F423:$F424,$F555:$F556)</f>
        <v>0.0014764</v>
      </c>
      <c r="N16" s="0" t="n">
        <f aca="false">MIN($F27:$F28,$F159:$F160,$F291:$F292,$F423:$F424,$F555:$F556)</f>
        <v>0.000574</v>
      </c>
      <c r="O16" s="0" t="n">
        <f aca="false">MAX($F27:$F28,$F159:$F160,$F291:$F292,$F423:$F424,$F555:$F556)</f>
        <v>0.00447</v>
      </c>
      <c r="P16" s="0" t="n">
        <f aca="false">IF($O16&gt;$Q$3,$Q$3,$M16)</f>
        <v>0.0014764</v>
      </c>
    </row>
    <row r="17" customFormat="false" ht="13.8" hidden="false" customHeight="false" outlineLevel="0" collapsed="false">
      <c r="A17" s="2"/>
      <c r="B17" s="2" t="s">
        <v>13</v>
      </c>
      <c r="C17" s="2" t="s">
        <v>2</v>
      </c>
      <c r="D17" s="0" t="n">
        <v>5</v>
      </c>
      <c r="E17" s="0" t="n">
        <v>0.517439</v>
      </c>
      <c r="F17" s="0" t="n">
        <f aca="false">IF(E17&lt;$Q$3,E17,E17)</f>
        <v>0.517439</v>
      </c>
      <c r="H17" s="2"/>
      <c r="I17" s="2"/>
      <c r="J17" s="2"/>
      <c r="K17" s="2"/>
      <c r="L17" s="0" t="n">
        <v>15</v>
      </c>
      <c r="M17" s="0" t="n">
        <f aca="false">AVERAGE($F29:$F30,$F161:$F162,$F293:$F294,$F425:$F426,$F557:$F558)</f>
        <v>0.0015522</v>
      </c>
      <c r="N17" s="0" t="n">
        <f aca="false">MIN($F29:$F30,$F161:$F162,$F293:$F294,$F425:$F426,$F557:$F558)</f>
        <v>0.000681</v>
      </c>
      <c r="O17" s="0" t="n">
        <f aca="false">MAX($F29:$F30,$F161:$F162,$F293:$F294,$F425:$F426,$F557:$F558)</f>
        <v>0.005121</v>
      </c>
      <c r="P17" s="0" t="n">
        <f aca="false">IF($O17&gt;$Q$3,$Q$3,$M17)</f>
        <v>0.0015522</v>
      </c>
    </row>
    <row r="18" customFormat="false" ht="13.8" hidden="false" customHeight="false" outlineLevel="0" collapsed="false">
      <c r="A18" s="2"/>
      <c r="B18" s="2"/>
      <c r="C18" s="2"/>
      <c r="D18" s="0" t="n">
        <v>5</v>
      </c>
      <c r="E18" s="0" t="n">
        <v>0.004108</v>
      </c>
      <c r="F18" s="0" t="n">
        <f aca="false">IF(E18&lt;$Q$3,E18,E18)</f>
        <v>0.004108</v>
      </c>
      <c r="H18" s="2"/>
      <c r="I18" s="2"/>
      <c r="J18" s="2"/>
      <c r="K18" s="2"/>
      <c r="L18" s="0" t="n">
        <v>20</v>
      </c>
      <c r="M18" s="0" t="n">
        <f aca="false">AVERAGE($F31:$F32,$F163:$F164,$F295:$F296,$F427:$F428,$F559:$F560)</f>
        <v>0.0019833</v>
      </c>
      <c r="N18" s="0" t="n">
        <f aca="false">MIN($F31:$F32,$F163:$F164,$F295:$F296,$F427:$F428,$F559:$F560)</f>
        <v>0.000676</v>
      </c>
      <c r="O18" s="0" t="n">
        <f aca="false">MAX($F31:$F32,$F163:$F164,$F295:$F296,$F427:$F428,$F559:$F560)</f>
        <v>0.006337</v>
      </c>
      <c r="P18" s="0" t="n">
        <f aca="false">IF($O18&gt;$Q$3,$Q$3,$M18)</f>
        <v>0.0019833</v>
      </c>
    </row>
    <row r="19" customFormat="false" ht="13.8" hidden="false" customHeight="false" outlineLevel="0" collapsed="false">
      <c r="A19" s="2"/>
      <c r="B19" s="2"/>
      <c r="C19" s="2"/>
      <c r="D19" s="0" t="n">
        <v>10</v>
      </c>
      <c r="E19" s="0" t="n">
        <v>0.003161</v>
      </c>
      <c r="F19" s="0" t="n">
        <f aca="false">IF(E19&lt;$Q$3,E19,E19)</f>
        <v>0.003161</v>
      </c>
      <c r="H19" s="2" t="s">
        <v>16</v>
      </c>
      <c r="I19" s="2" t="s">
        <v>1</v>
      </c>
      <c r="J19" s="2" t="s">
        <v>2</v>
      </c>
      <c r="K19" s="5" t="s">
        <v>10</v>
      </c>
      <c r="L19" s="0" t="n">
        <v>5</v>
      </c>
      <c r="M19" s="0" t="n">
        <f aca="false">AVERAGE($F33:$F34,$F165:$F166,$F297:$F298,$F429:$F430,$F561:$F562)</f>
        <v>0.0468492</v>
      </c>
      <c r="N19" s="0" t="n">
        <f aca="false">MIN($F33:$F34,$F165:$F166,$F297:$F298,$F429:$F430,$F561:$F562)</f>
        <v>0.022521</v>
      </c>
      <c r="O19" s="0" t="n">
        <f aca="false">MAX($F33:$F34,$F165:$F166,$F297:$F298,$F429:$F430,$F561:$F562)</f>
        <v>0.158646</v>
      </c>
      <c r="P19" s="0" t="n">
        <f aca="false">IF($O19&gt;$Q$3,$Q$3,$M19)</f>
        <v>0.0468492</v>
      </c>
    </row>
    <row r="20" customFormat="false" ht="13.8" hidden="false" customHeight="false" outlineLevel="0" collapsed="false">
      <c r="A20" s="2"/>
      <c r="B20" s="2"/>
      <c r="C20" s="2"/>
      <c r="D20" s="0" t="n">
        <v>10</v>
      </c>
      <c r="E20" s="0" t="n">
        <v>0.003591</v>
      </c>
      <c r="F20" s="0" t="n">
        <f aca="false">IF(E20&lt;$Q$3,E20,E20)</f>
        <v>0.003591</v>
      </c>
      <c r="H20" s="2"/>
      <c r="I20" s="2"/>
      <c r="J20" s="2"/>
      <c r="K20" s="2"/>
      <c r="L20" s="0" t="n">
        <v>10</v>
      </c>
      <c r="M20" s="0" t="n">
        <f aca="false">AVERAGE($F35:$F36,$F167:$F168,$F299:$F300,$F431:$F432,$F563:$F564)</f>
        <v>0.1075904</v>
      </c>
      <c r="N20" s="0" t="n">
        <f aca="false">MIN($F35:$F36,$F167:$F168,$F299:$F300,$F431:$F432,$F563:$F564)</f>
        <v>0.055889</v>
      </c>
      <c r="O20" s="0" t="n">
        <f aca="false">MAX($F35:$F36,$F167:$F168,$F299:$F300,$F431:$F432,$F563:$F564)</f>
        <v>0.243105</v>
      </c>
      <c r="P20" s="0" t="n">
        <f aca="false">IF($O20&gt;$Q$3,$Q$3,$M20)</f>
        <v>0.1075904</v>
      </c>
    </row>
    <row r="21" customFormat="false" ht="13.8" hidden="false" customHeight="false" outlineLevel="0" collapsed="false">
      <c r="A21" s="2"/>
      <c r="B21" s="2"/>
      <c r="C21" s="2"/>
      <c r="D21" s="0" t="n">
        <v>15</v>
      </c>
      <c r="E21" s="0" t="n">
        <v>0.00322</v>
      </c>
      <c r="F21" s="0" t="n">
        <f aca="false">IF(E21&lt;$Q$3,E21,E21)</f>
        <v>0.00322</v>
      </c>
      <c r="H21" s="2"/>
      <c r="I21" s="2"/>
      <c r="J21" s="2"/>
      <c r="K21" s="2"/>
      <c r="L21" s="0" t="n">
        <v>15</v>
      </c>
      <c r="M21" s="0" t="n">
        <f aca="false">AVERAGE($F37:$F38,$F169:$F170,$F301:$F302,$F433:$F434,$F565:$F566)</f>
        <v>0.1899343</v>
      </c>
      <c r="N21" s="0" t="n">
        <f aca="false">MIN($F37:$F38,$F169:$F170,$F301:$F302,$F433:$F434,$F565:$F566)</f>
        <v>0.112496</v>
      </c>
      <c r="O21" s="0" t="n">
        <f aca="false">MAX($F37:$F38,$F169:$F170,$F301:$F302,$F433:$F434,$F565:$F566)</f>
        <v>0.272734</v>
      </c>
      <c r="P21" s="0" t="n">
        <f aca="false">IF($O21&gt;$Q$3,$Q$3,$M21)</f>
        <v>0.1899343</v>
      </c>
    </row>
    <row r="22" customFormat="false" ht="13.8" hidden="false" customHeight="false" outlineLevel="0" collapsed="false">
      <c r="A22" s="2"/>
      <c r="B22" s="2"/>
      <c r="C22" s="2"/>
      <c r="D22" s="0" t="n">
        <v>15</v>
      </c>
      <c r="E22" s="0" t="n">
        <v>0.003274</v>
      </c>
      <c r="F22" s="0" t="n">
        <f aca="false">IF(E22&lt;$Q$3,E22,E22)</f>
        <v>0.003274</v>
      </c>
      <c r="H22" s="2"/>
      <c r="I22" s="2"/>
      <c r="J22" s="2"/>
      <c r="K22" s="2"/>
      <c r="L22" s="0" t="n">
        <v>20</v>
      </c>
      <c r="M22" s="0" t="n">
        <f aca="false">AVERAGE($F39:$F40,$F171:$F172,$F303:$F304,$F435:$F436,$F567:$F568)</f>
        <v>0.374922</v>
      </c>
      <c r="N22" s="0" t="n">
        <f aca="false">MIN($F39:$F40,$F171:$F172,$F303:$F304,$F435:$F436,$F567:$F568)</f>
        <v>0.212608</v>
      </c>
      <c r="O22" s="0" t="n">
        <f aca="false">MAX($F39:$F40,$F171:$F172,$F303:$F304,$F435:$F436,$F567:$F568)</f>
        <v>0.560607</v>
      </c>
      <c r="P22" s="0" t="n">
        <f aca="false">IF($O22&gt;$Q$3,$Q$3,$M22)</f>
        <v>0.374922</v>
      </c>
    </row>
    <row r="23" customFormat="false" ht="13.8" hidden="false" customHeight="false" outlineLevel="0" collapsed="false">
      <c r="A23" s="2"/>
      <c r="B23" s="2"/>
      <c r="C23" s="2"/>
      <c r="D23" s="0" t="n">
        <v>20</v>
      </c>
      <c r="E23" s="0" t="n">
        <v>0.006024</v>
      </c>
      <c r="F23" s="0" t="n">
        <f aca="false">IF(E23&lt;$Q$3,E23,E23)</f>
        <v>0.006024</v>
      </c>
      <c r="H23" s="2"/>
      <c r="I23" s="2"/>
      <c r="J23" s="2" t="s">
        <v>11</v>
      </c>
      <c r="K23" s="5" t="s">
        <v>12</v>
      </c>
      <c r="L23" s="0" t="n">
        <v>5</v>
      </c>
      <c r="M23" s="0" t="n">
        <f aca="false">AVERAGE($F41:$F42,$F173:$F174,$F305:$F306,$F437:$F438,$F569:$F570)</f>
        <v>0.1705749</v>
      </c>
      <c r="N23" s="0" t="n">
        <f aca="false">MIN($F41:$F42,$F173:$F174,$F305:$F306,$F437:$F438,$F569:$F570)</f>
        <v>0.051119</v>
      </c>
      <c r="O23" s="0" t="n">
        <f aca="false">MAX($F41:$F42,$F173:$F174,$F305:$F306,$F437:$F438,$F569:$F570)</f>
        <v>0.561161</v>
      </c>
      <c r="P23" s="0" t="n">
        <f aca="false">IF($O23&gt;$Q$3,$Q$3,$M23)</f>
        <v>0.1705749</v>
      </c>
    </row>
    <row r="24" customFormat="false" ht="13.8" hidden="false" customHeight="false" outlineLevel="0" collapsed="false">
      <c r="A24" s="2"/>
      <c r="B24" s="2"/>
      <c r="C24" s="2"/>
      <c r="D24" s="0" t="n">
        <v>20</v>
      </c>
      <c r="E24" s="0" t="n">
        <v>0.003753</v>
      </c>
      <c r="F24" s="0" t="n">
        <f aca="false">IF(E24&lt;$Q$3,E24,E24)</f>
        <v>0.003753</v>
      </c>
      <c r="H24" s="2"/>
      <c r="I24" s="2"/>
      <c r="J24" s="2"/>
      <c r="K24" s="2"/>
      <c r="L24" s="0" t="n">
        <v>10</v>
      </c>
      <c r="M24" s="0" t="n">
        <f aca="false">AVERAGE($F43:$F44,$F175:$F176,$F307:$F308,$F439:$F440,$F571:$F572)</f>
        <v>1.0127634</v>
      </c>
      <c r="N24" s="0" t="n">
        <f aca="false">MIN($F43:$F44,$F175:$F176,$F307:$F308,$F439:$F440,$F571:$F572)</f>
        <v>1.003105</v>
      </c>
      <c r="O24" s="0" t="n">
        <f aca="false">MAX($F43:$F44,$F175:$F176,$F307:$F308,$F439:$F440,$F571:$F572)</f>
        <v>1.032022</v>
      </c>
      <c r="P24" s="0" t="n">
        <f aca="false">IF($O24&gt;$Q$3,$Q$3,$M24)</f>
        <v>1</v>
      </c>
    </row>
    <row r="25" customFormat="false" ht="13.8" hidden="false" customHeight="false" outlineLevel="0" collapsed="false">
      <c r="A25" s="2"/>
      <c r="B25" s="2"/>
      <c r="C25" s="2" t="s">
        <v>11</v>
      </c>
      <c r="D25" s="0" t="n">
        <v>5</v>
      </c>
      <c r="E25" s="0" t="n">
        <v>0.003059</v>
      </c>
      <c r="F25" s="0" t="n">
        <f aca="false">IF(E25&lt;$Q$3,E25,E25)</f>
        <v>0.003059</v>
      </c>
      <c r="H25" s="2"/>
      <c r="I25" s="2"/>
      <c r="J25" s="2"/>
      <c r="K25" s="2"/>
      <c r="L25" s="0" t="n">
        <v>15</v>
      </c>
      <c r="M25" s="0" t="n">
        <f aca="false">AVERAGE($F45:$F46,$F177:$F178,$F309:$F310,$F441:$F442,$F573:$F574)</f>
        <v>1.0170578</v>
      </c>
      <c r="N25" s="0" t="n">
        <f aca="false">MIN($F45:$F46,$F177:$F178,$F309:$F310,$F441:$F442,$F573:$F574)</f>
        <v>1.01097</v>
      </c>
      <c r="O25" s="0" t="n">
        <f aca="false">MAX($F45:$F46,$F177:$F178,$F309:$F310,$F441:$F442,$F573:$F574)</f>
        <v>1.032097</v>
      </c>
      <c r="P25" s="0" t="n">
        <f aca="false">IF($O25&gt;$Q$3,$Q$3,$M25)</f>
        <v>1</v>
      </c>
    </row>
    <row r="26" customFormat="false" ht="13.8" hidden="false" customHeight="false" outlineLevel="0" collapsed="false">
      <c r="A26" s="2"/>
      <c r="B26" s="2"/>
      <c r="C26" s="2"/>
      <c r="D26" s="0" t="n">
        <v>5</v>
      </c>
      <c r="E26" s="0" t="n">
        <v>0.057706</v>
      </c>
      <c r="F26" s="0" t="n">
        <f aca="false">IF(E26&lt;$Q$3,E26,E26)</f>
        <v>0.057706</v>
      </c>
      <c r="H26" s="2"/>
      <c r="I26" s="2"/>
      <c r="J26" s="2"/>
      <c r="K26" s="2"/>
      <c r="L26" s="0" t="n">
        <v>20</v>
      </c>
      <c r="M26" s="0" t="n">
        <f aca="false">AVERAGE($F47:$F48,$F179:$F180,$F311:$F312,$F443:$F444,$F575:$F576)</f>
        <v>1.0152234</v>
      </c>
      <c r="N26" s="0" t="n">
        <f aca="false">MIN($F47:$F48,$F179:$F180,$F311:$F312,$F443:$F444,$F575:$F576)</f>
        <v>1.008211</v>
      </c>
      <c r="O26" s="0" t="n">
        <f aca="false">MAX($F47:$F48,$F179:$F180,$F311:$F312,$F443:$F444,$F575:$F576)</f>
        <v>1.025096</v>
      </c>
      <c r="P26" s="0" t="n">
        <f aca="false">IF($O26&gt;$Q$3,$Q$3,$M26)</f>
        <v>1</v>
      </c>
    </row>
    <row r="27" customFormat="false" ht="13.8" hidden="false" customHeight="false" outlineLevel="0" collapsed="false">
      <c r="A27" s="2"/>
      <c r="B27" s="2"/>
      <c r="C27" s="2"/>
      <c r="D27" s="0" t="n">
        <v>10</v>
      </c>
      <c r="E27" s="0" t="n">
        <v>0.004046</v>
      </c>
      <c r="F27" s="0" t="n">
        <f aca="false">IF(E27&lt;$Q$3,E27,E27)</f>
        <v>0.004046</v>
      </c>
      <c r="H27" s="2"/>
      <c r="I27" s="2" t="s">
        <v>13</v>
      </c>
      <c r="J27" s="2" t="s">
        <v>2</v>
      </c>
      <c r="K27" s="5" t="s">
        <v>14</v>
      </c>
      <c r="L27" s="0" t="n">
        <v>5</v>
      </c>
      <c r="M27" s="0" t="n">
        <f aca="false">AVERAGE($F49:$F50,$F181:$F182,$F313:$F314,$F445:$F446,$F577:$F578)</f>
        <v>0.0069456</v>
      </c>
      <c r="N27" s="0" t="n">
        <f aca="false">MIN($F49:$F50,$F181:$F182,$F313:$F314,$F445:$F446,$F577:$F578)</f>
        <v>0.000774</v>
      </c>
      <c r="O27" s="0" t="n">
        <f aca="false">MAX($F49:$F50,$F181:$F182,$F313:$F314,$F445:$F446,$F577:$F578)</f>
        <v>0.04546</v>
      </c>
      <c r="P27" s="0" t="n">
        <f aca="false">IF($O27&gt;$Q$3,$Q$3,$M27)</f>
        <v>0.0069456</v>
      </c>
    </row>
    <row r="28" customFormat="false" ht="13.8" hidden="false" customHeight="false" outlineLevel="0" collapsed="false">
      <c r="A28" s="2"/>
      <c r="B28" s="2"/>
      <c r="C28" s="2"/>
      <c r="D28" s="0" t="n">
        <v>10</v>
      </c>
      <c r="E28" s="0" t="n">
        <v>0.00447</v>
      </c>
      <c r="F28" s="0" t="n">
        <f aca="false">IF(E28&lt;$Q$3,E28,E28)</f>
        <v>0.00447</v>
      </c>
      <c r="H28" s="2"/>
      <c r="I28" s="2"/>
      <c r="J28" s="2"/>
      <c r="K28" s="2"/>
      <c r="L28" s="0" t="n">
        <v>10</v>
      </c>
      <c r="M28" s="0" t="n">
        <f aca="false">AVERAGE($F51:$F52,$F183:$F184,$F315:$F316,$F447:$F448,$F579:$F580)</f>
        <v>0.0010026</v>
      </c>
      <c r="N28" s="0" t="n">
        <f aca="false">MIN($F51:$F52,$F183:$F184,$F315:$F316,$F447:$F448,$F579:$F580)</f>
        <v>0.000507</v>
      </c>
      <c r="O28" s="0" t="n">
        <f aca="false">MAX($F51:$F52,$F183:$F184,$F315:$F316,$F447:$F448,$F579:$F580)</f>
        <v>0.002091</v>
      </c>
      <c r="P28" s="0" t="n">
        <f aca="false">IF($O28&gt;$Q$3,$Q$3,$M28)</f>
        <v>0.0010026</v>
      </c>
    </row>
    <row r="29" customFormat="false" ht="13.8" hidden="false" customHeight="false" outlineLevel="0" collapsed="false">
      <c r="A29" s="2"/>
      <c r="B29" s="2"/>
      <c r="C29" s="2"/>
      <c r="D29" s="0" t="n">
        <v>15</v>
      </c>
      <c r="E29" s="0" t="n">
        <v>0.005121</v>
      </c>
      <c r="F29" s="0" t="n">
        <f aca="false">IF(E29&lt;$Q$3,E29,E29)</f>
        <v>0.005121</v>
      </c>
      <c r="H29" s="2"/>
      <c r="I29" s="2"/>
      <c r="J29" s="2"/>
      <c r="K29" s="2"/>
      <c r="L29" s="0" t="n">
        <v>15</v>
      </c>
      <c r="M29" s="0" t="n">
        <f aca="false">AVERAGE($F53:$F54,$F185:$F186,$F317:$F318,$F449:$F450,$F581:$F582)</f>
        <v>0.0014652</v>
      </c>
      <c r="N29" s="0" t="n">
        <f aca="false">MIN($F53:$F54,$F185:$F186,$F317:$F318,$F449:$F450,$F581:$F582)</f>
        <v>0.000497</v>
      </c>
      <c r="O29" s="0" t="n">
        <f aca="false">MAX($F53:$F54,$F185:$F186,$F317:$F318,$F449:$F450,$F581:$F582)</f>
        <v>0.008003</v>
      </c>
      <c r="P29" s="0" t="n">
        <f aca="false">IF($O29&gt;$Q$3,$Q$3,$M29)</f>
        <v>0.0014652</v>
      </c>
    </row>
    <row r="30" customFormat="false" ht="13.8" hidden="false" customHeight="false" outlineLevel="0" collapsed="false">
      <c r="A30" s="2"/>
      <c r="B30" s="2"/>
      <c r="C30" s="2"/>
      <c r="D30" s="0" t="n">
        <v>15</v>
      </c>
      <c r="E30" s="0" t="n">
        <v>0.00293</v>
      </c>
      <c r="F30" s="0" t="n">
        <f aca="false">IF(E30&lt;$Q$3,E30,E30)</f>
        <v>0.00293</v>
      </c>
      <c r="H30" s="2"/>
      <c r="I30" s="2"/>
      <c r="J30" s="2"/>
      <c r="K30" s="2"/>
      <c r="L30" s="0" t="n">
        <v>20</v>
      </c>
      <c r="M30" s="0" t="n">
        <f aca="false">AVERAGE($F55:$F56,$F187:$F188,$F319:$F320,$F451:$F452,$F583:$F584)</f>
        <v>0.0008246</v>
      </c>
      <c r="N30" s="0" t="n">
        <f aca="false">MIN($F55:$F56,$F187:$F188,$F319:$F320,$F451:$F452,$F583:$F584)</f>
        <v>0.000482</v>
      </c>
      <c r="O30" s="0" t="n">
        <f aca="false">MAX($F55:$F56,$F187:$F188,$F319:$F320,$F451:$F452,$F583:$F584)</f>
        <v>0.001953</v>
      </c>
      <c r="P30" s="0" t="n">
        <f aca="false">IF($O30&gt;$Q$3,$Q$3,$M30)</f>
        <v>0.0008246</v>
      </c>
    </row>
    <row r="31" customFormat="false" ht="13.8" hidden="false" customHeight="false" outlineLevel="0" collapsed="false">
      <c r="A31" s="2"/>
      <c r="B31" s="2"/>
      <c r="C31" s="2"/>
      <c r="D31" s="0" t="n">
        <v>20</v>
      </c>
      <c r="E31" s="0" t="n">
        <v>0.005315</v>
      </c>
      <c r="F31" s="0" t="n">
        <f aca="false">IF(E31&lt;$Q$3,E31,E31)</f>
        <v>0.005315</v>
      </c>
      <c r="H31" s="2"/>
      <c r="I31" s="2"/>
      <c r="J31" s="2" t="s">
        <v>11</v>
      </c>
      <c r="K31" s="5" t="s">
        <v>15</v>
      </c>
      <c r="L31" s="0" t="n">
        <v>5</v>
      </c>
      <c r="M31" s="0" t="n">
        <f aca="false">AVERAGE($F57:$F58,$F189:$F190,$F321:$F322,$F453:$F454,$F585:$F586)</f>
        <v>0.0009503</v>
      </c>
      <c r="N31" s="0" t="n">
        <f aca="false">MIN($F57:$F58,$F189:$F190,$F321:$F322,$F453:$F454,$F585:$F586)</f>
        <v>0.000465</v>
      </c>
      <c r="O31" s="0" t="n">
        <f aca="false">MAX($F57:$F58,$F189:$F190,$F321:$F322,$F453:$F454,$F585:$F586)</f>
        <v>0.002575</v>
      </c>
      <c r="P31" s="0" t="n">
        <f aca="false">IF($O31&gt;$Q$3,$Q$3,$M31)</f>
        <v>0.0009503</v>
      </c>
    </row>
    <row r="32" customFormat="false" ht="13.8" hidden="false" customHeight="false" outlineLevel="0" collapsed="false">
      <c r="A32" s="2"/>
      <c r="B32" s="2"/>
      <c r="C32" s="2"/>
      <c r="D32" s="0" t="n">
        <v>20</v>
      </c>
      <c r="E32" s="0" t="n">
        <v>0.006337</v>
      </c>
      <c r="F32" s="0" t="n">
        <f aca="false">IF(E32&lt;$Q$3,E32,E32)</f>
        <v>0.006337</v>
      </c>
      <c r="H32" s="2"/>
      <c r="I32" s="2"/>
      <c r="J32" s="2"/>
      <c r="K32" s="2"/>
      <c r="L32" s="0" t="n">
        <v>10</v>
      </c>
      <c r="M32" s="0" t="n">
        <f aca="false">AVERAGE($F59:$F60,$F191:$F192,$F323:$F324,$F455:$F456,$F587:$F588)</f>
        <v>0.0010061</v>
      </c>
      <c r="N32" s="0" t="n">
        <f aca="false">MIN($F59:$F60,$F191:$F192,$F323:$F324,$F455:$F456,$F587:$F588)</f>
        <v>0.000479</v>
      </c>
      <c r="O32" s="0" t="n">
        <f aca="false">MAX($F59:$F60,$F191:$F192,$F323:$F324,$F455:$F456,$F587:$F588)</f>
        <v>0.002505</v>
      </c>
      <c r="P32" s="0" t="n">
        <f aca="false">IF($O32&gt;$Q$3,$Q$3,$M32)</f>
        <v>0.0010061</v>
      </c>
    </row>
    <row r="33" customFormat="false" ht="13.8" hidden="false" customHeight="false" outlineLevel="0" collapsed="false">
      <c r="A33" s="2" t="s">
        <v>16</v>
      </c>
      <c r="B33" s="2" t="s">
        <v>1</v>
      </c>
      <c r="C33" s="2" t="s">
        <v>2</v>
      </c>
      <c r="D33" s="0" t="n">
        <v>5</v>
      </c>
      <c r="E33" s="0" t="n">
        <v>0.158646</v>
      </c>
      <c r="F33" s="0" t="n">
        <f aca="false">IF(E33&lt;$Q$3,E33,E33)</f>
        <v>0.158646</v>
      </c>
      <c r="H33" s="2"/>
      <c r="I33" s="2"/>
      <c r="J33" s="2"/>
      <c r="K33" s="2"/>
      <c r="L33" s="0" t="n">
        <v>15</v>
      </c>
      <c r="M33" s="0" t="n">
        <f aca="false">AVERAGE($F61:$F62,$F193:$F194,$F325:$F326,$F457:$F458,$F589:$F590)</f>
        <v>0.0009309</v>
      </c>
      <c r="N33" s="0" t="n">
        <f aca="false">MIN($F61:$F62,$F193:$F194,$F325:$F326,$F457:$F458,$F589:$F590)</f>
        <v>0.000477</v>
      </c>
      <c r="O33" s="0" t="n">
        <f aca="false">MAX($F61:$F62,$F193:$F194,$F325:$F326,$F457:$F458,$F589:$F590)</f>
        <v>0.002037</v>
      </c>
      <c r="P33" s="0" t="n">
        <f aca="false">IF($O33&gt;$Q$3,$Q$3,$M33)</f>
        <v>0.0009309</v>
      </c>
    </row>
    <row r="34" customFormat="false" ht="13.8" hidden="false" customHeight="false" outlineLevel="0" collapsed="false">
      <c r="A34" s="2"/>
      <c r="B34" s="2"/>
      <c r="C34" s="2"/>
      <c r="D34" s="0" t="n">
        <v>5</v>
      </c>
      <c r="E34" s="0" t="n">
        <v>0.072447</v>
      </c>
      <c r="F34" s="0" t="n">
        <f aca="false">IF(E34&lt;$Q$3,E34,E34)</f>
        <v>0.072447</v>
      </c>
      <c r="H34" s="2"/>
      <c r="I34" s="2"/>
      <c r="J34" s="2"/>
      <c r="K34" s="2"/>
      <c r="L34" s="0" t="n">
        <v>20</v>
      </c>
      <c r="M34" s="0" t="n">
        <f aca="false">AVERAGE($F63:$F64,$F195:$F196,$F327:$F328,$F459:$F460,$F591:$F592)</f>
        <v>0.0011211</v>
      </c>
      <c r="N34" s="0" t="n">
        <f aca="false">MIN($F63:$F64,$F195:$F196,$F327:$F328,$F459:$F460,$F591:$F592)</f>
        <v>0.000689</v>
      </c>
      <c r="O34" s="0" t="n">
        <f aca="false">MAX($F63:$F64,$F195:$F196,$F327:$F328,$F459:$F460,$F591:$F592)</f>
        <v>0.001941</v>
      </c>
      <c r="P34" s="0" t="n">
        <f aca="false">IF($O34&gt;$Q$3,$Q$3,$M34)</f>
        <v>0.0011211</v>
      </c>
    </row>
    <row r="35" customFormat="false" ht="13.8" hidden="false" customHeight="false" outlineLevel="0" collapsed="false">
      <c r="A35" s="2"/>
      <c r="B35" s="2"/>
      <c r="C35" s="2"/>
      <c r="D35" s="0" t="n">
        <v>10</v>
      </c>
      <c r="E35" s="0" t="n">
        <v>0.132359</v>
      </c>
      <c r="F35" s="0" t="n">
        <f aca="false">IF(E35&lt;$Q$3,E35,E35)</f>
        <v>0.132359</v>
      </c>
      <c r="H35" s="2" t="s">
        <v>17</v>
      </c>
      <c r="I35" s="2" t="s">
        <v>1</v>
      </c>
      <c r="J35" s="2" t="s">
        <v>2</v>
      </c>
      <c r="K35" s="5" t="s">
        <v>10</v>
      </c>
      <c r="L35" s="0" t="n">
        <v>5</v>
      </c>
      <c r="M35" s="0" t="n">
        <f aca="false">AVERAGE($F65:$F66,$F197:$F198,$F329:$F330,$F461:$F462,$F593:$F594)</f>
        <v>0.5412892</v>
      </c>
      <c r="N35" s="0" t="n">
        <f aca="false">MIN($F65:$F66,$F197:$F198,$F329:$F330,$F461:$F462,$F593:$F594)</f>
        <v>0.290191</v>
      </c>
      <c r="O35" s="0" t="n">
        <f aca="false">MAX($F65:$F66,$F197:$F198,$F329:$F330,$F461:$F462,$F593:$F594)</f>
        <v>1.00595</v>
      </c>
      <c r="P35" s="0" t="n">
        <f aca="false">IF($O35&gt;$Q$3,$Q$3,$M35)</f>
        <v>1</v>
      </c>
    </row>
    <row r="36" customFormat="false" ht="13.8" hidden="false" customHeight="false" outlineLevel="0" collapsed="false">
      <c r="A36" s="2"/>
      <c r="B36" s="2"/>
      <c r="C36" s="2"/>
      <c r="D36" s="0" t="n">
        <v>10</v>
      </c>
      <c r="E36" s="0" t="n">
        <v>0.243105</v>
      </c>
      <c r="F36" s="0" t="n">
        <f aca="false">IF(E36&lt;$Q$3,E36,E36)</f>
        <v>0.243105</v>
      </c>
      <c r="H36" s="2"/>
      <c r="I36" s="2"/>
      <c r="J36" s="2"/>
      <c r="K36" s="2"/>
      <c r="L36" s="0" t="n">
        <v>10</v>
      </c>
      <c r="M36" s="0" t="n">
        <f aca="false">AVERAGE($F67:$F68,$F199:$F200,$F331:$F332,$F463:$F464,$F595:$F596)</f>
        <v>1.0150748</v>
      </c>
      <c r="N36" s="0" t="n">
        <f aca="false">MIN($F67:$F68,$F199:$F200,$F331:$F332,$F463:$F464,$F595:$F596)</f>
        <v>1.005566</v>
      </c>
      <c r="O36" s="0" t="n">
        <f aca="false">MAX($F67:$F68,$F199:$F200,$F331:$F332,$F463:$F464,$F595:$F596)</f>
        <v>1.030217</v>
      </c>
      <c r="P36" s="0" t="n">
        <f aca="false">IF($O36&gt;$Q$3,$Q$3,$M36)</f>
        <v>1</v>
      </c>
    </row>
    <row r="37" customFormat="false" ht="13.8" hidden="false" customHeight="false" outlineLevel="0" collapsed="false">
      <c r="A37" s="2"/>
      <c r="B37" s="2"/>
      <c r="C37" s="2"/>
      <c r="D37" s="0" t="n">
        <v>15</v>
      </c>
      <c r="E37" s="0" t="n">
        <v>0.272734</v>
      </c>
      <c r="F37" s="0" t="n">
        <f aca="false">IF(E37&lt;$Q$3,E37,E37)</f>
        <v>0.272734</v>
      </c>
      <c r="H37" s="2"/>
      <c r="I37" s="2"/>
      <c r="J37" s="2"/>
      <c r="K37" s="2"/>
      <c r="L37" s="0" t="n">
        <v>15</v>
      </c>
      <c r="M37" s="0" t="n">
        <f aca="false">AVERAGE($F69:$F70,$F201:$F202,$F333:$F334,$F465:$F466,$F597:$F598)</f>
        <v>1.0162899</v>
      </c>
      <c r="N37" s="0" t="n">
        <f aca="false">MIN($F69:$F70,$F201:$F202,$F333:$F334,$F465:$F466,$F597:$F598)</f>
        <v>1.009679</v>
      </c>
      <c r="O37" s="0" t="n">
        <f aca="false">MAX($F69:$F70,$F201:$F202,$F333:$F334,$F465:$F466,$F597:$F598)</f>
        <v>1.025537</v>
      </c>
      <c r="P37" s="0" t="n">
        <f aca="false">IF($O37&gt;$Q$3,$Q$3,$M37)</f>
        <v>1</v>
      </c>
    </row>
    <row r="38" customFormat="false" ht="13.8" hidden="false" customHeight="false" outlineLevel="0" collapsed="false">
      <c r="A38" s="2"/>
      <c r="B38" s="2"/>
      <c r="C38" s="2"/>
      <c r="D38" s="0" t="n">
        <v>15</v>
      </c>
      <c r="E38" s="0" t="n">
        <v>0.164019</v>
      </c>
      <c r="F38" s="0" t="n">
        <f aca="false">IF(E38&lt;$Q$3,E38,E38)</f>
        <v>0.164019</v>
      </c>
      <c r="H38" s="2"/>
      <c r="I38" s="2"/>
      <c r="J38" s="2"/>
      <c r="K38" s="2"/>
      <c r="L38" s="0" t="n">
        <v>20</v>
      </c>
      <c r="M38" s="0" t="n">
        <f aca="false">AVERAGE($F71:$F72,$F203:$F204,$F335:$F336,$F467:$F468,$F599:$F600)</f>
        <v>1.0135156</v>
      </c>
      <c r="N38" s="0" t="n">
        <f aca="false">MIN($F71:$F72,$F203:$F204,$F335:$F336,$F467:$F468,$F599:$F600)</f>
        <v>1.00678</v>
      </c>
      <c r="O38" s="0" t="n">
        <f aca="false">MAX($F71:$F72,$F203:$F204,$F335:$F336,$F467:$F468,$F599:$F600)</f>
        <v>1.023291</v>
      </c>
      <c r="P38" s="0" t="n">
        <f aca="false">IF($O38&gt;$Q$3,$Q$3,$M38)</f>
        <v>1</v>
      </c>
    </row>
    <row r="39" customFormat="false" ht="13.8" hidden="false" customHeight="false" outlineLevel="0" collapsed="false">
      <c r="A39" s="2"/>
      <c r="B39" s="2"/>
      <c r="C39" s="2"/>
      <c r="D39" s="0" t="n">
        <v>20</v>
      </c>
      <c r="E39" s="0" t="n">
        <v>0.560607</v>
      </c>
      <c r="F39" s="0" t="n">
        <f aca="false">IF(E39&lt;$Q$3,E39,E39)</f>
        <v>0.560607</v>
      </c>
      <c r="H39" s="2"/>
      <c r="I39" s="2"/>
      <c r="J39" s="2" t="s">
        <v>11</v>
      </c>
      <c r="K39" s="5" t="s">
        <v>12</v>
      </c>
      <c r="L39" s="0" t="n">
        <v>5</v>
      </c>
      <c r="M39" s="0" t="n">
        <f aca="false">AVERAGE($F73:$F74,$F205:$F206,$F337:$F338,$F469:$F470,$F601:$F602)</f>
        <v>0.5221654</v>
      </c>
      <c r="N39" s="0" t="n">
        <f aca="false">MIN($F73:$F74,$F205:$F206,$F337:$F338,$F469:$F470,$F601:$F602)</f>
        <v>0.264456</v>
      </c>
      <c r="O39" s="0" t="n">
        <f aca="false">MAX($F73:$F74,$F205:$F206,$F337:$F338,$F469:$F470,$F601:$F602)</f>
        <v>1.03863</v>
      </c>
      <c r="P39" s="0" t="n">
        <f aca="false">IF($O39&gt;$Q$3,$Q$3,$M39)</f>
        <v>1</v>
      </c>
    </row>
    <row r="40" customFormat="false" ht="13.8" hidden="false" customHeight="false" outlineLevel="0" collapsed="false">
      <c r="A40" s="2"/>
      <c r="B40" s="2"/>
      <c r="C40" s="2"/>
      <c r="D40" s="0" t="n">
        <v>20</v>
      </c>
      <c r="E40" s="0" t="n">
        <v>0.463585</v>
      </c>
      <c r="F40" s="0" t="n">
        <f aca="false">IF(E40&lt;$Q$3,E40,E40)</f>
        <v>0.463585</v>
      </c>
      <c r="H40" s="2"/>
      <c r="I40" s="2"/>
      <c r="J40" s="2"/>
      <c r="K40" s="2"/>
      <c r="L40" s="0" t="n">
        <v>10</v>
      </c>
      <c r="M40" s="0" t="n">
        <f aca="false">AVERAGE($F75:$F76,$F207:$F208,$F339:$F340,$F471:$F472,$F603:$F604)</f>
        <v>1.0146818</v>
      </c>
      <c r="N40" s="0" t="n">
        <f aca="false">MIN($F75:$F76,$F207:$F208,$F339:$F340,$F471:$F472,$F603:$F604)</f>
        <v>1.003895</v>
      </c>
      <c r="O40" s="0" t="n">
        <f aca="false">MAX($F75:$F76,$F207:$F208,$F339:$F340,$F471:$F472,$F603:$F604)</f>
        <v>1.032233</v>
      </c>
      <c r="P40" s="0" t="n">
        <f aca="false">IF($O40&gt;$Q$3,$Q$3,$M40)</f>
        <v>1</v>
      </c>
    </row>
    <row r="41" customFormat="false" ht="13.8" hidden="false" customHeight="false" outlineLevel="0" collapsed="false">
      <c r="A41" s="2"/>
      <c r="B41" s="2"/>
      <c r="C41" s="2" t="s">
        <v>11</v>
      </c>
      <c r="D41" s="0" t="n">
        <v>5</v>
      </c>
      <c r="E41" s="0" t="n">
        <v>0.561161</v>
      </c>
      <c r="F41" s="0" t="n">
        <f aca="false">IF(E41&lt;$Q$3,E41,E41)</f>
        <v>0.561161</v>
      </c>
      <c r="H41" s="2"/>
      <c r="I41" s="2"/>
      <c r="J41" s="2"/>
      <c r="K41" s="2"/>
      <c r="L41" s="0" t="n">
        <v>15</v>
      </c>
      <c r="M41" s="0" t="n">
        <f aca="false">AVERAGE($F77:$F78,$F209:$F210,$F341:$F342,$F473:$F474,$F605:$F606)</f>
        <v>1.041776</v>
      </c>
      <c r="N41" s="0" t="n">
        <f aca="false">MIN($F77:$F78,$F209:$F210,$F341:$F342,$F473:$F474,$F605:$F606)</f>
        <v>1.007219</v>
      </c>
      <c r="O41" s="0" t="n">
        <f aca="false">MAX($F77:$F78,$F209:$F210,$F341:$F342,$F473:$F474,$F605:$F606)</f>
        <v>1.109601</v>
      </c>
      <c r="P41" s="0" t="n">
        <f aca="false">IF($O41&gt;$Q$3,$Q$3,$M41)</f>
        <v>1</v>
      </c>
    </row>
    <row r="42" customFormat="false" ht="13.8" hidden="false" customHeight="false" outlineLevel="0" collapsed="false">
      <c r="A42" s="2"/>
      <c r="B42" s="2"/>
      <c r="C42" s="2"/>
      <c r="D42" s="0" t="n">
        <v>5</v>
      </c>
      <c r="E42" s="0" t="n">
        <v>0.097365</v>
      </c>
      <c r="F42" s="0" t="n">
        <f aca="false">IF(E42&lt;$Q$3,E42,E42)</f>
        <v>0.097365</v>
      </c>
      <c r="H42" s="2"/>
      <c r="I42" s="2"/>
      <c r="J42" s="2"/>
      <c r="K42" s="2"/>
      <c r="L42" s="0" t="n">
        <v>20</v>
      </c>
      <c r="M42" s="0" t="n">
        <f aca="false">AVERAGE($F79:$F80,$F211:$F212,$F343:$F344,$F475:$F476,$F607:$F608)</f>
        <v>1.1480208</v>
      </c>
      <c r="N42" s="0" t="n">
        <f aca="false">MIN($F79:$F80,$F211:$F212,$F343:$F344,$F475:$F476,$F607:$F608)</f>
        <v>1.007812</v>
      </c>
      <c r="O42" s="0" t="n">
        <f aca="false">MAX($F79:$F80,$F211:$F212,$F343:$F344,$F475:$F476,$F607:$F608)</f>
        <v>1.536459</v>
      </c>
      <c r="P42" s="0" t="n">
        <f aca="false">IF($O42&gt;$Q$3,$Q$3,$M42)</f>
        <v>1</v>
      </c>
    </row>
    <row r="43" customFormat="false" ht="13.8" hidden="false" customHeight="false" outlineLevel="0" collapsed="false">
      <c r="A43" s="2"/>
      <c r="B43" s="2"/>
      <c r="C43" s="2"/>
      <c r="D43" s="0" t="n">
        <v>10</v>
      </c>
      <c r="E43" s="0" t="n">
        <v>1.003105</v>
      </c>
      <c r="F43" s="0" t="n">
        <f aca="false">IF(E43&lt;$Q$3,E43,E43)</f>
        <v>1.003105</v>
      </c>
      <c r="H43" s="2"/>
      <c r="I43" s="2" t="s">
        <v>13</v>
      </c>
      <c r="J43" s="2" t="s">
        <v>2</v>
      </c>
      <c r="K43" s="5" t="s">
        <v>14</v>
      </c>
      <c r="L43" s="0" t="n">
        <v>5</v>
      </c>
      <c r="M43" s="0" t="n">
        <f aca="false">AVERAGE($F81:$F82,$F213:$F214,$F345:$F346,$F477:$F478,$F609:$F610)</f>
        <v>0.0049443</v>
      </c>
      <c r="N43" s="0" t="n">
        <f aca="false">MIN($F81:$F82,$F213:$F214,$F345:$F346,$F477:$F478,$F609:$F610)</f>
        <v>0.000772</v>
      </c>
      <c r="O43" s="0" t="n">
        <f aca="false">MAX($F81:$F82,$F213:$F214,$F345:$F346,$F477:$F478,$F609:$F610)</f>
        <v>0.029473</v>
      </c>
      <c r="P43" s="0" t="n">
        <f aca="false">IF($O43&gt;$Q$3,$Q$3,$M43)</f>
        <v>0.0049443</v>
      </c>
    </row>
    <row r="44" customFormat="false" ht="13.8" hidden="false" customHeight="false" outlineLevel="0" collapsed="false">
      <c r="A44" s="2"/>
      <c r="B44" s="2"/>
      <c r="C44" s="2"/>
      <c r="D44" s="0" t="n">
        <v>10</v>
      </c>
      <c r="E44" s="0" t="n">
        <v>1.021053</v>
      </c>
      <c r="F44" s="0" t="n">
        <f aca="false">IF(E44&lt;$Q$3,E44,E44)</f>
        <v>1.021053</v>
      </c>
      <c r="H44" s="2"/>
      <c r="I44" s="2"/>
      <c r="J44" s="2"/>
      <c r="K44" s="2"/>
      <c r="L44" s="0" t="n">
        <v>10</v>
      </c>
      <c r="M44" s="0" t="n">
        <f aca="false">AVERAGE($F83:$F84,$F215:$F216,$F347:$F348,$F479:$F480,$F611:$F612)</f>
        <v>0.0007998</v>
      </c>
      <c r="N44" s="0" t="n">
        <f aca="false">MIN($F83:$F84,$F215:$F216,$F347:$F348,$F479:$F480,$F611:$F612)</f>
        <v>0.000597</v>
      </c>
      <c r="O44" s="0" t="n">
        <f aca="false">MAX($F83:$F84,$F215:$F216,$F347:$F348,$F479:$F480,$F611:$F612)</f>
        <v>0.001001</v>
      </c>
      <c r="P44" s="0" t="n">
        <f aca="false">IF($O44&gt;$Q$3,$Q$3,$M44)</f>
        <v>0.0007998</v>
      </c>
    </row>
    <row r="45" customFormat="false" ht="13.8" hidden="false" customHeight="false" outlineLevel="0" collapsed="false">
      <c r="A45" s="2"/>
      <c r="B45" s="2"/>
      <c r="C45" s="2"/>
      <c r="D45" s="0" t="n">
        <v>15</v>
      </c>
      <c r="E45" s="0" t="n">
        <v>1.014559</v>
      </c>
      <c r="F45" s="0" t="n">
        <f aca="false">IF(E45&lt;$Q$3,E45,E45)</f>
        <v>1.014559</v>
      </c>
      <c r="H45" s="2"/>
      <c r="I45" s="2"/>
      <c r="J45" s="2"/>
      <c r="K45" s="2"/>
      <c r="L45" s="0" t="n">
        <v>15</v>
      </c>
      <c r="M45" s="0" t="n">
        <f aca="false">AVERAGE($F85:$F86,$F217:$F218,$F349:$F350,$F481:$F482,$F613:$F614)</f>
        <v>0.0007721</v>
      </c>
      <c r="N45" s="0" t="n">
        <f aca="false">MIN($F85:$F86,$F217:$F218,$F349:$F350,$F481:$F482,$F613:$F614)</f>
        <v>0.000604</v>
      </c>
      <c r="O45" s="0" t="n">
        <f aca="false">MAX($F85:$F86,$F217:$F218,$F349:$F350,$F481:$F482,$F613:$F614)</f>
        <v>0.000953</v>
      </c>
      <c r="P45" s="0" t="n">
        <f aca="false">IF($O45&gt;$Q$3,$Q$3,$M45)</f>
        <v>0.0007721</v>
      </c>
    </row>
    <row r="46" customFormat="false" ht="13.8" hidden="false" customHeight="false" outlineLevel="0" collapsed="false">
      <c r="A46" s="2"/>
      <c r="B46" s="2"/>
      <c r="C46" s="2"/>
      <c r="D46" s="0" t="n">
        <v>15</v>
      </c>
      <c r="E46" s="0" t="n">
        <v>1.01108</v>
      </c>
      <c r="F46" s="0" t="n">
        <f aca="false">IF(E46&lt;$Q$3,E46,E46)</f>
        <v>1.01108</v>
      </c>
      <c r="H46" s="2"/>
      <c r="I46" s="2"/>
      <c r="J46" s="2"/>
      <c r="K46" s="2"/>
      <c r="L46" s="0" t="n">
        <v>20</v>
      </c>
      <c r="M46" s="0" t="n">
        <f aca="false">AVERAGE($F87:$F88,$F219:$F220,$F351:$F352,$F483:$F484,$F615:$F616)</f>
        <v>0.0007449</v>
      </c>
      <c r="N46" s="0" t="n">
        <f aca="false">MIN($F87:$F88,$F219:$F220,$F351:$F352,$F483:$F484,$F615:$F616)</f>
        <v>0.000594</v>
      </c>
      <c r="O46" s="0" t="n">
        <f aca="false">MAX($F87:$F88,$F219:$F220,$F351:$F352,$F483:$F484,$F615:$F616)</f>
        <v>0.001053</v>
      </c>
      <c r="P46" s="0" t="n">
        <f aca="false">IF($O46&gt;$Q$3,$Q$3,$M46)</f>
        <v>0.0007449</v>
      </c>
    </row>
    <row r="47" customFormat="false" ht="13.8" hidden="false" customHeight="false" outlineLevel="0" collapsed="false">
      <c r="A47" s="2"/>
      <c r="B47" s="2"/>
      <c r="C47" s="2"/>
      <c r="D47" s="0" t="n">
        <v>20</v>
      </c>
      <c r="E47" s="0" t="n">
        <v>1.024873</v>
      </c>
      <c r="F47" s="0" t="n">
        <f aca="false">IF(E47&lt;$Q$3,E47,E47)</f>
        <v>1.024873</v>
      </c>
      <c r="H47" s="2"/>
      <c r="I47" s="2"/>
      <c r="J47" s="2" t="s">
        <v>11</v>
      </c>
      <c r="K47" s="5" t="s">
        <v>15</v>
      </c>
      <c r="L47" s="0" t="n">
        <v>5</v>
      </c>
      <c r="M47" s="0" t="n">
        <f aca="false">AVERAGE($F89:$F90,$F221:$F222,$F353:$F354,$F485:$F486,$F617:$F618)</f>
        <v>0.000692</v>
      </c>
      <c r="N47" s="0" t="n">
        <f aca="false">MIN($F89:$F90,$F221:$F222,$F353:$F354,$F485:$F486,$F617:$F618)</f>
        <v>0.000517</v>
      </c>
      <c r="O47" s="0" t="n">
        <f aca="false">MAX($F89:$F90,$F221:$F222,$F353:$F354,$F485:$F486,$F617:$F618)</f>
        <v>0.000946</v>
      </c>
      <c r="P47" s="0" t="n">
        <f aca="false">IF($O47&gt;$Q$3,$Q$3,$M47)</f>
        <v>0.000692</v>
      </c>
    </row>
    <row r="48" customFormat="false" ht="13.8" hidden="false" customHeight="false" outlineLevel="0" collapsed="false">
      <c r="A48" s="2"/>
      <c r="B48" s="2"/>
      <c r="C48" s="2"/>
      <c r="D48" s="0" t="n">
        <v>20</v>
      </c>
      <c r="E48" s="0" t="n">
        <v>1.008643</v>
      </c>
      <c r="F48" s="0" t="n">
        <f aca="false">IF(E48&lt;$Q$3,E48,E48)</f>
        <v>1.008643</v>
      </c>
      <c r="H48" s="2"/>
      <c r="I48" s="2"/>
      <c r="J48" s="2"/>
      <c r="K48" s="2"/>
      <c r="L48" s="0" t="n">
        <v>10</v>
      </c>
      <c r="M48" s="0" t="n">
        <f aca="false">AVERAGE($F91:$F92,$F223:$F224,$F355:$F356,$F487:$F488,$F619:$F620)</f>
        <v>0.000768</v>
      </c>
      <c r="N48" s="0" t="n">
        <f aca="false">MIN($F91:$F92,$F223:$F224,$F355:$F356,$F487:$F488,$F619:$F620)</f>
        <v>0.000553</v>
      </c>
      <c r="O48" s="0" t="n">
        <f aca="false">MAX($F91:$F92,$F223:$F224,$F355:$F356,$F487:$F488,$F619:$F620)</f>
        <v>0.00124</v>
      </c>
      <c r="P48" s="0" t="n">
        <f aca="false">IF($O48&gt;$Q$3,$Q$3,$M48)</f>
        <v>0.000768</v>
      </c>
    </row>
    <row r="49" customFormat="false" ht="13.8" hidden="false" customHeight="false" outlineLevel="0" collapsed="false">
      <c r="A49" s="2"/>
      <c r="B49" s="2" t="s">
        <v>13</v>
      </c>
      <c r="C49" s="2" t="s">
        <v>2</v>
      </c>
      <c r="D49" s="0" t="n">
        <v>5</v>
      </c>
      <c r="E49" s="0" t="n">
        <v>0.04546</v>
      </c>
      <c r="F49" s="0" t="n">
        <f aca="false">IF(E49&lt;$Q$3,E49,E49)</f>
        <v>0.04546</v>
      </c>
      <c r="H49" s="2"/>
      <c r="I49" s="2"/>
      <c r="J49" s="2"/>
      <c r="K49" s="2"/>
      <c r="L49" s="0" t="n">
        <v>15</v>
      </c>
      <c r="M49" s="0" t="n">
        <f aca="false">AVERAGE($F93:$F94,$F225:$F226,$F357:$F358,$F489:$F490,$F621:$F622)</f>
        <v>0.000755</v>
      </c>
      <c r="N49" s="0" t="n">
        <f aca="false">MIN($F93:$F94,$F225:$F226,$F357:$F358,$F489:$F490,$F621:$F622)</f>
        <v>0.000561</v>
      </c>
      <c r="O49" s="0" t="n">
        <f aca="false">MAX($F93:$F94,$F225:$F226,$F357:$F358,$F489:$F490,$F621:$F622)</f>
        <v>0.001169</v>
      </c>
      <c r="P49" s="0" t="n">
        <f aca="false">IF($O49&gt;$Q$3,$Q$3,$M49)</f>
        <v>0.000755</v>
      </c>
    </row>
    <row r="50" customFormat="false" ht="13.8" hidden="false" customHeight="false" outlineLevel="0" collapsed="false">
      <c r="A50" s="2"/>
      <c r="B50" s="2"/>
      <c r="C50" s="2"/>
      <c r="D50" s="0" t="n">
        <v>5</v>
      </c>
      <c r="E50" s="0" t="n">
        <v>0.001409</v>
      </c>
      <c r="F50" s="0" t="n">
        <f aca="false">IF(E50&lt;$Q$3,E50,E50)</f>
        <v>0.001409</v>
      </c>
      <c r="H50" s="2"/>
      <c r="I50" s="2"/>
      <c r="J50" s="2"/>
      <c r="K50" s="2"/>
      <c r="L50" s="0" t="n">
        <v>20</v>
      </c>
      <c r="M50" s="0" t="n">
        <f aca="false">AVERAGE($F95:$F96,$F227:$F228,$F359:$F360,$F491:$F492,$F623:$F624)</f>
        <v>0.0009463</v>
      </c>
      <c r="N50" s="0" t="n">
        <f aca="false">MIN($F95:$F96,$F227:$F228,$F359:$F360,$F491:$F492,$F623:$F624)</f>
        <v>0.000574</v>
      </c>
      <c r="O50" s="0" t="n">
        <f aca="false">MAX($F95:$F96,$F227:$F228,$F359:$F360,$F491:$F492,$F623:$F624)</f>
        <v>0.002368</v>
      </c>
      <c r="P50" s="0" t="n">
        <f aca="false">IF($O50&gt;$Q$3,$Q$3,$M50)</f>
        <v>0.0009463</v>
      </c>
    </row>
    <row r="51" customFormat="false" ht="13.8" hidden="false" customHeight="false" outlineLevel="0" collapsed="false">
      <c r="A51" s="2"/>
      <c r="B51" s="2"/>
      <c r="C51" s="2"/>
      <c r="D51" s="0" t="n">
        <v>10</v>
      </c>
      <c r="E51" s="0" t="n">
        <v>0.001225</v>
      </c>
      <c r="F51" s="0" t="n">
        <f aca="false">IF(E51&lt;$Q$3,E51,E51)</f>
        <v>0.001225</v>
      </c>
      <c r="H51" s="2" t="s">
        <v>18</v>
      </c>
      <c r="I51" s="2" t="s">
        <v>1</v>
      </c>
      <c r="J51" s="2" t="s">
        <v>2</v>
      </c>
      <c r="K51" s="5" t="s">
        <v>10</v>
      </c>
      <c r="L51" s="0" t="n">
        <v>5</v>
      </c>
      <c r="M51" s="0" t="n">
        <f aca="false">AVERAGE($F97:$F98,$F229:$F230,$F361:$F362,$F493:$F494,$F625:$F626)</f>
        <v>0.190293</v>
      </c>
      <c r="N51" s="0" t="n">
        <f aca="false">MIN($F97:$F98,$F229:$F230,$F361:$F362,$F493:$F494,$F625:$F626)</f>
        <v>0.095753</v>
      </c>
      <c r="O51" s="0" t="n">
        <f aca="false">MAX($F97:$F98,$F229:$F230,$F361:$F362,$F493:$F494,$F625:$F626)</f>
        <v>0.374475</v>
      </c>
      <c r="P51" s="0" t="n">
        <f aca="false">IF($O51&gt;$Q$3,$Q$3,$M51)</f>
        <v>0.190293</v>
      </c>
    </row>
    <row r="52" customFormat="false" ht="13.8" hidden="false" customHeight="false" outlineLevel="0" collapsed="false">
      <c r="A52" s="2"/>
      <c r="B52" s="2"/>
      <c r="C52" s="2"/>
      <c r="D52" s="0" t="n">
        <v>10</v>
      </c>
      <c r="E52" s="0" t="n">
        <v>0.001173</v>
      </c>
      <c r="F52" s="0" t="n">
        <f aca="false">IF(E52&lt;$Q$3,E52,E52)</f>
        <v>0.001173</v>
      </c>
      <c r="H52" s="2"/>
      <c r="I52" s="2"/>
      <c r="J52" s="2"/>
      <c r="K52" s="2"/>
      <c r="L52" s="0" t="n">
        <v>10</v>
      </c>
      <c r="M52" s="0" t="n">
        <f aca="false">AVERAGE($F99:$F100,$F231:$F232,$F363:$F364,$F495:$F496,$F627:$F628)</f>
        <v>0.8248038</v>
      </c>
      <c r="N52" s="0" t="n">
        <f aca="false">MIN($F99:$F100,$F231:$F232,$F363:$F364,$F495:$F496,$F627:$F628)</f>
        <v>0.554149</v>
      </c>
      <c r="O52" s="0" t="n">
        <f aca="false">MAX($F99:$F100,$F231:$F232,$F363:$F364,$F495:$F496,$F627:$F628)</f>
        <v>1.028729</v>
      </c>
      <c r="P52" s="0" t="n">
        <f aca="false">IF($O52&gt;$Q$3,$Q$3,$M52)</f>
        <v>1</v>
      </c>
    </row>
    <row r="53" customFormat="false" ht="13.8" hidden="false" customHeight="false" outlineLevel="0" collapsed="false">
      <c r="A53" s="2"/>
      <c r="B53" s="2"/>
      <c r="C53" s="2"/>
      <c r="D53" s="0" t="n">
        <v>15</v>
      </c>
      <c r="E53" s="0" t="n">
        <v>0.0013</v>
      </c>
      <c r="F53" s="0" t="n">
        <f aca="false">IF(E53&lt;$Q$3,E53,E53)</f>
        <v>0.0013</v>
      </c>
      <c r="H53" s="2"/>
      <c r="I53" s="2"/>
      <c r="J53" s="2"/>
      <c r="K53" s="2"/>
      <c r="L53" s="0" t="n">
        <v>15</v>
      </c>
      <c r="M53" s="0" t="n">
        <f aca="false">AVERAGE($F101:$F102,$F233:$F234,$F365:$F366,$F497:$F498,$F629:$F630)</f>
        <v>0.9932455</v>
      </c>
      <c r="N53" s="0" t="n">
        <f aca="false">MIN($F101:$F102,$F233:$F234,$F365:$F366,$F497:$F498,$F629:$F630)</f>
        <v>0.799767</v>
      </c>
      <c r="O53" s="0" t="n">
        <f aca="false">MAX($F101:$F102,$F233:$F234,$F365:$F366,$F497:$F498,$F629:$F630)</f>
        <v>1.038365</v>
      </c>
      <c r="P53" s="0" t="n">
        <f aca="false">IF($O53&gt;$Q$3,$Q$3,$M53)</f>
        <v>1</v>
      </c>
    </row>
    <row r="54" customFormat="false" ht="13.8" hidden="false" customHeight="false" outlineLevel="0" collapsed="false">
      <c r="A54" s="2"/>
      <c r="B54" s="2"/>
      <c r="C54" s="2"/>
      <c r="D54" s="0" t="n">
        <v>15</v>
      </c>
      <c r="E54" s="0" t="n">
        <v>0.008003</v>
      </c>
      <c r="F54" s="0" t="n">
        <f aca="false">IF(E54&lt;$Q$3,E54,E54)</f>
        <v>0.008003</v>
      </c>
      <c r="H54" s="2"/>
      <c r="I54" s="2"/>
      <c r="J54" s="2"/>
      <c r="K54" s="2"/>
      <c r="L54" s="0" t="n">
        <v>20</v>
      </c>
      <c r="M54" s="0" t="n">
        <f aca="false">AVERAGE($F103:$F104,$F235:$F236,$F367:$F368,$F499:$F500,$F631:$F632)</f>
        <v>1.0274425</v>
      </c>
      <c r="N54" s="0" t="n">
        <f aca="false">MIN($F103:$F104,$F235:$F236,$F367:$F368,$F499:$F500,$F631:$F632)</f>
        <v>1.00504</v>
      </c>
      <c r="O54" s="0" t="n">
        <f aca="false">MAX($F103:$F104,$F235:$F236,$F367:$F368,$F499:$F500,$F631:$F632)</f>
        <v>1.068382</v>
      </c>
      <c r="P54" s="0" t="n">
        <f aca="false">IF($O54&gt;$Q$3,$Q$3,$M54)</f>
        <v>1</v>
      </c>
    </row>
    <row r="55" customFormat="false" ht="13.8" hidden="false" customHeight="false" outlineLevel="0" collapsed="false">
      <c r="A55" s="2"/>
      <c r="B55" s="2"/>
      <c r="C55" s="2"/>
      <c r="D55" s="0" t="n">
        <v>20</v>
      </c>
      <c r="E55" s="0" t="n">
        <v>0.001953</v>
      </c>
      <c r="F55" s="0" t="n">
        <f aca="false">IF(E55&lt;$Q$3,E55,E55)</f>
        <v>0.001953</v>
      </c>
      <c r="H55" s="2"/>
      <c r="I55" s="2"/>
      <c r="J55" s="2" t="s">
        <v>11</v>
      </c>
      <c r="K55" s="5" t="s">
        <v>12</v>
      </c>
      <c r="L55" s="0" t="n">
        <v>5</v>
      </c>
      <c r="M55" s="0" t="n">
        <f aca="false">AVERAGE($F105:$F106,$F237:$F238,$F369:$F370,$F501:$F502,$F633:$F634)</f>
        <v>0.4543562</v>
      </c>
      <c r="N55" s="0" t="n">
        <f aca="false">MIN($F105:$F106,$F237:$F238,$F369:$F370,$F501:$F502,$F633:$F634)</f>
        <v>0.136437</v>
      </c>
      <c r="O55" s="0" t="n">
        <f aca="false">MAX($F105:$F106,$F237:$F238,$F369:$F370,$F501:$F502,$F633:$F634)</f>
        <v>1.009455</v>
      </c>
      <c r="P55" s="0" t="n">
        <f aca="false">IF($O55&gt;$Q$3,$Q$3,$M55)</f>
        <v>1</v>
      </c>
    </row>
    <row r="56" customFormat="false" ht="13.8" hidden="false" customHeight="false" outlineLevel="0" collapsed="false">
      <c r="A56" s="2"/>
      <c r="B56" s="2"/>
      <c r="C56" s="2"/>
      <c r="D56" s="0" t="n">
        <v>20</v>
      </c>
      <c r="E56" s="0" t="n">
        <v>0.001088</v>
      </c>
      <c r="F56" s="0" t="n">
        <f aca="false">IF(E56&lt;$Q$3,E56,E56)</f>
        <v>0.001088</v>
      </c>
      <c r="H56" s="2"/>
      <c r="I56" s="2"/>
      <c r="J56" s="2"/>
      <c r="K56" s="2"/>
      <c r="L56" s="0" t="n">
        <v>10</v>
      </c>
      <c r="M56" s="0" t="n">
        <f aca="false">AVERAGE($F107:$F108,$F239:$F240,$F371:$F372,$F503:$F504,$F635:$F636)</f>
        <v>1.0082162</v>
      </c>
      <c r="N56" s="0" t="n">
        <f aca="false">MIN($F107:$F108,$F239:$F240,$F371:$F372,$F503:$F504,$F635:$F636)</f>
        <v>0.956859</v>
      </c>
      <c r="O56" s="0" t="n">
        <f aca="false">MAX($F107:$F108,$F239:$F240,$F371:$F372,$F503:$F504,$F635:$F636)</f>
        <v>1.02752</v>
      </c>
      <c r="P56" s="0" t="n">
        <f aca="false">IF($O56&gt;$Q$3,$Q$3,$M56)</f>
        <v>1</v>
      </c>
    </row>
    <row r="57" customFormat="false" ht="13.8" hidden="false" customHeight="false" outlineLevel="0" collapsed="false">
      <c r="A57" s="2"/>
      <c r="B57" s="2"/>
      <c r="C57" s="2" t="s">
        <v>11</v>
      </c>
      <c r="D57" s="0" t="n">
        <v>5</v>
      </c>
      <c r="E57" s="0" t="n">
        <v>0.002575</v>
      </c>
      <c r="F57" s="0" t="n">
        <f aca="false">IF(E57&lt;$Q$3,E57,E57)</f>
        <v>0.002575</v>
      </c>
      <c r="H57" s="2"/>
      <c r="I57" s="2"/>
      <c r="J57" s="2"/>
      <c r="K57" s="2"/>
      <c r="L57" s="0" t="n">
        <v>15</v>
      </c>
      <c r="M57" s="0" t="n">
        <f aca="false">AVERAGE($F109:$F110,$F241:$F242,$F373:$F374,$F505:$F506,$F637:$F638)</f>
        <v>1.0173667</v>
      </c>
      <c r="N57" s="0" t="n">
        <f aca="false">MIN($F109:$F110,$F241:$F242,$F373:$F374,$F505:$F506,$F637:$F638)</f>
        <v>1.00795</v>
      </c>
      <c r="O57" s="0" t="n">
        <f aca="false">MAX($F109:$F110,$F241:$F242,$F373:$F374,$F505:$F506,$F637:$F638)</f>
        <v>1.030145</v>
      </c>
      <c r="P57" s="0" t="n">
        <f aca="false">IF($O57&gt;$Q$3,$Q$3,$M57)</f>
        <v>1</v>
      </c>
    </row>
    <row r="58" customFormat="false" ht="13.8" hidden="false" customHeight="false" outlineLevel="0" collapsed="false">
      <c r="A58" s="2"/>
      <c r="B58" s="2"/>
      <c r="C58" s="2"/>
      <c r="D58" s="0" t="n">
        <v>5</v>
      </c>
      <c r="E58" s="0" t="n">
        <v>0.001714</v>
      </c>
      <c r="F58" s="0" t="n">
        <f aca="false">IF(E58&lt;$Q$3,E58,E58)</f>
        <v>0.001714</v>
      </c>
      <c r="H58" s="2"/>
      <c r="I58" s="2"/>
      <c r="J58" s="2"/>
      <c r="K58" s="2"/>
      <c r="L58" s="0" t="n">
        <v>20</v>
      </c>
      <c r="M58" s="0" t="n">
        <f aca="false">AVERAGE($F111:$F112,$F243:$F244,$F375:$F376,$F507:$F508,$F639:$F640)</f>
        <v>1.0288624</v>
      </c>
      <c r="N58" s="0" t="n">
        <f aca="false">MIN($F111:$F112,$F243:$F244,$F375:$F376,$F507:$F508,$F639:$F640)</f>
        <v>1.009236</v>
      </c>
      <c r="O58" s="0" t="n">
        <f aca="false">MAX($F111:$F112,$F243:$F244,$F375:$F376,$F507:$F508,$F639:$F640)</f>
        <v>1.072523</v>
      </c>
      <c r="P58" s="0" t="n">
        <f aca="false">IF($O58&gt;$Q$3,$Q$3,$M58)</f>
        <v>1</v>
      </c>
    </row>
    <row r="59" customFormat="false" ht="13.8" hidden="false" customHeight="false" outlineLevel="0" collapsed="false">
      <c r="A59" s="2"/>
      <c r="B59" s="2"/>
      <c r="C59" s="2"/>
      <c r="D59" s="0" t="n">
        <v>10</v>
      </c>
      <c r="E59" s="0" t="n">
        <v>0.002223</v>
      </c>
      <c r="F59" s="0" t="n">
        <f aca="false">IF(E59&lt;$Q$3,E59,E59)</f>
        <v>0.002223</v>
      </c>
      <c r="H59" s="2"/>
      <c r="I59" s="2" t="s">
        <v>13</v>
      </c>
      <c r="J59" s="2" t="s">
        <v>2</v>
      </c>
      <c r="K59" s="5" t="s">
        <v>14</v>
      </c>
      <c r="L59" s="0" t="n">
        <v>5</v>
      </c>
      <c r="M59" s="0" t="n">
        <f aca="false">AVERAGE($F113:$F114,$F245:$F246,$F377:$F378,$F509:$F510,$F641:$F642)</f>
        <v>0.0056036</v>
      </c>
      <c r="N59" s="0" t="n">
        <f aca="false">MIN($F113:$F114,$F245:$F246,$F377:$F378,$F509:$F510,$F641:$F642)</f>
        <v>0.000702</v>
      </c>
      <c r="O59" s="0" t="n">
        <f aca="false">MAX($F113:$F114,$F245:$F246,$F377:$F378,$F509:$F510,$F641:$F642)</f>
        <v>0.035399</v>
      </c>
      <c r="P59" s="0" t="n">
        <f aca="false">IF($O59&gt;$Q$3,$Q$3,$M59)</f>
        <v>0.0056036</v>
      </c>
    </row>
    <row r="60" customFormat="false" ht="13.8" hidden="false" customHeight="false" outlineLevel="0" collapsed="false">
      <c r="A60" s="2"/>
      <c r="B60" s="2"/>
      <c r="C60" s="2"/>
      <c r="D60" s="0" t="n">
        <v>10</v>
      </c>
      <c r="E60" s="0" t="n">
        <v>0.001084</v>
      </c>
      <c r="F60" s="0" t="n">
        <f aca="false">IF(E60&lt;$Q$3,E60,E60)</f>
        <v>0.001084</v>
      </c>
      <c r="H60" s="2"/>
      <c r="I60" s="2"/>
      <c r="J60" s="2"/>
      <c r="K60" s="2"/>
      <c r="L60" s="0" t="n">
        <v>10</v>
      </c>
      <c r="M60" s="0" t="n">
        <f aca="false">AVERAGE($F115:$F116,$F247:$F248,$F379:$F380,$F511:$F512,$F643:$F644)</f>
        <v>0.0008764</v>
      </c>
      <c r="N60" s="0" t="n">
        <f aca="false">MIN($F115:$F116,$F247:$F248,$F379:$F380,$F511:$F512,$F643:$F644)</f>
        <v>0.000656</v>
      </c>
      <c r="O60" s="0" t="n">
        <f aca="false">MAX($F115:$F116,$F247:$F248,$F379:$F380,$F511:$F512,$F643:$F644)</f>
        <v>0.00107</v>
      </c>
      <c r="P60" s="0" t="n">
        <f aca="false">IF($O60&gt;$Q$3,$Q$3,$M60)</f>
        <v>0.0008764</v>
      </c>
    </row>
    <row r="61" customFormat="false" ht="13.8" hidden="false" customHeight="false" outlineLevel="0" collapsed="false">
      <c r="A61" s="2"/>
      <c r="B61" s="2"/>
      <c r="C61" s="2"/>
      <c r="D61" s="0" t="n">
        <v>15</v>
      </c>
      <c r="E61" s="0" t="n">
        <v>0.001128</v>
      </c>
      <c r="F61" s="0" t="n">
        <f aca="false">IF(E61&lt;$Q$3,E61,E61)</f>
        <v>0.001128</v>
      </c>
      <c r="H61" s="2"/>
      <c r="I61" s="2"/>
      <c r="J61" s="2"/>
      <c r="K61" s="2"/>
      <c r="L61" s="0" t="n">
        <v>15</v>
      </c>
      <c r="M61" s="0" t="n">
        <f aca="false">AVERAGE($F117:$F118,$F249:$F250,$F381:$F382,$F513:$F514,$F645:$F646)</f>
        <v>0.0008082</v>
      </c>
      <c r="N61" s="0" t="n">
        <f aca="false">MIN($F117:$F118,$F249:$F250,$F381:$F382,$F513:$F514,$F645:$F646)</f>
        <v>0.000655</v>
      </c>
      <c r="O61" s="0" t="n">
        <f aca="false">MAX($F117:$F118,$F249:$F250,$F381:$F382,$F513:$F514,$F645:$F646)</f>
        <v>0.00115</v>
      </c>
      <c r="P61" s="0" t="n">
        <f aca="false">IF($O61&gt;$Q$3,$Q$3,$M61)</f>
        <v>0.0008082</v>
      </c>
    </row>
    <row r="62" customFormat="false" ht="13.8" hidden="false" customHeight="false" outlineLevel="0" collapsed="false">
      <c r="A62" s="2"/>
      <c r="B62" s="2"/>
      <c r="C62" s="2"/>
      <c r="D62" s="0" t="n">
        <v>15</v>
      </c>
      <c r="E62" s="0" t="n">
        <v>0.002014</v>
      </c>
      <c r="F62" s="0" t="n">
        <f aca="false">IF(E62&lt;$Q$3,E62,E62)</f>
        <v>0.002014</v>
      </c>
      <c r="H62" s="2"/>
      <c r="I62" s="2"/>
      <c r="J62" s="2"/>
      <c r="K62" s="2"/>
      <c r="L62" s="0" t="n">
        <v>20</v>
      </c>
      <c r="M62" s="0" t="n">
        <f aca="false">AVERAGE($F119:$F120,$F251:$F252,$F383:$F384,$F515:$F516,$F647:$F648)</f>
        <v>0.000804</v>
      </c>
      <c r="N62" s="0" t="n">
        <f aca="false">MIN($F119:$F120,$F251:$F252,$F383:$F384,$F515:$F516,$F647:$F648)</f>
        <v>0.000605</v>
      </c>
      <c r="O62" s="0" t="n">
        <f aca="false">MAX($F119:$F120,$F251:$F252,$F383:$F384,$F515:$F516,$F647:$F648)</f>
        <v>0.001186</v>
      </c>
      <c r="P62" s="0" t="n">
        <f aca="false">IF($O62&gt;$Q$3,$Q$3,$M62)</f>
        <v>0.000804</v>
      </c>
    </row>
    <row r="63" customFormat="false" ht="13.8" hidden="false" customHeight="false" outlineLevel="0" collapsed="false">
      <c r="A63" s="2"/>
      <c r="B63" s="2"/>
      <c r="C63" s="2"/>
      <c r="D63" s="0" t="n">
        <v>20</v>
      </c>
      <c r="E63" s="0" t="n">
        <v>0.001941</v>
      </c>
      <c r="F63" s="0" t="n">
        <f aca="false">IF(E63&lt;$Q$3,E63,E63)</f>
        <v>0.001941</v>
      </c>
      <c r="H63" s="2"/>
      <c r="I63" s="2"/>
      <c r="J63" s="2" t="s">
        <v>11</v>
      </c>
      <c r="K63" s="5" t="s">
        <v>15</v>
      </c>
      <c r="L63" s="0" t="n">
        <v>5</v>
      </c>
      <c r="M63" s="0" t="n">
        <f aca="false">AVERAGE($F121:$F122,$F253:$F254,$F385:$F386,$F517:$F518,$F649:$F650)</f>
        <v>0.0007737</v>
      </c>
      <c r="N63" s="0" t="n">
        <f aca="false">MIN($F121:$F122,$F253:$F254,$F385:$F386,$F517:$F518,$F649:$F650)</f>
        <v>0.000597</v>
      </c>
      <c r="O63" s="0" t="n">
        <f aca="false">MAX($F121:$F122,$F253:$F254,$F385:$F386,$F517:$F518,$F649:$F650)</f>
        <v>0.001319</v>
      </c>
      <c r="P63" s="0" t="n">
        <f aca="false">IF($O63&gt;$Q$3,$Q$3,$M63)</f>
        <v>0.0007737</v>
      </c>
    </row>
    <row r="64" customFormat="false" ht="13.8" hidden="false" customHeight="false" outlineLevel="0" collapsed="false">
      <c r="A64" s="2"/>
      <c r="B64" s="2"/>
      <c r="C64" s="2"/>
      <c r="D64" s="0" t="n">
        <v>20</v>
      </c>
      <c r="E64" s="0" t="n">
        <v>0.001853</v>
      </c>
      <c r="F64" s="0" t="n">
        <f aca="false">IF(E64&lt;$Q$3,E64,E64)</f>
        <v>0.001853</v>
      </c>
      <c r="H64" s="2"/>
      <c r="I64" s="2"/>
      <c r="J64" s="2"/>
      <c r="K64" s="2"/>
      <c r="L64" s="0" t="n">
        <v>10</v>
      </c>
      <c r="M64" s="0" t="n">
        <f aca="false">AVERAGE($F123:$F124,$F255:$F256,$F387:$F388,$F519:$F520,$F651:$F652)</f>
        <v>0.0008629</v>
      </c>
      <c r="N64" s="0" t="n">
        <f aca="false">MIN($F123:$F124,$F255:$F256,$F387:$F388,$F519:$F520,$F651:$F652)</f>
        <v>0.000591</v>
      </c>
      <c r="O64" s="0" t="n">
        <f aca="false">MAX($F123:$F124,$F255:$F256,$F387:$F388,$F519:$F520,$F651:$F652)</f>
        <v>0.00114</v>
      </c>
      <c r="P64" s="0" t="n">
        <f aca="false">IF($O64&gt;$Q$3,$Q$3,$M64)</f>
        <v>0.0008629</v>
      </c>
    </row>
    <row r="65" customFormat="false" ht="13.8" hidden="false" customHeight="false" outlineLevel="0" collapsed="false">
      <c r="A65" s="2" t="s">
        <v>17</v>
      </c>
      <c r="B65" s="2" t="s">
        <v>1</v>
      </c>
      <c r="C65" s="2" t="s">
        <v>2</v>
      </c>
      <c r="D65" s="0" t="n">
        <v>5</v>
      </c>
      <c r="E65" s="0" t="n">
        <v>0.824581</v>
      </c>
      <c r="F65" s="0" t="n">
        <f aca="false">IF(E65&lt;$Q$3,E65,E65)</f>
        <v>0.824581</v>
      </c>
      <c r="H65" s="2"/>
      <c r="I65" s="2"/>
      <c r="J65" s="2"/>
      <c r="K65" s="2"/>
      <c r="L65" s="0" t="n">
        <v>15</v>
      </c>
      <c r="M65" s="0" t="n">
        <f aca="false">AVERAGE($F125:$F126,$F257:$F258,$F389:$F390,$F521:$F522,$F653:$F654)</f>
        <v>0.0008672</v>
      </c>
      <c r="N65" s="0" t="n">
        <f aca="false">MIN($F125:$F126,$F257:$F258,$F389:$F390,$F521:$F522,$F653:$F654)</f>
        <v>0.000597</v>
      </c>
      <c r="O65" s="0" t="n">
        <f aca="false">MAX($F125:$F126,$F257:$F258,$F389:$F390,$F521:$F522,$F653:$F654)</f>
        <v>0.001123</v>
      </c>
      <c r="P65" s="0" t="n">
        <f aca="false">IF($O65&gt;$Q$3,$Q$3,$M65)</f>
        <v>0.0008672</v>
      </c>
    </row>
    <row r="66" customFormat="false" ht="13.8" hidden="false" customHeight="false" outlineLevel="0" collapsed="false">
      <c r="A66" s="2"/>
      <c r="B66" s="2"/>
      <c r="C66" s="2"/>
      <c r="D66" s="0" t="n">
        <v>5</v>
      </c>
      <c r="E66" s="0" t="n">
        <v>0.379391</v>
      </c>
      <c r="F66" s="0" t="n">
        <f aca="false">IF(E66&lt;$Q$3,E66,E66)</f>
        <v>0.379391</v>
      </c>
      <c r="H66" s="2"/>
      <c r="I66" s="2"/>
      <c r="J66" s="2"/>
      <c r="K66" s="2"/>
      <c r="L66" s="0" t="n">
        <v>20</v>
      </c>
      <c r="M66" s="0" t="n">
        <f aca="false">AVERAGE($F127:$F128,$F259:$F260,$F391:$F392,$F523:$F524,$F655:$F656)</f>
        <v>0.001188</v>
      </c>
      <c r="N66" s="0" t="n">
        <f aca="false">MIN($F127:$F128,$F259:$F260,$F391:$F392,$F523:$F524,$F655:$F656)</f>
        <v>0.000861</v>
      </c>
      <c r="O66" s="0" t="n">
        <f aca="false">MAX($F127:$F128,$F259:$F260,$F391:$F392,$F523:$F524,$F655:$F656)</f>
        <v>0.002336</v>
      </c>
      <c r="P66" s="0" t="n">
        <f aca="false">IF($O66&gt;$Q$3,$Q$3,$M66)</f>
        <v>0.001188</v>
      </c>
    </row>
    <row r="67" customFormat="false" ht="13.8" hidden="false" customHeight="false" outlineLevel="0" collapsed="false">
      <c r="A67" s="2"/>
      <c r="B67" s="2"/>
      <c r="C67" s="2"/>
      <c r="D67" s="0" t="n">
        <v>10</v>
      </c>
      <c r="E67" s="0" t="n">
        <v>1.028318</v>
      </c>
      <c r="F67" s="0" t="n">
        <f aca="false">IF(E67&lt;$Q$3,E67,E67)</f>
        <v>1.028318</v>
      </c>
      <c r="H67" s="2" t="s">
        <v>19</v>
      </c>
      <c r="K67" s="8" t="s">
        <v>20</v>
      </c>
      <c r="L67" s="0" t="n">
        <v>5</v>
      </c>
      <c r="M67" s="0" t="n">
        <f aca="false">AVERAGE($F129,$F261,$F393,$F525,$F657)</f>
        <v>0.023861</v>
      </c>
      <c r="N67" s="0" t="n">
        <f aca="false">MIN($F129,$F261,$F393,$F525,$F657)</f>
        <v>0.01777</v>
      </c>
      <c r="O67" s="0" t="n">
        <f aca="false">MAX($F129,$F261,$F393,$F525,$F657)</f>
        <v>0.027671</v>
      </c>
      <c r="P67" s="0" t="n">
        <f aca="false">IF($O67&gt;$Q$3,$Q$3,$M67)</f>
        <v>0.023861</v>
      </c>
    </row>
    <row r="68" customFormat="false" ht="13.8" hidden="false" customHeight="false" outlineLevel="0" collapsed="false">
      <c r="A68" s="2"/>
      <c r="B68" s="2"/>
      <c r="C68" s="2"/>
      <c r="D68" s="0" t="n">
        <v>10</v>
      </c>
      <c r="E68" s="0" t="n">
        <v>1.030217</v>
      </c>
      <c r="F68" s="0" t="n">
        <f aca="false">IF(E68&lt;$Q$3,E68,E68)</f>
        <v>1.030217</v>
      </c>
      <c r="H68" s="2"/>
      <c r="K68" s="8"/>
      <c r="L68" s="0" t="n">
        <v>10</v>
      </c>
      <c r="M68" s="7" t="n">
        <f aca="false">AVERAGE($F130,$F262,$F394,$F526,$F658)</f>
        <v>0.1584492</v>
      </c>
      <c r="N68" s="7" t="n">
        <f aca="false">MIN($F130,$F262,$F394,$F526,$F658)</f>
        <v>0.14944</v>
      </c>
      <c r="O68" s="7" t="n">
        <f aca="false">MAX($F130,$F262,$F394,$F526,$F658)</f>
        <v>0.168001</v>
      </c>
      <c r="P68" s="0" t="n">
        <f aca="false">IF($O68&gt;$Q$3,$Q$3,$M68)</f>
        <v>0.1584492</v>
      </c>
    </row>
    <row r="69" customFormat="false" ht="13.8" hidden="false" customHeight="false" outlineLevel="0" collapsed="false">
      <c r="A69" s="2"/>
      <c r="B69" s="2"/>
      <c r="C69" s="2"/>
      <c r="D69" s="0" t="n">
        <v>15</v>
      </c>
      <c r="E69" s="0" t="n">
        <v>1.023841</v>
      </c>
      <c r="F69" s="0" t="n">
        <f aca="false">IF(E69&lt;$Q$3,E69,E69)</f>
        <v>1.023841</v>
      </c>
      <c r="H69" s="2"/>
      <c r="K69" s="8"/>
      <c r="L69" s="0" t="n">
        <v>15</v>
      </c>
      <c r="M69" s="7" t="n">
        <f aca="false">AVERAGE($F131,$F263,$F395,$F527,$F659)</f>
        <v>0.3559396</v>
      </c>
      <c r="N69" s="7" t="n">
        <f aca="false">MIN($F131,$F263,$F395,$F527,$F659)</f>
        <v>0.329847</v>
      </c>
      <c r="O69" s="7" t="n">
        <f aca="false">MAX($F131,$F263,$F395,$F527,$F659)</f>
        <v>0.379254</v>
      </c>
      <c r="P69" s="0" t="n">
        <f aca="false">IF($O69&gt;$Q$3,$Q$3,$M69)</f>
        <v>0.3559396</v>
      </c>
    </row>
    <row r="70" customFormat="false" ht="13.8" hidden="false" customHeight="false" outlineLevel="0" collapsed="false">
      <c r="A70" s="2"/>
      <c r="B70" s="2"/>
      <c r="C70" s="2"/>
      <c r="D70" s="0" t="n">
        <v>15</v>
      </c>
      <c r="E70" s="0" t="n">
        <v>1.010033</v>
      </c>
      <c r="F70" s="0" t="n">
        <f aca="false">IF(E70&lt;$Q$3,E70,E70)</f>
        <v>1.010033</v>
      </c>
      <c r="H70" s="2"/>
      <c r="K70" s="8"/>
      <c r="L70" s="0" t="n">
        <v>20</v>
      </c>
      <c r="M70" s="7" t="n">
        <f aca="false">AVERAGE($F132,$F264,$F396,$F528,$F660)</f>
        <v>0.662931</v>
      </c>
      <c r="N70" s="7" t="n">
        <f aca="false">MIN($F132,$F264,$F396,$F528,$F660)</f>
        <v>0.604738</v>
      </c>
      <c r="O70" s="7" t="n">
        <f aca="false">MAX($F132,$F264,$F396,$F528,$F660)</f>
        <v>0.74705</v>
      </c>
      <c r="P70" s="0" t="n">
        <f aca="false">IF($O70&gt;$Q$3,$Q$3,$M70)</f>
        <v>0.662931</v>
      </c>
    </row>
    <row r="71" customFormat="false" ht="13.8" hidden="false" customHeight="false" outlineLevel="0" collapsed="false">
      <c r="A71" s="2"/>
      <c r="B71" s="2"/>
      <c r="C71" s="2"/>
      <c r="D71" s="0" t="n">
        <v>20</v>
      </c>
      <c r="E71" s="0" t="n">
        <v>1.007513</v>
      </c>
      <c r="F71" s="0" t="n">
        <f aca="false">IF(E71&lt;$Q$3,E71,E71)</f>
        <v>1.007513</v>
      </c>
    </row>
    <row r="72" customFormat="false" ht="13.8" hidden="false" customHeight="false" outlineLevel="0" collapsed="false">
      <c r="A72" s="2"/>
      <c r="B72" s="2"/>
      <c r="C72" s="2"/>
      <c r="D72" s="0" t="n">
        <v>20</v>
      </c>
      <c r="E72" s="0" t="n">
        <v>1.023291</v>
      </c>
      <c r="F72" s="0" t="n">
        <f aca="false">IF(E72&lt;$Q$3,E72,E72)</f>
        <v>1.023291</v>
      </c>
    </row>
    <row r="73" customFormat="false" ht="13.8" hidden="false" customHeight="false" outlineLevel="0" collapsed="false">
      <c r="A73" s="2"/>
      <c r="B73" s="2"/>
      <c r="C73" s="2" t="s">
        <v>11</v>
      </c>
      <c r="D73" s="0" t="n">
        <v>5</v>
      </c>
      <c r="E73" s="0" t="n">
        <v>0.365214</v>
      </c>
      <c r="F73" s="0" t="n">
        <f aca="false">IF(E73&lt;$Q$3,E73,E73)</f>
        <v>0.365214</v>
      </c>
    </row>
    <row r="74" customFormat="false" ht="13.8" hidden="false" customHeight="false" outlineLevel="0" collapsed="false">
      <c r="A74" s="2"/>
      <c r="B74" s="2"/>
      <c r="C74" s="2"/>
      <c r="D74" s="0" t="n">
        <v>5</v>
      </c>
      <c r="E74" s="0" t="n">
        <v>1.025102</v>
      </c>
      <c r="F74" s="0" t="n">
        <f aca="false">IF(E74&lt;$Q$3,E74,E74)</f>
        <v>1.025102</v>
      </c>
    </row>
    <row r="75" customFormat="false" ht="13.8" hidden="false" customHeight="false" outlineLevel="0" collapsed="false">
      <c r="A75" s="2"/>
      <c r="B75" s="2"/>
      <c r="C75" s="2"/>
      <c r="D75" s="0" t="n">
        <v>10</v>
      </c>
      <c r="E75" s="0" t="n">
        <v>1.016457</v>
      </c>
      <c r="F75" s="0" t="n">
        <f aca="false">IF(E75&lt;$Q$3,E75,E75)</f>
        <v>1.016457</v>
      </c>
    </row>
    <row r="76" customFormat="false" ht="13.8" hidden="false" customHeight="false" outlineLevel="0" collapsed="false">
      <c r="A76" s="2"/>
      <c r="B76" s="2"/>
      <c r="C76" s="2"/>
      <c r="D76" s="0" t="n">
        <v>10</v>
      </c>
      <c r="E76" s="0" t="n">
        <v>1.008404</v>
      </c>
      <c r="F76" s="0" t="n">
        <f aca="false">IF(E76&lt;$Q$3,E76,E76)</f>
        <v>1.008404</v>
      </c>
    </row>
    <row r="77" customFormat="false" ht="13.8" hidden="false" customHeight="false" outlineLevel="0" collapsed="false">
      <c r="A77" s="2"/>
      <c r="B77" s="2"/>
      <c r="C77" s="2"/>
      <c r="D77" s="0" t="n">
        <v>15</v>
      </c>
      <c r="E77" s="0" t="n">
        <v>1.007219</v>
      </c>
      <c r="F77" s="0" t="n">
        <f aca="false">IF(E77&lt;$Q$3,E77,E77)</f>
        <v>1.007219</v>
      </c>
    </row>
    <row r="78" customFormat="false" ht="13.8" hidden="false" customHeight="false" outlineLevel="0" collapsed="false">
      <c r="A78" s="2"/>
      <c r="B78" s="2"/>
      <c r="C78" s="2"/>
      <c r="D78" s="0" t="n">
        <v>15</v>
      </c>
      <c r="E78" s="0" t="n">
        <v>1.010197</v>
      </c>
      <c r="F78" s="0" t="n">
        <f aca="false">IF(E78&lt;$Q$3,E78,E78)</f>
        <v>1.010197</v>
      </c>
    </row>
    <row r="79" customFormat="false" ht="13.8" hidden="false" customHeight="false" outlineLevel="0" collapsed="false">
      <c r="A79" s="2"/>
      <c r="B79" s="2"/>
      <c r="C79" s="2"/>
      <c r="D79" s="0" t="n">
        <v>20</v>
      </c>
      <c r="E79" s="0" t="n">
        <v>1.007812</v>
      </c>
      <c r="F79" s="0" t="n">
        <f aca="false">IF(E79&lt;$Q$3,E79,E79)</f>
        <v>1.007812</v>
      </c>
    </row>
    <row r="80" customFormat="false" ht="13.8" hidden="false" customHeight="false" outlineLevel="0" collapsed="false">
      <c r="A80" s="2"/>
      <c r="B80" s="2"/>
      <c r="C80" s="2"/>
      <c r="D80" s="0" t="n">
        <v>20</v>
      </c>
      <c r="E80" s="0" t="n">
        <v>1.167623</v>
      </c>
      <c r="F80" s="0" t="n">
        <f aca="false">IF(E80&lt;$Q$3,E80,E80)</f>
        <v>1.167623</v>
      </c>
    </row>
    <row r="81" customFormat="false" ht="13.8" hidden="false" customHeight="false" outlineLevel="0" collapsed="false">
      <c r="A81" s="2"/>
      <c r="B81" s="2" t="s">
        <v>13</v>
      </c>
      <c r="C81" s="2" t="s">
        <v>2</v>
      </c>
      <c r="D81" s="0" t="n">
        <v>5</v>
      </c>
      <c r="E81" s="0" t="n">
        <v>0.029473</v>
      </c>
      <c r="F81" s="0" t="n">
        <f aca="false">IF(E81&lt;$Q$3,E81,E81)</f>
        <v>0.029473</v>
      </c>
    </row>
    <row r="82" customFormat="false" ht="13.8" hidden="false" customHeight="false" outlineLevel="0" collapsed="false">
      <c r="A82" s="2"/>
      <c r="B82" s="2"/>
      <c r="C82" s="2"/>
      <c r="D82" s="0" t="n">
        <v>5</v>
      </c>
      <c r="E82" s="0" t="n">
        <v>0.001067</v>
      </c>
      <c r="F82" s="0" t="n">
        <f aca="false">IF(E82&lt;$Q$3,E82,E82)</f>
        <v>0.001067</v>
      </c>
    </row>
    <row r="83" customFormat="false" ht="13.8" hidden="false" customHeight="false" outlineLevel="0" collapsed="false">
      <c r="A83" s="2"/>
      <c r="B83" s="2"/>
      <c r="C83" s="2"/>
      <c r="D83" s="0" t="n">
        <v>10</v>
      </c>
      <c r="E83" s="0" t="n">
        <v>0.001001</v>
      </c>
      <c r="F83" s="0" t="n">
        <f aca="false">IF(E83&lt;$Q$3,E83,E83)</f>
        <v>0.001001</v>
      </c>
    </row>
    <row r="84" customFormat="false" ht="13.8" hidden="false" customHeight="false" outlineLevel="0" collapsed="false">
      <c r="A84" s="2"/>
      <c r="B84" s="2"/>
      <c r="C84" s="2"/>
      <c r="D84" s="0" t="n">
        <v>10</v>
      </c>
      <c r="E84" s="0" t="n">
        <v>0.000796</v>
      </c>
      <c r="F84" s="0" t="n">
        <f aca="false">IF(E84&lt;$Q$3,E84,E84)</f>
        <v>0.000796</v>
      </c>
    </row>
    <row r="85" customFormat="false" ht="13.8" hidden="false" customHeight="false" outlineLevel="0" collapsed="false">
      <c r="A85" s="2"/>
      <c r="B85" s="2"/>
      <c r="C85" s="2"/>
      <c r="D85" s="0" t="n">
        <v>15</v>
      </c>
      <c r="E85" s="0" t="n">
        <v>0.000668</v>
      </c>
      <c r="F85" s="0" t="n">
        <f aca="false">IF(E85&lt;$Q$3,E85,E85)</f>
        <v>0.000668</v>
      </c>
    </row>
    <row r="86" customFormat="false" ht="13.8" hidden="false" customHeight="false" outlineLevel="0" collapsed="false">
      <c r="A86" s="2"/>
      <c r="B86" s="2"/>
      <c r="C86" s="2"/>
      <c r="D86" s="0" t="n">
        <v>15</v>
      </c>
      <c r="E86" s="0" t="n">
        <v>0.000953</v>
      </c>
      <c r="F86" s="0" t="n">
        <f aca="false">IF(E86&lt;$Q$3,E86,E86)</f>
        <v>0.000953</v>
      </c>
    </row>
    <row r="87" customFormat="false" ht="13.8" hidden="false" customHeight="false" outlineLevel="0" collapsed="false">
      <c r="A87" s="2"/>
      <c r="B87" s="2"/>
      <c r="C87" s="2"/>
      <c r="D87" s="0" t="n">
        <v>20</v>
      </c>
      <c r="E87" s="0" t="n">
        <v>0.000728</v>
      </c>
      <c r="F87" s="0" t="n">
        <f aca="false">IF(E87&lt;$Q$3,E87,E87)</f>
        <v>0.000728</v>
      </c>
    </row>
    <row r="88" customFormat="false" ht="13.8" hidden="false" customHeight="false" outlineLevel="0" collapsed="false">
      <c r="A88" s="2"/>
      <c r="B88" s="2"/>
      <c r="C88" s="2"/>
      <c r="D88" s="0" t="n">
        <v>20</v>
      </c>
      <c r="E88" s="0" t="n">
        <v>0.001053</v>
      </c>
      <c r="F88" s="0" t="n">
        <f aca="false">IF(E88&lt;$Q$3,E88,E88)</f>
        <v>0.001053</v>
      </c>
    </row>
    <row r="89" customFormat="false" ht="13.8" hidden="false" customHeight="false" outlineLevel="0" collapsed="false">
      <c r="A89" s="2"/>
      <c r="B89" s="2"/>
      <c r="C89" s="2" t="s">
        <v>11</v>
      </c>
      <c r="D89" s="0" t="n">
        <v>5</v>
      </c>
      <c r="E89" s="0" t="n">
        <v>0.000777</v>
      </c>
      <c r="F89" s="0" t="n">
        <f aca="false">IF(E89&lt;$Q$3,E89,E89)</f>
        <v>0.000777</v>
      </c>
    </row>
    <row r="90" customFormat="false" ht="13.8" hidden="false" customHeight="false" outlineLevel="0" collapsed="false">
      <c r="A90" s="2"/>
      <c r="B90" s="2"/>
      <c r="C90" s="2"/>
      <c r="D90" s="0" t="n">
        <v>5</v>
      </c>
      <c r="E90" s="0" t="n">
        <v>0.000863</v>
      </c>
      <c r="F90" s="0" t="n">
        <f aca="false">IF(E90&lt;$Q$3,E90,E90)</f>
        <v>0.000863</v>
      </c>
    </row>
    <row r="91" customFormat="false" ht="13.8" hidden="false" customHeight="false" outlineLevel="0" collapsed="false">
      <c r="A91" s="2"/>
      <c r="B91" s="2"/>
      <c r="C91" s="2"/>
      <c r="D91" s="0" t="n">
        <v>10</v>
      </c>
      <c r="E91" s="0" t="n">
        <v>0.00124</v>
      </c>
      <c r="F91" s="0" t="n">
        <f aca="false">IF(E91&lt;$Q$3,E91,E91)</f>
        <v>0.00124</v>
      </c>
    </row>
    <row r="92" customFormat="false" ht="13.8" hidden="false" customHeight="false" outlineLevel="0" collapsed="false">
      <c r="A92" s="2"/>
      <c r="B92" s="2"/>
      <c r="C92" s="2"/>
      <c r="D92" s="0" t="n">
        <v>10</v>
      </c>
      <c r="E92" s="0" t="n">
        <v>0.001156</v>
      </c>
      <c r="F92" s="0" t="n">
        <f aca="false">IF(E92&lt;$Q$3,E92,E92)</f>
        <v>0.001156</v>
      </c>
    </row>
    <row r="93" customFormat="false" ht="13.8" hidden="false" customHeight="false" outlineLevel="0" collapsed="false">
      <c r="A93" s="2"/>
      <c r="B93" s="2"/>
      <c r="C93" s="2"/>
      <c r="D93" s="0" t="n">
        <v>15</v>
      </c>
      <c r="E93" s="0" t="n">
        <v>0.001138</v>
      </c>
      <c r="F93" s="0" t="n">
        <f aca="false">IF(E93&lt;$Q$3,E93,E93)</f>
        <v>0.001138</v>
      </c>
    </row>
    <row r="94" customFormat="false" ht="13.8" hidden="false" customHeight="false" outlineLevel="0" collapsed="false">
      <c r="A94" s="2"/>
      <c r="B94" s="2"/>
      <c r="C94" s="2"/>
      <c r="D94" s="0" t="n">
        <v>15</v>
      </c>
      <c r="E94" s="0" t="n">
        <v>0.001169</v>
      </c>
      <c r="F94" s="0" t="n">
        <f aca="false">IF(E94&lt;$Q$3,E94,E94)</f>
        <v>0.001169</v>
      </c>
    </row>
    <row r="95" customFormat="false" ht="13.8" hidden="false" customHeight="false" outlineLevel="0" collapsed="false">
      <c r="A95" s="2"/>
      <c r="B95" s="2"/>
      <c r="C95" s="2"/>
      <c r="D95" s="0" t="n">
        <v>20</v>
      </c>
      <c r="E95" s="0" t="n">
        <v>0.002368</v>
      </c>
      <c r="F95" s="0" t="n">
        <f aca="false">IF(E95&lt;$Q$3,E95,E95)</f>
        <v>0.002368</v>
      </c>
    </row>
    <row r="96" customFormat="false" ht="13.8" hidden="false" customHeight="false" outlineLevel="0" collapsed="false">
      <c r="A96" s="2"/>
      <c r="B96" s="2"/>
      <c r="C96" s="2"/>
      <c r="D96" s="0" t="n">
        <v>20</v>
      </c>
      <c r="E96" s="0" t="n">
        <v>0.001267</v>
      </c>
      <c r="F96" s="0" t="n">
        <f aca="false">IF(E96&lt;$Q$3,E96,E96)</f>
        <v>0.001267</v>
      </c>
    </row>
    <row r="97" customFormat="false" ht="13.8" hidden="false" customHeight="false" outlineLevel="0" collapsed="false">
      <c r="A97" s="2" t="s">
        <v>18</v>
      </c>
      <c r="B97" s="2" t="s">
        <v>1</v>
      </c>
      <c r="C97" s="2" t="s">
        <v>2</v>
      </c>
      <c r="D97" s="0" t="n">
        <v>5</v>
      </c>
      <c r="E97" s="0" t="n">
        <v>0.224374</v>
      </c>
      <c r="F97" s="0" t="n">
        <f aca="false">IF(E97&lt;$Q$3,E97,E97)</f>
        <v>0.224374</v>
      </c>
    </row>
    <row r="98" customFormat="false" ht="13.8" hidden="false" customHeight="false" outlineLevel="0" collapsed="false">
      <c r="A98" s="2"/>
      <c r="B98" s="2"/>
      <c r="C98" s="2"/>
      <c r="D98" s="0" t="n">
        <v>5</v>
      </c>
      <c r="E98" s="0" t="n">
        <v>0.125115</v>
      </c>
      <c r="F98" s="0" t="n">
        <f aca="false">IF(E98&lt;$Q$3,E98,E98)</f>
        <v>0.125115</v>
      </c>
    </row>
    <row r="99" customFormat="false" ht="13.8" hidden="false" customHeight="false" outlineLevel="0" collapsed="false">
      <c r="A99" s="2"/>
      <c r="B99" s="2"/>
      <c r="C99" s="2"/>
      <c r="D99" s="0" t="n">
        <v>10</v>
      </c>
      <c r="E99" s="0" t="n">
        <v>1.028729</v>
      </c>
      <c r="F99" s="0" t="n">
        <f aca="false">IF(E99&lt;$Q$3,E99,E99)</f>
        <v>1.028729</v>
      </c>
    </row>
    <row r="100" customFormat="false" ht="13.8" hidden="false" customHeight="false" outlineLevel="0" collapsed="false">
      <c r="A100" s="2"/>
      <c r="B100" s="2"/>
      <c r="C100" s="2"/>
      <c r="D100" s="0" t="n">
        <v>10</v>
      </c>
      <c r="E100" s="0" t="n">
        <v>1.002013</v>
      </c>
      <c r="F100" s="0" t="n">
        <f aca="false">IF(E100&lt;$Q$3,E100,E100)</f>
        <v>1.002013</v>
      </c>
    </row>
    <row r="101" customFormat="false" ht="13.8" hidden="false" customHeight="false" outlineLevel="0" collapsed="false">
      <c r="A101" s="2"/>
      <c r="B101" s="2"/>
      <c r="C101" s="2"/>
      <c r="D101" s="0" t="n">
        <v>15</v>
      </c>
      <c r="E101" s="0" t="n">
        <v>1.003713</v>
      </c>
      <c r="F101" s="0" t="n">
        <f aca="false">IF(E101&lt;$Q$3,E101,E101)</f>
        <v>1.003713</v>
      </c>
    </row>
    <row r="102" customFormat="false" ht="13.8" hidden="false" customHeight="false" outlineLevel="0" collapsed="false">
      <c r="A102" s="2"/>
      <c r="B102" s="2"/>
      <c r="C102" s="2"/>
      <c r="D102" s="0" t="n">
        <v>15</v>
      </c>
      <c r="E102" s="0" t="n">
        <v>1.007706</v>
      </c>
      <c r="F102" s="0" t="n">
        <f aca="false">IF(E102&lt;$Q$3,E102,E102)</f>
        <v>1.007706</v>
      </c>
    </row>
    <row r="103" customFormat="false" ht="13.8" hidden="false" customHeight="false" outlineLevel="0" collapsed="false">
      <c r="A103" s="2"/>
      <c r="B103" s="2"/>
      <c r="C103" s="2"/>
      <c r="D103" s="0" t="n">
        <v>20</v>
      </c>
      <c r="E103" s="0" t="n">
        <v>1.00852</v>
      </c>
      <c r="F103" s="0" t="n">
        <f aca="false">IF(E103&lt;$Q$3,E103,E103)</f>
        <v>1.00852</v>
      </c>
    </row>
    <row r="104" customFormat="false" ht="13.8" hidden="false" customHeight="false" outlineLevel="0" collapsed="false">
      <c r="A104" s="2"/>
      <c r="B104" s="2"/>
      <c r="C104" s="2"/>
      <c r="D104" s="0" t="n">
        <v>20</v>
      </c>
      <c r="E104" s="0" t="n">
        <v>1.017865</v>
      </c>
      <c r="F104" s="0" t="n">
        <f aca="false">IF(E104&lt;$Q$3,E104,E104)</f>
        <v>1.017865</v>
      </c>
    </row>
    <row r="105" customFormat="false" ht="13.8" hidden="false" customHeight="false" outlineLevel="0" collapsed="false">
      <c r="A105" s="2"/>
      <c r="B105" s="2"/>
      <c r="C105" s="2" t="s">
        <v>11</v>
      </c>
      <c r="D105" s="0" t="n">
        <v>5</v>
      </c>
      <c r="E105" s="0" t="n">
        <v>1.007396</v>
      </c>
      <c r="F105" s="0" t="n">
        <f aca="false">IF(E105&lt;$Q$3,E105,E105)</f>
        <v>1.007396</v>
      </c>
    </row>
    <row r="106" customFormat="false" ht="13.8" hidden="false" customHeight="false" outlineLevel="0" collapsed="false">
      <c r="A106" s="2"/>
      <c r="B106" s="2"/>
      <c r="C106" s="2"/>
      <c r="D106" s="0" t="n">
        <v>5</v>
      </c>
      <c r="E106" s="0" t="n">
        <v>0.285221</v>
      </c>
      <c r="F106" s="0" t="n">
        <f aca="false">IF(E106&lt;$Q$3,E106,E106)</f>
        <v>0.285221</v>
      </c>
    </row>
    <row r="107" customFormat="false" ht="13.8" hidden="false" customHeight="false" outlineLevel="0" collapsed="false">
      <c r="A107" s="2"/>
      <c r="B107" s="2"/>
      <c r="C107" s="2"/>
      <c r="D107" s="0" t="n">
        <v>10</v>
      </c>
      <c r="E107" s="0" t="n">
        <v>1.011923</v>
      </c>
      <c r="F107" s="0" t="n">
        <f aca="false">IF(E107&lt;$Q$3,E107,E107)</f>
        <v>1.011923</v>
      </c>
    </row>
    <row r="108" customFormat="false" ht="13.8" hidden="false" customHeight="false" outlineLevel="0" collapsed="false">
      <c r="A108" s="2"/>
      <c r="B108" s="2"/>
      <c r="C108" s="2"/>
      <c r="D108" s="0" t="n">
        <v>10</v>
      </c>
      <c r="E108" s="0" t="n">
        <v>1.00574</v>
      </c>
      <c r="F108" s="0" t="n">
        <f aca="false">IF(E108&lt;$Q$3,E108,E108)</f>
        <v>1.00574</v>
      </c>
    </row>
    <row r="109" customFormat="false" ht="13.8" hidden="false" customHeight="false" outlineLevel="0" collapsed="false">
      <c r="A109" s="2"/>
      <c r="B109" s="2"/>
      <c r="C109" s="2"/>
      <c r="D109" s="0" t="n">
        <v>15</v>
      </c>
      <c r="E109" s="0" t="n">
        <v>1.022585</v>
      </c>
      <c r="F109" s="0" t="n">
        <f aca="false">IF(E109&lt;$Q$3,E109,E109)</f>
        <v>1.022585</v>
      </c>
    </row>
    <row r="110" customFormat="false" ht="13.8" hidden="false" customHeight="false" outlineLevel="0" collapsed="false">
      <c r="A110" s="2"/>
      <c r="B110" s="2"/>
      <c r="C110" s="2"/>
      <c r="D110" s="0" t="n">
        <v>15</v>
      </c>
      <c r="E110" s="0" t="n">
        <v>1.026391</v>
      </c>
      <c r="F110" s="0" t="n">
        <f aca="false">IF(E110&lt;$Q$3,E110,E110)</f>
        <v>1.026391</v>
      </c>
    </row>
    <row r="111" customFormat="false" ht="13.8" hidden="false" customHeight="false" outlineLevel="0" collapsed="false">
      <c r="A111" s="2"/>
      <c r="B111" s="2"/>
      <c r="C111" s="2"/>
      <c r="D111" s="0" t="n">
        <v>20</v>
      </c>
      <c r="E111" s="0" t="n">
        <v>1.012155</v>
      </c>
      <c r="F111" s="0" t="n">
        <f aca="false">IF(E111&lt;$Q$3,E111,E111)</f>
        <v>1.012155</v>
      </c>
    </row>
    <row r="112" customFormat="false" ht="13.8" hidden="false" customHeight="false" outlineLevel="0" collapsed="false">
      <c r="A112" s="2"/>
      <c r="B112" s="2"/>
      <c r="C112" s="2"/>
      <c r="D112" s="0" t="n">
        <v>20</v>
      </c>
      <c r="E112" s="0" t="n">
        <v>1.072523</v>
      </c>
      <c r="F112" s="0" t="n">
        <f aca="false">IF(E112&lt;$Q$3,E112,E112)</f>
        <v>1.072523</v>
      </c>
    </row>
    <row r="113" customFormat="false" ht="13.8" hidden="false" customHeight="false" outlineLevel="0" collapsed="false">
      <c r="A113" s="2"/>
      <c r="B113" s="2" t="s">
        <v>13</v>
      </c>
      <c r="C113" s="2" t="s">
        <v>2</v>
      </c>
      <c r="D113" s="0" t="n">
        <v>5</v>
      </c>
      <c r="E113" s="0" t="n">
        <v>0.035399</v>
      </c>
      <c r="F113" s="0" t="n">
        <f aca="false">IF(E113&lt;$Q$3,E113,E113)</f>
        <v>0.035399</v>
      </c>
    </row>
    <row r="114" customFormat="false" ht="13.8" hidden="false" customHeight="false" outlineLevel="0" collapsed="false">
      <c r="A114" s="2"/>
      <c r="B114" s="2"/>
      <c r="C114" s="2"/>
      <c r="D114" s="0" t="n">
        <v>5</v>
      </c>
      <c r="E114" s="0" t="n">
        <v>0.001016</v>
      </c>
      <c r="F114" s="0" t="n">
        <f aca="false">IF(E114&lt;$Q$3,E114,E114)</f>
        <v>0.001016</v>
      </c>
    </row>
    <row r="115" customFormat="false" ht="13.8" hidden="false" customHeight="false" outlineLevel="0" collapsed="false">
      <c r="A115" s="2"/>
      <c r="B115" s="2"/>
      <c r="C115" s="2"/>
      <c r="D115" s="0" t="n">
        <v>10</v>
      </c>
      <c r="E115" s="0" t="n">
        <v>0.000875</v>
      </c>
      <c r="F115" s="0" t="n">
        <f aca="false">IF(E115&lt;$Q$3,E115,E115)</f>
        <v>0.000875</v>
      </c>
    </row>
    <row r="116" customFormat="false" ht="13.8" hidden="false" customHeight="false" outlineLevel="0" collapsed="false">
      <c r="A116" s="2"/>
      <c r="B116" s="2"/>
      <c r="C116" s="2"/>
      <c r="D116" s="0" t="n">
        <v>10</v>
      </c>
      <c r="E116" s="0" t="n">
        <v>0.00107</v>
      </c>
      <c r="F116" s="0" t="n">
        <f aca="false">IF(E116&lt;$Q$3,E116,E116)</f>
        <v>0.00107</v>
      </c>
    </row>
    <row r="117" customFormat="false" ht="13.8" hidden="false" customHeight="false" outlineLevel="0" collapsed="false">
      <c r="A117" s="2"/>
      <c r="B117" s="2"/>
      <c r="C117" s="2"/>
      <c r="D117" s="0" t="n">
        <v>15</v>
      </c>
      <c r="E117" s="0" t="n">
        <v>0.000728</v>
      </c>
      <c r="F117" s="0" t="n">
        <f aca="false">IF(E117&lt;$Q$3,E117,E117)</f>
        <v>0.000728</v>
      </c>
    </row>
    <row r="118" customFormat="false" ht="13.8" hidden="false" customHeight="false" outlineLevel="0" collapsed="false">
      <c r="A118" s="2"/>
      <c r="B118" s="2"/>
      <c r="C118" s="2"/>
      <c r="D118" s="0" t="n">
        <v>15</v>
      </c>
      <c r="E118" s="0" t="n">
        <v>0.000672</v>
      </c>
      <c r="F118" s="0" t="n">
        <f aca="false">IF(E118&lt;$Q$3,E118,E118)</f>
        <v>0.000672</v>
      </c>
    </row>
    <row r="119" customFormat="false" ht="13.8" hidden="false" customHeight="false" outlineLevel="0" collapsed="false">
      <c r="A119" s="2"/>
      <c r="B119" s="2"/>
      <c r="C119" s="2"/>
      <c r="D119" s="0" t="n">
        <v>20</v>
      </c>
      <c r="E119" s="0" t="n">
        <v>0.000656</v>
      </c>
      <c r="F119" s="0" t="n">
        <f aca="false">IF(E119&lt;$Q$3,E119,E119)</f>
        <v>0.000656</v>
      </c>
    </row>
    <row r="120" customFormat="false" ht="13.8" hidden="false" customHeight="false" outlineLevel="0" collapsed="false">
      <c r="A120" s="2"/>
      <c r="B120" s="2"/>
      <c r="C120" s="2"/>
      <c r="D120" s="0" t="n">
        <v>20</v>
      </c>
      <c r="E120" s="0" t="n">
        <v>0.000674</v>
      </c>
      <c r="F120" s="0" t="n">
        <f aca="false">IF(E120&lt;$Q$3,E120,E120)</f>
        <v>0.000674</v>
      </c>
    </row>
    <row r="121" customFormat="false" ht="13.8" hidden="false" customHeight="false" outlineLevel="0" collapsed="false">
      <c r="A121" s="2"/>
      <c r="B121" s="2"/>
      <c r="C121" s="2" t="s">
        <v>11</v>
      </c>
      <c r="D121" s="0" t="n">
        <v>5</v>
      </c>
      <c r="E121" s="0" t="n">
        <v>0.000632</v>
      </c>
      <c r="F121" s="0" t="n">
        <f aca="false">IF(E121&lt;$Q$3,E121,E121)</f>
        <v>0.000632</v>
      </c>
    </row>
    <row r="122" customFormat="false" ht="13.8" hidden="false" customHeight="false" outlineLevel="0" collapsed="false">
      <c r="A122" s="2"/>
      <c r="B122" s="2"/>
      <c r="C122" s="2"/>
      <c r="D122" s="0" t="n">
        <v>5</v>
      </c>
      <c r="E122" s="0" t="n">
        <v>0.000768</v>
      </c>
      <c r="F122" s="0" t="n">
        <f aca="false">IF(E122&lt;$Q$3,E122,E122)</f>
        <v>0.000768</v>
      </c>
    </row>
    <row r="123" customFormat="false" ht="13.8" hidden="false" customHeight="false" outlineLevel="0" collapsed="false">
      <c r="A123" s="2"/>
      <c r="B123" s="2"/>
      <c r="C123" s="2"/>
      <c r="D123" s="0" t="n">
        <v>10</v>
      </c>
      <c r="E123" s="0" t="n">
        <v>0.001124</v>
      </c>
      <c r="F123" s="0" t="n">
        <f aca="false">IF(E123&lt;$Q$3,E123,E123)</f>
        <v>0.001124</v>
      </c>
    </row>
    <row r="124" customFormat="false" ht="13.8" hidden="false" customHeight="false" outlineLevel="0" collapsed="false">
      <c r="A124" s="2"/>
      <c r="B124" s="2"/>
      <c r="C124" s="2"/>
      <c r="D124" s="0" t="n">
        <v>10</v>
      </c>
      <c r="E124" s="0" t="n">
        <v>0.000862</v>
      </c>
      <c r="F124" s="0" t="n">
        <f aca="false">IF(E124&lt;$Q$3,E124,E124)</f>
        <v>0.000862</v>
      </c>
    </row>
    <row r="125" customFormat="false" ht="13.8" hidden="false" customHeight="false" outlineLevel="0" collapsed="false">
      <c r="A125" s="2"/>
      <c r="B125" s="2"/>
      <c r="C125" s="2"/>
      <c r="D125" s="0" t="n">
        <v>15</v>
      </c>
      <c r="E125" s="0" t="n">
        <v>0.00094</v>
      </c>
      <c r="F125" s="0" t="n">
        <f aca="false">IF(E125&lt;$Q$3,E125,E125)</f>
        <v>0.00094</v>
      </c>
    </row>
    <row r="126" customFormat="false" ht="13.8" hidden="false" customHeight="false" outlineLevel="0" collapsed="false">
      <c r="A126" s="2"/>
      <c r="B126" s="2"/>
      <c r="C126" s="2"/>
      <c r="D126" s="0" t="n">
        <v>15</v>
      </c>
      <c r="E126" s="0" t="n">
        <v>0.001123</v>
      </c>
      <c r="F126" s="0" t="n">
        <f aca="false">IF(E126&lt;$Q$3,E126,E126)</f>
        <v>0.001123</v>
      </c>
    </row>
    <row r="127" customFormat="false" ht="13.8" hidden="false" customHeight="false" outlineLevel="0" collapsed="false">
      <c r="A127" s="2"/>
      <c r="B127" s="2"/>
      <c r="C127" s="2"/>
      <c r="D127" s="0" t="n">
        <v>20</v>
      </c>
      <c r="E127" s="0" t="n">
        <v>0.001188</v>
      </c>
      <c r="F127" s="0" t="n">
        <f aca="false">IF(E127&lt;$Q$3,E127,E127)</f>
        <v>0.001188</v>
      </c>
    </row>
    <row r="128" customFormat="false" ht="13.8" hidden="false" customHeight="false" outlineLevel="0" collapsed="false">
      <c r="A128" s="2"/>
      <c r="B128" s="2"/>
      <c r="C128" s="2"/>
      <c r="D128" s="0" t="n">
        <v>20</v>
      </c>
      <c r="E128" s="0" t="n">
        <v>0.001242</v>
      </c>
      <c r="F128" s="0" t="n">
        <f aca="false">IF(E128&lt;$Q$3,E128,E128)</f>
        <v>0.001242</v>
      </c>
    </row>
    <row r="129" customFormat="false" ht="13.8" hidden="false" customHeight="false" outlineLevel="0" collapsed="false">
      <c r="A129" s="2" t="s">
        <v>19</v>
      </c>
      <c r="B129" s="9"/>
      <c r="C129" s="9"/>
      <c r="D129" s="0" t="n">
        <v>5</v>
      </c>
      <c r="E129" s="0" t="n">
        <v>0.02727</v>
      </c>
      <c r="F129" s="0" t="n">
        <f aca="false">IF(E129&lt;$Q$3,E129,E129)</f>
        <v>0.02727</v>
      </c>
    </row>
    <row r="130" customFormat="false" ht="13.8" hidden="false" customHeight="false" outlineLevel="0" collapsed="false">
      <c r="A130" s="2"/>
      <c r="B130" s="9"/>
      <c r="C130" s="9"/>
      <c r="D130" s="0" t="n">
        <v>10</v>
      </c>
      <c r="E130" s="0" t="n">
        <v>0.160382</v>
      </c>
      <c r="F130" s="0" t="n">
        <f aca="false">IF(E130&lt;$Q$3,E130,E130)</f>
        <v>0.160382</v>
      </c>
    </row>
    <row r="131" customFormat="false" ht="13.8" hidden="false" customHeight="false" outlineLevel="0" collapsed="false">
      <c r="A131" s="2"/>
      <c r="B131" s="9"/>
      <c r="C131" s="9"/>
      <c r="D131" s="0" t="n">
        <v>15</v>
      </c>
      <c r="E131" s="0" t="n">
        <v>0.329847</v>
      </c>
      <c r="F131" s="0" t="n">
        <f aca="false">IF(E131&lt;$Q$3,E131,E131)</f>
        <v>0.329847</v>
      </c>
    </row>
    <row r="132" customFormat="false" ht="13.8" hidden="false" customHeight="false" outlineLevel="0" collapsed="false">
      <c r="A132" s="2"/>
      <c r="B132" s="9"/>
      <c r="C132" s="9"/>
      <c r="D132" s="0" t="n">
        <v>20</v>
      </c>
      <c r="E132" s="0" t="n">
        <v>0.608153</v>
      </c>
      <c r="F132" s="0" t="n">
        <f aca="false">IF(E132&lt;$Q$3,E132,E132)</f>
        <v>0.608153</v>
      </c>
    </row>
    <row r="133" customFormat="false" ht="13.8" hidden="false" customHeight="false" outlineLevel="0" collapsed="false">
      <c r="A133" s="2" t="s">
        <v>0</v>
      </c>
      <c r="B133" s="2" t="s">
        <v>1</v>
      </c>
      <c r="C133" s="2" t="s">
        <v>2</v>
      </c>
      <c r="D133" s="0" t="n">
        <v>5</v>
      </c>
      <c r="E133" s="0" t="n">
        <v>0.020054</v>
      </c>
      <c r="F133" s="0" t="n">
        <f aca="false">IF(E133&lt;$Q$3,E133,E133)</f>
        <v>0.020054</v>
      </c>
    </row>
    <row r="134" customFormat="false" ht="13.8" hidden="false" customHeight="false" outlineLevel="0" collapsed="false">
      <c r="A134" s="2"/>
      <c r="B134" s="2"/>
      <c r="C134" s="2"/>
      <c r="D134" s="0" t="n">
        <v>5</v>
      </c>
      <c r="E134" s="0" t="n">
        <v>0.024706</v>
      </c>
      <c r="F134" s="0" t="n">
        <f aca="false">IF(E134&lt;$Q$3,E134,E134)</f>
        <v>0.024706</v>
      </c>
    </row>
    <row r="135" customFormat="false" ht="13.8" hidden="false" customHeight="false" outlineLevel="0" collapsed="false">
      <c r="A135" s="2"/>
      <c r="B135" s="2"/>
      <c r="C135" s="2"/>
      <c r="D135" s="0" t="n">
        <v>10</v>
      </c>
      <c r="E135" s="0" t="n">
        <v>0.05993</v>
      </c>
      <c r="F135" s="0" t="n">
        <f aca="false">IF(E135&lt;$Q$3,E135,E135)</f>
        <v>0.05993</v>
      </c>
    </row>
    <row r="136" customFormat="false" ht="13.8" hidden="false" customHeight="false" outlineLevel="0" collapsed="false">
      <c r="A136" s="2"/>
      <c r="B136" s="2"/>
      <c r="C136" s="2"/>
      <c r="D136" s="0" t="n">
        <v>10</v>
      </c>
      <c r="E136" s="0" t="n">
        <v>0.317247</v>
      </c>
      <c r="F136" s="0" t="n">
        <f aca="false">IF(E136&lt;$Q$3,E136,E136)</f>
        <v>0.317247</v>
      </c>
    </row>
    <row r="137" customFormat="false" ht="13.8" hidden="false" customHeight="false" outlineLevel="0" collapsed="false">
      <c r="A137" s="2"/>
      <c r="B137" s="2"/>
      <c r="C137" s="2"/>
      <c r="D137" s="0" t="n">
        <v>15</v>
      </c>
      <c r="E137" s="0" t="n">
        <v>0.171425</v>
      </c>
      <c r="F137" s="0" t="n">
        <f aca="false">IF(E137&lt;$Q$3,E137,E137)</f>
        <v>0.171425</v>
      </c>
    </row>
    <row r="138" customFormat="false" ht="13.8" hidden="false" customHeight="false" outlineLevel="0" collapsed="false">
      <c r="A138" s="2"/>
      <c r="B138" s="2"/>
      <c r="C138" s="2"/>
      <c r="D138" s="0" t="n">
        <v>15</v>
      </c>
      <c r="E138" s="0" t="n">
        <v>1.005855</v>
      </c>
      <c r="F138" s="0" t="n">
        <f aca="false">IF(E138&lt;$Q$3,E138,E138)</f>
        <v>1.005855</v>
      </c>
    </row>
    <row r="139" customFormat="false" ht="13.8" hidden="false" customHeight="false" outlineLevel="0" collapsed="false">
      <c r="A139" s="2"/>
      <c r="B139" s="2"/>
      <c r="C139" s="2"/>
      <c r="D139" s="0" t="n">
        <v>20</v>
      </c>
      <c r="E139" s="0" t="n">
        <v>0.301692</v>
      </c>
      <c r="F139" s="0" t="n">
        <f aca="false">IF(E139&lt;$Q$3,E139,E139)</f>
        <v>0.301692</v>
      </c>
    </row>
    <row r="140" customFormat="false" ht="13.8" hidden="false" customHeight="false" outlineLevel="0" collapsed="false">
      <c r="A140" s="2"/>
      <c r="B140" s="2"/>
      <c r="C140" s="2"/>
      <c r="D140" s="0" t="n">
        <v>20</v>
      </c>
      <c r="E140" s="0" t="n">
        <v>1.033473</v>
      </c>
      <c r="F140" s="0" t="n">
        <f aca="false">IF(E140&lt;$Q$3,E140,E140)</f>
        <v>1.033473</v>
      </c>
    </row>
    <row r="141" customFormat="false" ht="13.8" hidden="false" customHeight="false" outlineLevel="0" collapsed="false">
      <c r="A141" s="2"/>
      <c r="B141" s="2"/>
      <c r="C141" s="2" t="s">
        <v>11</v>
      </c>
      <c r="D141" s="0" t="n">
        <v>5</v>
      </c>
      <c r="E141" s="0" t="n">
        <v>0.054139</v>
      </c>
      <c r="F141" s="0" t="n">
        <f aca="false">IF(E141&lt;$Q$3,E141,E141)</f>
        <v>0.054139</v>
      </c>
    </row>
    <row r="142" customFormat="false" ht="13.8" hidden="false" customHeight="false" outlineLevel="0" collapsed="false">
      <c r="A142" s="2"/>
      <c r="B142" s="2"/>
      <c r="C142" s="2"/>
      <c r="D142" s="0" t="n">
        <v>5</v>
      </c>
      <c r="E142" s="0" t="n">
        <v>0.02728</v>
      </c>
      <c r="F142" s="0" t="n">
        <f aca="false">IF(E142&lt;$Q$3,E142,E142)</f>
        <v>0.02728</v>
      </c>
    </row>
    <row r="143" customFormat="false" ht="13.8" hidden="false" customHeight="false" outlineLevel="0" collapsed="false">
      <c r="A143" s="2"/>
      <c r="B143" s="2"/>
      <c r="C143" s="2"/>
      <c r="D143" s="0" t="n">
        <v>10</v>
      </c>
      <c r="E143" s="0" t="n">
        <v>0.727975</v>
      </c>
      <c r="F143" s="0" t="n">
        <f aca="false">IF(E143&lt;$Q$3,E143,E143)</f>
        <v>0.727975</v>
      </c>
    </row>
    <row r="144" customFormat="false" ht="13.8" hidden="false" customHeight="false" outlineLevel="0" collapsed="false">
      <c r="A144" s="2"/>
      <c r="B144" s="2"/>
      <c r="C144" s="2"/>
      <c r="D144" s="0" t="n">
        <v>10</v>
      </c>
      <c r="E144" s="0" t="n">
        <v>0.172487</v>
      </c>
      <c r="F144" s="0" t="n">
        <f aca="false">IF(E144&lt;$Q$3,E144,E144)</f>
        <v>0.172487</v>
      </c>
    </row>
    <row r="145" customFormat="false" ht="13.8" hidden="false" customHeight="false" outlineLevel="0" collapsed="false">
      <c r="A145" s="2"/>
      <c r="B145" s="2"/>
      <c r="C145" s="2"/>
      <c r="D145" s="0" t="n">
        <v>15</v>
      </c>
      <c r="E145" s="0" t="n">
        <v>1.00365</v>
      </c>
      <c r="F145" s="0" t="n">
        <f aca="false">IF(E145&lt;$Q$3,E145,E145)</f>
        <v>1.00365</v>
      </c>
    </row>
    <row r="146" customFormat="false" ht="13.8" hidden="false" customHeight="false" outlineLevel="0" collapsed="false">
      <c r="A146" s="2"/>
      <c r="B146" s="2"/>
      <c r="C146" s="2"/>
      <c r="D146" s="0" t="n">
        <v>15</v>
      </c>
      <c r="E146" s="0" t="n">
        <v>1.008366</v>
      </c>
      <c r="F146" s="0" t="n">
        <f aca="false">IF(E146&lt;$Q$3,E146,E146)</f>
        <v>1.008366</v>
      </c>
    </row>
    <row r="147" customFormat="false" ht="13.8" hidden="false" customHeight="false" outlineLevel="0" collapsed="false">
      <c r="A147" s="2"/>
      <c r="B147" s="2"/>
      <c r="C147" s="2"/>
      <c r="D147" s="0" t="n">
        <v>20</v>
      </c>
      <c r="E147" s="0" t="n">
        <v>1.022526</v>
      </c>
      <c r="F147" s="0" t="n">
        <f aca="false">IF(E147&lt;$Q$3,E147,E147)</f>
        <v>1.022526</v>
      </c>
    </row>
    <row r="148" customFormat="false" ht="13.8" hidden="false" customHeight="false" outlineLevel="0" collapsed="false">
      <c r="A148" s="2"/>
      <c r="B148" s="2"/>
      <c r="C148" s="2"/>
      <c r="D148" s="0" t="n">
        <v>20</v>
      </c>
      <c r="E148" s="0" t="n">
        <v>1.014326</v>
      </c>
      <c r="F148" s="0" t="n">
        <f aca="false">IF(E148&lt;$Q$3,E148,E148)</f>
        <v>1.014326</v>
      </c>
    </row>
    <row r="149" customFormat="false" ht="13.8" hidden="false" customHeight="false" outlineLevel="0" collapsed="false">
      <c r="A149" s="2"/>
      <c r="B149" s="2" t="s">
        <v>13</v>
      </c>
      <c r="C149" s="2" t="s">
        <v>2</v>
      </c>
      <c r="D149" s="0" t="n">
        <v>5</v>
      </c>
      <c r="E149" s="0" t="n">
        <v>0.007752</v>
      </c>
      <c r="F149" s="0" t="n">
        <f aca="false">IF(E149&lt;$Q$3,E149,E149)</f>
        <v>0.007752</v>
      </c>
    </row>
    <row r="150" customFormat="false" ht="13.8" hidden="false" customHeight="false" outlineLevel="0" collapsed="false">
      <c r="A150" s="2"/>
      <c r="B150" s="2"/>
      <c r="C150" s="2"/>
      <c r="D150" s="0" t="n">
        <v>5</v>
      </c>
      <c r="E150" s="0" t="n">
        <v>0.001225</v>
      </c>
      <c r="F150" s="0" t="n">
        <f aca="false">IF(E150&lt;$Q$3,E150,E150)</f>
        <v>0.001225</v>
      </c>
    </row>
    <row r="151" customFormat="false" ht="13.8" hidden="false" customHeight="false" outlineLevel="0" collapsed="false">
      <c r="A151" s="2"/>
      <c r="B151" s="2"/>
      <c r="C151" s="2"/>
      <c r="D151" s="0" t="n">
        <v>10</v>
      </c>
      <c r="E151" s="0" t="n">
        <v>0.001291</v>
      </c>
      <c r="F151" s="0" t="n">
        <f aca="false">IF(E151&lt;$Q$3,E151,E151)</f>
        <v>0.001291</v>
      </c>
    </row>
    <row r="152" customFormat="false" ht="13.8" hidden="false" customHeight="false" outlineLevel="0" collapsed="false">
      <c r="A152" s="2"/>
      <c r="B152" s="2"/>
      <c r="C152" s="2"/>
      <c r="D152" s="0" t="n">
        <v>10</v>
      </c>
      <c r="E152" s="0" t="n">
        <v>0.001021</v>
      </c>
      <c r="F152" s="0" t="n">
        <f aca="false">IF(E152&lt;$Q$3,E152,E152)</f>
        <v>0.001021</v>
      </c>
    </row>
    <row r="153" customFormat="false" ht="13.8" hidden="false" customHeight="false" outlineLevel="0" collapsed="false">
      <c r="A153" s="2"/>
      <c r="B153" s="2"/>
      <c r="C153" s="2"/>
      <c r="D153" s="0" t="n">
        <v>15</v>
      </c>
      <c r="E153" s="0" t="n">
        <v>0.001292</v>
      </c>
      <c r="F153" s="0" t="n">
        <f aca="false">IF(E153&lt;$Q$3,E153,E153)</f>
        <v>0.001292</v>
      </c>
    </row>
    <row r="154" customFormat="false" ht="13.8" hidden="false" customHeight="false" outlineLevel="0" collapsed="false">
      <c r="A154" s="2"/>
      <c r="B154" s="2"/>
      <c r="C154" s="2"/>
      <c r="D154" s="0" t="n">
        <v>15</v>
      </c>
      <c r="E154" s="0" t="n">
        <v>0.001554</v>
      </c>
      <c r="F154" s="0" t="n">
        <f aca="false">IF(E154&lt;$Q$3,E154,E154)</f>
        <v>0.001554</v>
      </c>
    </row>
    <row r="155" customFormat="false" ht="13.8" hidden="false" customHeight="false" outlineLevel="0" collapsed="false">
      <c r="A155" s="2"/>
      <c r="B155" s="2"/>
      <c r="C155" s="2"/>
      <c r="D155" s="0" t="n">
        <v>20</v>
      </c>
      <c r="E155" s="0" t="n">
        <v>0.002007</v>
      </c>
      <c r="F155" s="0" t="n">
        <f aca="false">IF(E155&lt;$Q$3,E155,E155)</f>
        <v>0.002007</v>
      </c>
    </row>
    <row r="156" customFormat="false" ht="13.8" hidden="false" customHeight="false" outlineLevel="0" collapsed="false">
      <c r="A156" s="2"/>
      <c r="B156" s="2"/>
      <c r="C156" s="2"/>
      <c r="D156" s="0" t="n">
        <v>20</v>
      </c>
      <c r="E156" s="0" t="n">
        <v>0.001324</v>
      </c>
      <c r="F156" s="0" t="n">
        <f aca="false">IF(E156&lt;$Q$3,E156,E156)</f>
        <v>0.001324</v>
      </c>
    </row>
    <row r="157" customFormat="false" ht="13.8" hidden="false" customHeight="false" outlineLevel="0" collapsed="false">
      <c r="A157" s="2"/>
      <c r="B157" s="2"/>
      <c r="C157" s="2" t="s">
        <v>11</v>
      </c>
      <c r="D157" s="0" t="n">
        <v>5</v>
      </c>
      <c r="E157" s="0" t="n">
        <v>0.001112</v>
      </c>
      <c r="F157" s="0" t="n">
        <f aca="false">IF(E157&lt;$Q$3,E157,E157)</f>
        <v>0.001112</v>
      </c>
    </row>
    <row r="158" customFormat="false" ht="13.8" hidden="false" customHeight="false" outlineLevel="0" collapsed="false">
      <c r="A158" s="2"/>
      <c r="B158" s="2"/>
      <c r="C158" s="2"/>
      <c r="D158" s="0" t="n">
        <v>5</v>
      </c>
      <c r="E158" s="0" t="n">
        <v>0.000794</v>
      </c>
      <c r="F158" s="0" t="n">
        <f aca="false">IF(E158&lt;$Q$3,E158,E158)</f>
        <v>0.000794</v>
      </c>
    </row>
    <row r="159" customFormat="false" ht="13.8" hidden="false" customHeight="false" outlineLevel="0" collapsed="false">
      <c r="A159" s="2"/>
      <c r="B159" s="2"/>
      <c r="C159" s="2"/>
      <c r="D159" s="0" t="n">
        <v>10</v>
      </c>
      <c r="E159" s="0" t="n">
        <v>0.001017</v>
      </c>
      <c r="F159" s="0" t="n">
        <f aca="false">IF(E159&lt;$Q$3,E159,E159)</f>
        <v>0.001017</v>
      </c>
    </row>
    <row r="160" customFormat="false" ht="13.8" hidden="false" customHeight="false" outlineLevel="0" collapsed="false">
      <c r="A160" s="2"/>
      <c r="B160" s="2"/>
      <c r="C160" s="2"/>
      <c r="D160" s="0" t="n">
        <v>10</v>
      </c>
      <c r="E160" s="0" t="n">
        <v>0.000895</v>
      </c>
      <c r="F160" s="0" t="n">
        <f aca="false">IF(E160&lt;$Q$3,E160,E160)</f>
        <v>0.000895</v>
      </c>
    </row>
    <row r="161" customFormat="false" ht="13.8" hidden="false" customHeight="false" outlineLevel="0" collapsed="false">
      <c r="A161" s="2"/>
      <c r="B161" s="2"/>
      <c r="C161" s="2"/>
      <c r="D161" s="0" t="n">
        <v>15</v>
      </c>
      <c r="E161" s="0" t="n">
        <v>0.001045</v>
      </c>
      <c r="F161" s="0" t="n">
        <f aca="false">IF(E161&lt;$Q$3,E161,E161)</f>
        <v>0.001045</v>
      </c>
    </row>
    <row r="162" customFormat="false" ht="13.8" hidden="false" customHeight="false" outlineLevel="0" collapsed="false">
      <c r="A162" s="2"/>
      <c r="B162" s="2"/>
      <c r="C162" s="2"/>
      <c r="D162" s="0" t="n">
        <v>15</v>
      </c>
      <c r="E162" s="0" t="n">
        <v>0.001099</v>
      </c>
      <c r="F162" s="0" t="n">
        <f aca="false">IF(E162&lt;$Q$3,E162,E162)</f>
        <v>0.001099</v>
      </c>
    </row>
    <row r="163" customFormat="false" ht="13.8" hidden="false" customHeight="false" outlineLevel="0" collapsed="false">
      <c r="A163" s="2"/>
      <c r="B163" s="2"/>
      <c r="C163" s="2"/>
      <c r="D163" s="0" t="n">
        <v>20</v>
      </c>
      <c r="E163" s="0" t="n">
        <v>0.001138</v>
      </c>
      <c r="F163" s="0" t="n">
        <f aca="false">IF(E163&lt;$Q$3,E163,E163)</f>
        <v>0.001138</v>
      </c>
    </row>
    <row r="164" customFormat="false" ht="13.8" hidden="false" customHeight="false" outlineLevel="0" collapsed="false">
      <c r="A164" s="2"/>
      <c r="B164" s="2"/>
      <c r="C164" s="2"/>
      <c r="D164" s="0" t="n">
        <v>20</v>
      </c>
      <c r="E164" s="0" t="n">
        <v>0.000971</v>
      </c>
      <c r="F164" s="0" t="n">
        <f aca="false">IF(E164&lt;$Q$3,E164,E164)</f>
        <v>0.000971</v>
      </c>
    </row>
    <row r="165" customFormat="false" ht="13.8" hidden="false" customHeight="false" outlineLevel="0" collapsed="false">
      <c r="A165" s="2" t="s">
        <v>16</v>
      </c>
      <c r="B165" s="2" t="s">
        <v>1</v>
      </c>
      <c r="C165" s="2" t="s">
        <v>2</v>
      </c>
      <c r="D165" s="0" t="n">
        <v>5</v>
      </c>
      <c r="E165" s="0" t="n">
        <v>0.028157</v>
      </c>
      <c r="F165" s="0" t="n">
        <f aca="false">IF(E165&lt;$Q$3,E165,E165)</f>
        <v>0.028157</v>
      </c>
    </row>
    <row r="166" customFormat="false" ht="13.8" hidden="false" customHeight="false" outlineLevel="0" collapsed="false">
      <c r="A166" s="2"/>
      <c r="B166" s="2"/>
      <c r="C166" s="2"/>
      <c r="D166" s="0" t="n">
        <v>5</v>
      </c>
      <c r="E166" s="0" t="n">
        <v>0.041974</v>
      </c>
      <c r="F166" s="0" t="n">
        <f aca="false">IF(E166&lt;$Q$3,E166,E166)</f>
        <v>0.041974</v>
      </c>
    </row>
    <row r="167" customFormat="false" ht="13.8" hidden="false" customHeight="false" outlineLevel="0" collapsed="false">
      <c r="A167" s="2"/>
      <c r="B167" s="2"/>
      <c r="C167" s="2"/>
      <c r="D167" s="0" t="n">
        <v>10</v>
      </c>
      <c r="E167" s="0" t="n">
        <v>0.109642</v>
      </c>
      <c r="F167" s="0" t="n">
        <f aca="false">IF(E167&lt;$Q$3,E167,E167)</f>
        <v>0.109642</v>
      </c>
    </row>
    <row r="168" customFormat="false" ht="13.8" hidden="false" customHeight="false" outlineLevel="0" collapsed="false">
      <c r="A168" s="2"/>
      <c r="B168" s="2"/>
      <c r="C168" s="2"/>
      <c r="D168" s="0" t="n">
        <v>10</v>
      </c>
      <c r="E168" s="0" t="n">
        <v>0.091134</v>
      </c>
      <c r="F168" s="0" t="n">
        <f aca="false">IF(E168&lt;$Q$3,E168,E168)</f>
        <v>0.091134</v>
      </c>
    </row>
    <row r="169" customFormat="false" ht="13.8" hidden="false" customHeight="false" outlineLevel="0" collapsed="false">
      <c r="A169" s="2"/>
      <c r="B169" s="2"/>
      <c r="C169" s="2"/>
      <c r="D169" s="0" t="n">
        <v>15</v>
      </c>
      <c r="E169" s="0" t="n">
        <v>0.190462</v>
      </c>
      <c r="F169" s="0" t="n">
        <f aca="false">IF(E169&lt;$Q$3,E169,E169)</f>
        <v>0.190462</v>
      </c>
    </row>
    <row r="170" customFormat="false" ht="13.8" hidden="false" customHeight="false" outlineLevel="0" collapsed="false">
      <c r="A170" s="2"/>
      <c r="B170" s="2"/>
      <c r="C170" s="2"/>
      <c r="D170" s="0" t="n">
        <v>15</v>
      </c>
      <c r="E170" s="0" t="n">
        <v>0.112496</v>
      </c>
      <c r="F170" s="0" t="n">
        <f aca="false">IF(E170&lt;$Q$3,E170,E170)</f>
        <v>0.112496</v>
      </c>
    </row>
    <row r="171" customFormat="false" ht="13.8" hidden="false" customHeight="false" outlineLevel="0" collapsed="false">
      <c r="A171" s="2"/>
      <c r="B171" s="2"/>
      <c r="C171" s="2"/>
      <c r="D171" s="0" t="n">
        <v>20</v>
      </c>
      <c r="E171" s="0" t="n">
        <v>0.415365</v>
      </c>
      <c r="F171" s="0" t="n">
        <f aca="false">IF(E171&lt;$Q$3,E171,E171)</f>
        <v>0.415365</v>
      </c>
    </row>
    <row r="172" customFormat="false" ht="13.8" hidden="false" customHeight="false" outlineLevel="0" collapsed="false">
      <c r="A172" s="2"/>
      <c r="B172" s="2"/>
      <c r="C172" s="2"/>
      <c r="D172" s="0" t="n">
        <v>20</v>
      </c>
      <c r="E172" s="0" t="n">
        <v>0.212608</v>
      </c>
      <c r="F172" s="0" t="n">
        <f aca="false">IF(E172&lt;$Q$3,E172,E172)</f>
        <v>0.212608</v>
      </c>
    </row>
    <row r="173" customFormat="false" ht="13.8" hidden="false" customHeight="false" outlineLevel="0" collapsed="false">
      <c r="A173" s="2"/>
      <c r="B173" s="2"/>
      <c r="C173" s="2" t="s">
        <v>11</v>
      </c>
      <c r="D173" s="0" t="n">
        <v>5</v>
      </c>
      <c r="E173" s="0" t="n">
        <v>0.194835</v>
      </c>
      <c r="F173" s="0" t="n">
        <f aca="false">IF(E173&lt;$Q$3,E173,E173)</f>
        <v>0.194835</v>
      </c>
    </row>
    <row r="174" customFormat="false" ht="13.8" hidden="false" customHeight="false" outlineLevel="0" collapsed="false">
      <c r="A174" s="2"/>
      <c r="B174" s="2"/>
      <c r="C174" s="2"/>
      <c r="D174" s="0" t="n">
        <v>5</v>
      </c>
      <c r="E174" s="0" t="n">
        <v>0.057194</v>
      </c>
      <c r="F174" s="0" t="n">
        <f aca="false">IF(E174&lt;$Q$3,E174,E174)</f>
        <v>0.057194</v>
      </c>
    </row>
    <row r="175" customFormat="false" ht="13.8" hidden="false" customHeight="false" outlineLevel="0" collapsed="false">
      <c r="A175" s="2"/>
      <c r="B175" s="2"/>
      <c r="C175" s="2"/>
      <c r="D175" s="0" t="n">
        <v>10</v>
      </c>
      <c r="E175" s="0" t="n">
        <v>1.003531</v>
      </c>
      <c r="F175" s="0" t="n">
        <f aca="false">IF(E175&lt;$Q$3,E175,E175)</f>
        <v>1.003531</v>
      </c>
    </row>
    <row r="176" customFormat="false" ht="13.8" hidden="false" customHeight="false" outlineLevel="0" collapsed="false">
      <c r="A176" s="2"/>
      <c r="B176" s="2"/>
      <c r="C176" s="2"/>
      <c r="D176" s="0" t="n">
        <v>10</v>
      </c>
      <c r="E176" s="0" t="n">
        <v>1.017235</v>
      </c>
      <c r="F176" s="0" t="n">
        <f aca="false">IF(E176&lt;$Q$3,E176,E176)</f>
        <v>1.017235</v>
      </c>
    </row>
    <row r="177" customFormat="false" ht="13.8" hidden="false" customHeight="false" outlineLevel="0" collapsed="false">
      <c r="A177" s="2"/>
      <c r="B177" s="2"/>
      <c r="C177" s="2"/>
      <c r="D177" s="0" t="n">
        <v>15</v>
      </c>
      <c r="E177" s="0" t="n">
        <v>1.011631</v>
      </c>
      <c r="F177" s="0" t="n">
        <f aca="false">IF(E177&lt;$Q$3,E177,E177)</f>
        <v>1.011631</v>
      </c>
    </row>
    <row r="178" customFormat="false" ht="13.8" hidden="false" customHeight="false" outlineLevel="0" collapsed="false">
      <c r="A178" s="2"/>
      <c r="B178" s="2"/>
      <c r="C178" s="2"/>
      <c r="D178" s="0" t="n">
        <v>15</v>
      </c>
      <c r="E178" s="0" t="n">
        <v>1.022477</v>
      </c>
      <c r="F178" s="0" t="n">
        <f aca="false">IF(E178&lt;$Q$3,E178,E178)</f>
        <v>1.022477</v>
      </c>
    </row>
    <row r="179" customFormat="false" ht="13.8" hidden="false" customHeight="false" outlineLevel="0" collapsed="false">
      <c r="A179" s="2"/>
      <c r="B179" s="2"/>
      <c r="C179" s="2"/>
      <c r="D179" s="0" t="n">
        <v>20</v>
      </c>
      <c r="E179" s="0" t="n">
        <v>1.009588</v>
      </c>
      <c r="F179" s="0" t="n">
        <f aca="false">IF(E179&lt;$Q$3,E179,E179)</f>
        <v>1.009588</v>
      </c>
    </row>
    <row r="180" customFormat="false" ht="13.8" hidden="false" customHeight="false" outlineLevel="0" collapsed="false">
      <c r="A180" s="2"/>
      <c r="B180" s="2"/>
      <c r="C180" s="2"/>
      <c r="D180" s="0" t="n">
        <v>20</v>
      </c>
      <c r="E180" s="0" t="n">
        <v>1.025096</v>
      </c>
      <c r="F180" s="0" t="n">
        <f aca="false">IF(E180&lt;$Q$3,E180,E180)</f>
        <v>1.025096</v>
      </c>
    </row>
    <row r="181" customFormat="false" ht="13.8" hidden="false" customHeight="false" outlineLevel="0" collapsed="false">
      <c r="A181" s="2"/>
      <c r="B181" s="2" t="s">
        <v>13</v>
      </c>
      <c r="C181" s="2" t="s">
        <v>2</v>
      </c>
      <c r="D181" s="0" t="n">
        <v>5</v>
      </c>
      <c r="E181" s="0" t="n">
        <v>0.004478</v>
      </c>
      <c r="F181" s="0" t="n">
        <f aca="false">IF(E181&lt;$Q$3,E181,E181)</f>
        <v>0.004478</v>
      </c>
    </row>
    <row r="182" customFormat="false" ht="13.8" hidden="false" customHeight="false" outlineLevel="0" collapsed="false">
      <c r="A182" s="2"/>
      <c r="B182" s="2"/>
      <c r="C182" s="2"/>
      <c r="D182" s="0" t="n">
        <v>5</v>
      </c>
      <c r="E182" s="0" t="n">
        <v>0.000972</v>
      </c>
      <c r="F182" s="0" t="n">
        <f aca="false">IF(E182&lt;$Q$3,E182,E182)</f>
        <v>0.000972</v>
      </c>
    </row>
    <row r="183" customFormat="false" ht="13.8" hidden="false" customHeight="false" outlineLevel="0" collapsed="false">
      <c r="A183" s="2"/>
      <c r="B183" s="2"/>
      <c r="C183" s="2"/>
      <c r="D183" s="0" t="n">
        <v>10</v>
      </c>
      <c r="E183" s="0" t="n">
        <v>0.002091</v>
      </c>
      <c r="F183" s="0" t="n">
        <f aca="false">IF(E183&lt;$Q$3,E183,E183)</f>
        <v>0.002091</v>
      </c>
    </row>
    <row r="184" customFormat="false" ht="13.8" hidden="false" customHeight="false" outlineLevel="0" collapsed="false">
      <c r="A184" s="2"/>
      <c r="B184" s="2"/>
      <c r="C184" s="2"/>
      <c r="D184" s="0" t="n">
        <v>10</v>
      </c>
      <c r="E184" s="0" t="n">
        <v>0.000978</v>
      </c>
      <c r="F184" s="0" t="n">
        <f aca="false">IF(E184&lt;$Q$3,E184,E184)</f>
        <v>0.000978</v>
      </c>
    </row>
    <row r="185" customFormat="false" ht="13.8" hidden="false" customHeight="false" outlineLevel="0" collapsed="false">
      <c r="A185" s="2"/>
      <c r="B185" s="2"/>
      <c r="C185" s="2"/>
      <c r="D185" s="0" t="n">
        <v>15</v>
      </c>
      <c r="E185" s="0" t="n">
        <v>0.000638</v>
      </c>
      <c r="F185" s="0" t="n">
        <f aca="false">IF(E185&lt;$Q$3,E185,E185)</f>
        <v>0.000638</v>
      </c>
    </row>
    <row r="186" customFormat="false" ht="13.8" hidden="false" customHeight="false" outlineLevel="0" collapsed="false">
      <c r="A186" s="2"/>
      <c r="B186" s="2"/>
      <c r="C186" s="2"/>
      <c r="D186" s="0" t="n">
        <v>15</v>
      </c>
      <c r="E186" s="0" t="n">
        <v>0.000596</v>
      </c>
      <c r="F186" s="0" t="n">
        <f aca="false">IF(E186&lt;$Q$3,E186,E186)</f>
        <v>0.000596</v>
      </c>
    </row>
    <row r="187" customFormat="false" ht="13.8" hidden="false" customHeight="false" outlineLevel="0" collapsed="false">
      <c r="A187" s="2"/>
      <c r="B187" s="2"/>
      <c r="C187" s="2"/>
      <c r="D187" s="0" t="n">
        <v>20</v>
      </c>
      <c r="E187" s="0" t="n">
        <v>0.000638</v>
      </c>
      <c r="F187" s="0" t="n">
        <f aca="false">IF(E187&lt;$Q$3,E187,E187)</f>
        <v>0.000638</v>
      </c>
    </row>
    <row r="188" customFormat="false" ht="13.8" hidden="false" customHeight="false" outlineLevel="0" collapsed="false">
      <c r="A188" s="2"/>
      <c r="B188" s="2"/>
      <c r="C188" s="2"/>
      <c r="D188" s="0" t="n">
        <v>20</v>
      </c>
      <c r="E188" s="0" t="n">
        <v>0.000647</v>
      </c>
      <c r="F188" s="0" t="n">
        <f aca="false">IF(E188&lt;$Q$3,E188,E188)</f>
        <v>0.000647</v>
      </c>
    </row>
    <row r="189" customFormat="false" ht="13.8" hidden="false" customHeight="false" outlineLevel="0" collapsed="false">
      <c r="A189" s="2"/>
      <c r="B189" s="2"/>
      <c r="C189" s="2" t="s">
        <v>11</v>
      </c>
      <c r="D189" s="0" t="n">
        <v>5</v>
      </c>
      <c r="E189" s="0" t="n">
        <v>0.000746</v>
      </c>
      <c r="F189" s="0" t="n">
        <f aca="false">IF(E189&lt;$Q$3,E189,E189)</f>
        <v>0.000746</v>
      </c>
    </row>
    <row r="190" customFormat="false" ht="13.8" hidden="false" customHeight="false" outlineLevel="0" collapsed="false">
      <c r="A190" s="2"/>
      <c r="B190" s="2"/>
      <c r="C190" s="2"/>
      <c r="D190" s="0" t="n">
        <v>5</v>
      </c>
      <c r="E190" s="0" t="n">
        <v>0.00071</v>
      </c>
      <c r="F190" s="0" t="n">
        <f aca="false">IF(E190&lt;$Q$3,E190,E190)</f>
        <v>0.00071</v>
      </c>
    </row>
    <row r="191" customFormat="false" ht="13.8" hidden="false" customHeight="false" outlineLevel="0" collapsed="false">
      <c r="A191" s="2"/>
      <c r="B191" s="2"/>
      <c r="C191" s="2"/>
      <c r="D191" s="0" t="n">
        <v>10</v>
      </c>
      <c r="E191" s="0" t="n">
        <v>0.000609</v>
      </c>
      <c r="F191" s="0" t="n">
        <f aca="false">IF(E191&lt;$Q$3,E191,E191)</f>
        <v>0.000609</v>
      </c>
    </row>
    <row r="192" customFormat="false" ht="13.8" hidden="false" customHeight="false" outlineLevel="0" collapsed="false">
      <c r="A192" s="2"/>
      <c r="B192" s="2"/>
      <c r="C192" s="2"/>
      <c r="D192" s="0" t="n">
        <v>10</v>
      </c>
      <c r="E192" s="0" t="n">
        <v>0.000513</v>
      </c>
      <c r="F192" s="0" t="n">
        <f aca="false">IF(E192&lt;$Q$3,E192,E192)</f>
        <v>0.000513</v>
      </c>
    </row>
    <row r="193" customFormat="false" ht="13.8" hidden="false" customHeight="false" outlineLevel="0" collapsed="false">
      <c r="A193" s="2"/>
      <c r="B193" s="2"/>
      <c r="C193" s="2"/>
      <c r="D193" s="0" t="n">
        <v>15</v>
      </c>
      <c r="E193" s="0" t="n">
        <v>0.000594</v>
      </c>
      <c r="F193" s="0" t="n">
        <f aca="false">IF(E193&lt;$Q$3,E193,E193)</f>
        <v>0.000594</v>
      </c>
    </row>
    <row r="194" customFormat="false" ht="13.8" hidden="false" customHeight="false" outlineLevel="0" collapsed="false">
      <c r="A194" s="2"/>
      <c r="B194" s="2"/>
      <c r="C194" s="2"/>
      <c r="D194" s="0" t="n">
        <v>15</v>
      </c>
      <c r="E194" s="0" t="n">
        <v>0.000541</v>
      </c>
      <c r="F194" s="0" t="n">
        <f aca="false">IF(E194&lt;$Q$3,E194,E194)</f>
        <v>0.000541</v>
      </c>
    </row>
    <row r="195" customFormat="false" ht="13.8" hidden="false" customHeight="false" outlineLevel="0" collapsed="false">
      <c r="A195" s="2"/>
      <c r="B195" s="2"/>
      <c r="C195" s="2"/>
      <c r="D195" s="0" t="n">
        <v>20</v>
      </c>
      <c r="E195" s="0" t="n">
        <v>0.001503</v>
      </c>
      <c r="F195" s="0" t="n">
        <f aca="false">IF(E195&lt;$Q$3,E195,E195)</f>
        <v>0.001503</v>
      </c>
    </row>
    <row r="196" customFormat="false" ht="13.8" hidden="false" customHeight="false" outlineLevel="0" collapsed="false">
      <c r="A196" s="2"/>
      <c r="B196" s="2"/>
      <c r="C196" s="2"/>
      <c r="D196" s="0" t="n">
        <v>20</v>
      </c>
      <c r="E196" s="0" t="n">
        <v>0.001077</v>
      </c>
      <c r="F196" s="0" t="n">
        <f aca="false">IF(E196&lt;$Q$3,E196,E196)</f>
        <v>0.001077</v>
      </c>
    </row>
    <row r="197" customFormat="false" ht="13.8" hidden="false" customHeight="false" outlineLevel="0" collapsed="false">
      <c r="A197" s="2" t="s">
        <v>17</v>
      </c>
      <c r="B197" s="2" t="s">
        <v>1</v>
      </c>
      <c r="C197" s="2" t="s">
        <v>2</v>
      </c>
      <c r="D197" s="0" t="n">
        <v>5</v>
      </c>
      <c r="E197" s="0" t="n">
        <v>1.00595</v>
      </c>
      <c r="F197" s="0" t="n">
        <f aca="false">IF(E197&lt;$Q$3,E197,E197)</f>
        <v>1.00595</v>
      </c>
    </row>
    <row r="198" customFormat="false" ht="13.8" hidden="false" customHeight="false" outlineLevel="0" collapsed="false">
      <c r="A198" s="2"/>
      <c r="B198" s="2"/>
      <c r="C198" s="2"/>
      <c r="D198" s="0" t="n">
        <v>5</v>
      </c>
      <c r="E198" s="0" t="n">
        <v>0.292535</v>
      </c>
      <c r="F198" s="0" t="n">
        <f aca="false">IF(E198&lt;$Q$3,E198,E198)</f>
        <v>0.292535</v>
      </c>
    </row>
    <row r="199" customFormat="false" ht="13.8" hidden="false" customHeight="false" outlineLevel="0" collapsed="false">
      <c r="A199" s="2"/>
      <c r="B199" s="2"/>
      <c r="C199" s="2"/>
      <c r="D199" s="0" t="n">
        <v>10</v>
      </c>
      <c r="E199" s="0" t="n">
        <v>1.013061</v>
      </c>
      <c r="F199" s="0" t="n">
        <f aca="false">IF(E199&lt;$Q$3,E199,E199)</f>
        <v>1.013061</v>
      </c>
    </row>
    <row r="200" customFormat="false" ht="13.8" hidden="false" customHeight="false" outlineLevel="0" collapsed="false">
      <c r="A200" s="2"/>
      <c r="B200" s="2"/>
      <c r="C200" s="2"/>
      <c r="D200" s="0" t="n">
        <v>10</v>
      </c>
      <c r="E200" s="0" t="n">
        <v>1.010836</v>
      </c>
      <c r="F200" s="0" t="n">
        <f aca="false">IF(E200&lt;$Q$3,E200,E200)</f>
        <v>1.010836</v>
      </c>
    </row>
    <row r="201" customFormat="false" ht="13.8" hidden="false" customHeight="false" outlineLevel="0" collapsed="false">
      <c r="A201" s="2"/>
      <c r="B201" s="2"/>
      <c r="C201" s="2"/>
      <c r="D201" s="0" t="n">
        <v>15</v>
      </c>
      <c r="E201" s="0" t="n">
        <v>1.018409</v>
      </c>
      <c r="F201" s="0" t="n">
        <f aca="false">IF(E201&lt;$Q$3,E201,E201)</f>
        <v>1.018409</v>
      </c>
    </row>
    <row r="202" customFormat="false" ht="13.8" hidden="false" customHeight="false" outlineLevel="0" collapsed="false">
      <c r="A202" s="2"/>
      <c r="B202" s="2"/>
      <c r="C202" s="2"/>
      <c r="D202" s="0" t="n">
        <v>15</v>
      </c>
      <c r="E202" s="0" t="n">
        <v>1.013486</v>
      </c>
      <c r="F202" s="0" t="n">
        <f aca="false">IF(E202&lt;$Q$3,E202,E202)</f>
        <v>1.013486</v>
      </c>
    </row>
    <row r="203" customFormat="false" ht="13.8" hidden="false" customHeight="false" outlineLevel="0" collapsed="false">
      <c r="A203" s="2"/>
      <c r="B203" s="2"/>
      <c r="C203" s="2"/>
      <c r="D203" s="0" t="n">
        <v>20</v>
      </c>
      <c r="E203" s="0" t="n">
        <v>1.007089</v>
      </c>
      <c r="F203" s="0" t="n">
        <f aca="false">IF(E203&lt;$Q$3,E203,E203)</f>
        <v>1.007089</v>
      </c>
    </row>
    <row r="204" customFormat="false" ht="13.8" hidden="false" customHeight="false" outlineLevel="0" collapsed="false">
      <c r="A204" s="2"/>
      <c r="B204" s="2"/>
      <c r="C204" s="2"/>
      <c r="D204" s="0" t="n">
        <v>20</v>
      </c>
      <c r="E204" s="0" t="n">
        <v>1.020291</v>
      </c>
      <c r="F204" s="0" t="n">
        <f aca="false">IF(E204&lt;$Q$3,E204,E204)</f>
        <v>1.020291</v>
      </c>
    </row>
    <row r="205" customFormat="false" ht="13.8" hidden="false" customHeight="false" outlineLevel="0" collapsed="false">
      <c r="A205" s="2"/>
      <c r="B205" s="2"/>
      <c r="C205" s="2" t="s">
        <v>11</v>
      </c>
      <c r="D205" s="0" t="n">
        <v>5</v>
      </c>
      <c r="E205" s="0" t="n">
        <v>0.422087</v>
      </c>
      <c r="F205" s="0" t="n">
        <f aca="false">IF(E205&lt;$Q$3,E205,E205)</f>
        <v>0.422087</v>
      </c>
    </row>
    <row r="206" customFormat="false" ht="13.8" hidden="false" customHeight="false" outlineLevel="0" collapsed="false">
      <c r="A206" s="2"/>
      <c r="B206" s="2"/>
      <c r="C206" s="2"/>
      <c r="D206" s="0" t="n">
        <v>5</v>
      </c>
      <c r="E206" s="0" t="n">
        <v>0.451577</v>
      </c>
      <c r="F206" s="0" t="n">
        <f aca="false">IF(E206&lt;$Q$3,E206,E206)</f>
        <v>0.451577</v>
      </c>
    </row>
    <row r="207" customFormat="false" ht="13.8" hidden="false" customHeight="false" outlineLevel="0" collapsed="false">
      <c r="A207" s="2"/>
      <c r="B207" s="2"/>
      <c r="C207" s="2"/>
      <c r="D207" s="0" t="n">
        <v>10</v>
      </c>
      <c r="E207" s="0" t="n">
        <v>1.003895</v>
      </c>
      <c r="F207" s="0" t="n">
        <f aca="false">IF(E207&lt;$Q$3,E207,E207)</f>
        <v>1.003895</v>
      </c>
    </row>
    <row r="208" customFormat="false" ht="13.8" hidden="false" customHeight="false" outlineLevel="0" collapsed="false">
      <c r="A208" s="2"/>
      <c r="B208" s="2"/>
      <c r="C208" s="2"/>
      <c r="D208" s="0" t="n">
        <v>10</v>
      </c>
      <c r="E208" s="0" t="n">
        <v>1.005107</v>
      </c>
      <c r="F208" s="0" t="n">
        <f aca="false">IF(E208&lt;$Q$3,E208,E208)</f>
        <v>1.005107</v>
      </c>
    </row>
    <row r="209" customFormat="false" ht="13.8" hidden="false" customHeight="false" outlineLevel="0" collapsed="false">
      <c r="A209" s="2"/>
      <c r="B209" s="2"/>
      <c r="C209" s="2"/>
      <c r="D209" s="0" t="n">
        <v>15</v>
      </c>
      <c r="E209" s="0" t="n">
        <v>1.014788</v>
      </c>
      <c r="F209" s="0" t="n">
        <f aca="false">IF(E209&lt;$Q$3,E209,E209)</f>
        <v>1.014788</v>
      </c>
    </row>
    <row r="210" customFormat="false" ht="13.8" hidden="false" customHeight="false" outlineLevel="0" collapsed="false">
      <c r="A210" s="2"/>
      <c r="B210" s="2"/>
      <c r="C210" s="2"/>
      <c r="D210" s="0" t="n">
        <v>15</v>
      </c>
      <c r="E210" s="0" t="n">
        <v>1.039554</v>
      </c>
      <c r="F210" s="0" t="n">
        <f aca="false">IF(E210&lt;$Q$3,E210,E210)</f>
        <v>1.039554</v>
      </c>
    </row>
    <row r="211" customFormat="false" ht="13.8" hidden="false" customHeight="false" outlineLevel="0" collapsed="false">
      <c r="A211" s="2"/>
      <c r="B211" s="2"/>
      <c r="C211" s="2"/>
      <c r="D211" s="0" t="n">
        <v>20</v>
      </c>
      <c r="E211" s="0" t="n">
        <v>1.157516</v>
      </c>
      <c r="F211" s="0" t="n">
        <f aca="false">IF(E211&lt;$Q$3,E211,E211)</f>
        <v>1.157516</v>
      </c>
    </row>
    <row r="212" customFormat="false" ht="13.8" hidden="false" customHeight="false" outlineLevel="0" collapsed="false">
      <c r="A212" s="2"/>
      <c r="B212" s="2"/>
      <c r="C212" s="2"/>
      <c r="D212" s="0" t="n">
        <v>20</v>
      </c>
      <c r="E212" s="0" t="n">
        <v>1.128511</v>
      </c>
      <c r="F212" s="0" t="n">
        <f aca="false">IF(E212&lt;$Q$3,E212,E212)</f>
        <v>1.128511</v>
      </c>
    </row>
    <row r="213" customFormat="false" ht="13.8" hidden="false" customHeight="false" outlineLevel="0" collapsed="false">
      <c r="A213" s="2"/>
      <c r="B213" s="2" t="s">
        <v>13</v>
      </c>
      <c r="C213" s="2" t="s">
        <v>2</v>
      </c>
      <c r="D213" s="0" t="n">
        <v>5</v>
      </c>
      <c r="E213" s="0" t="n">
        <v>0.004213</v>
      </c>
      <c r="F213" s="0" t="n">
        <f aca="false">IF(E213&lt;$Q$3,E213,E213)</f>
        <v>0.004213</v>
      </c>
    </row>
    <row r="214" customFormat="false" ht="13.8" hidden="false" customHeight="false" outlineLevel="0" collapsed="false">
      <c r="A214" s="2"/>
      <c r="B214" s="2"/>
      <c r="C214" s="2"/>
      <c r="D214" s="0" t="n">
        <v>5</v>
      </c>
      <c r="E214" s="0" t="n">
        <v>0.000772</v>
      </c>
      <c r="F214" s="0" t="n">
        <f aca="false">IF(E214&lt;$Q$3,E214,E214)</f>
        <v>0.000772</v>
      </c>
    </row>
    <row r="215" customFormat="false" ht="13.8" hidden="false" customHeight="false" outlineLevel="0" collapsed="false">
      <c r="A215" s="2"/>
      <c r="B215" s="2"/>
      <c r="C215" s="2"/>
      <c r="D215" s="0" t="n">
        <v>10</v>
      </c>
      <c r="E215" s="0" t="n">
        <v>0.000763</v>
      </c>
      <c r="F215" s="0" t="n">
        <f aca="false">IF(E215&lt;$Q$3,E215,E215)</f>
        <v>0.000763</v>
      </c>
    </row>
    <row r="216" customFormat="false" ht="13.8" hidden="false" customHeight="false" outlineLevel="0" collapsed="false">
      <c r="A216" s="2"/>
      <c r="B216" s="2"/>
      <c r="C216" s="2"/>
      <c r="D216" s="0" t="n">
        <v>10</v>
      </c>
      <c r="E216" s="0" t="n">
        <v>0.000772</v>
      </c>
      <c r="F216" s="0" t="n">
        <f aca="false">IF(E216&lt;$Q$3,E216,E216)</f>
        <v>0.000772</v>
      </c>
    </row>
    <row r="217" customFormat="false" ht="13.8" hidden="false" customHeight="false" outlineLevel="0" collapsed="false">
      <c r="A217" s="2"/>
      <c r="B217" s="2"/>
      <c r="C217" s="2"/>
      <c r="D217" s="0" t="n">
        <v>15</v>
      </c>
      <c r="E217" s="0" t="n">
        <v>0.000604</v>
      </c>
      <c r="F217" s="0" t="n">
        <f aca="false">IF(E217&lt;$Q$3,E217,E217)</f>
        <v>0.000604</v>
      </c>
    </row>
    <row r="218" customFormat="false" ht="13.8" hidden="false" customHeight="false" outlineLevel="0" collapsed="false">
      <c r="A218" s="2"/>
      <c r="B218" s="2"/>
      <c r="C218" s="2"/>
      <c r="D218" s="0" t="n">
        <v>15</v>
      </c>
      <c r="E218" s="0" t="n">
        <v>0.000754</v>
      </c>
      <c r="F218" s="0" t="n">
        <f aca="false">IF(E218&lt;$Q$3,E218,E218)</f>
        <v>0.000754</v>
      </c>
    </row>
    <row r="219" customFormat="false" ht="13.8" hidden="false" customHeight="false" outlineLevel="0" collapsed="false">
      <c r="A219" s="2"/>
      <c r="B219" s="2"/>
      <c r="C219" s="2"/>
      <c r="D219" s="0" t="n">
        <v>20</v>
      </c>
      <c r="E219" s="0" t="n">
        <v>0.000599</v>
      </c>
      <c r="F219" s="0" t="n">
        <f aca="false">IF(E219&lt;$Q$3,E219,E219)</f>
        <v>0.000599</v>
      </c>
    </row>
    <row r="220" customFormat="false" ht="13.8" hidden="false" customHeight="false" outlineLevel="0" collapsed="false">
      <c r="A220" s="2"/>
      <c r="B220" s="2"/>
      <c r="C220" s="2"/>
      <c r="D220" s="0" t="n">
        <v>20</v>
      </c>
      <c r="E220" s="0" t="n">
        <v>0.00074</v>
      </c>
      <c r="F220" s="0" t="n">
        <f aca="false">IF(E220&lt;$Q$3,E220,E220)</f>
        <v>0.00074</v>
      </c>
    </row>
    <row r="221" customFormat="false" ht="13.8" hidden="false" customHeight="false" outlineLevel="0" collapsed="false">
      <c r="A221" s="2"/>
      <c r="B221" s="2"/>
      <c r="C221" s="2" t="s">
        <v>11</v>
      </c>
      <c r="D221" s="0" t="n">
        <v>5</v>
      </c>
      <c r="E221" s="0" t="n">
        <v>0.000656</v>
      </c>
      <c r="F221" s="0" t="n">
        <f aca="false">IF(E221&lt;$Q$3,E221,E221)</f>
        <v>0.000656</v>
      </c>
    </row>
    <row r="222" customFormat="false" ht="13.8" hidden="false" customHeight="false" outlineLevel="0" collapsed="false">
      <c r="A222" s="2"/>
      <c r="B222" s="2"/>
      <c r="C222" s="2"/>
      <c r="D222" s="0" t="n">
        <v>5</v>
      </c>
      <c r="E222" s="0" t="n">
        <v>0.000633</v>
      </c>
      <c r="F222" s="0" t="n">
        <f aca="false">IF(E222&lt;$Q$3,E222,E222)</f>
        <v>0.000633</v>
      </c>
    </row>
    <row r="223" customFormat="false" ht="13.8" hidden="false" customHeight="false" outlineLevel="0" collapsed="false">
      <c r="A223" s="2"/>
      <c r="B223" s="2"/>
      <c r="C223" s="2"/>
      <c r="D223" s="0" t="n">
        <v>10</v>
      </c>
      <c r="E223" s="0" t="n">
        <v>0.000734</v>
      </c>
      <c r="F223" s="0" t="n">
        <f aca="false">IF(E223&lt;$Q$3,E223,E223)</f>
        <v>0.000734</v>
      </c>
    </row>
    <row r="224" customFormat="false" ht="13.8" hidden="false" customHeight="false" outlineLevel="0" collapsed="false">
      <c r="A224" s="2"/>
      <c r="B224" s="2"/>
      <c r="C224" s="2"/>
      <c r="D224" s="0" t="n">
        <v>10</v>
      </c>
      <c r="E224" s="0" t="n">
        <v>0.000699</v>
      </c>
      <c r="F224" s="0" t="n">
        <f aca="false">IF(E224&lt;$Q$3,E224,E224)</f>
        <v>0.000699</v>
      </c>
    </row>
    <row r="225" customFormat="false" ht="13.8" hidden="false" customHeight="false" outlineLevel="0" collapsed="false">
      <c r="A225" s="2"/>
      <c r="B225" s="2"/>
      <c r="C225" s="2"/>
      <c r="D225" s="0" t="n">
        <v>15</v>
      </c>
      <c r="E225" s="0" t="n">
        <v>0.000776</v>
      </c>
      <c r="F225" s="0" t="n">
        <f aca="false">IF(E225&lt;$Q$3,E225,E225)</f>
        <v>0.000776</v>
      </c>
    </row>
    <row r="226" customFormat="false" ht="13.8" hidden="false" customHeight="false" outlineLevel="0" collapsed="false">
      <c r="A226" s="2"/>
      <c r="B226" s="2"/>
      <c r="C226" s="2"/>
      <c r="D226" s="0" t="n">
        <v>15</v>
      </c>
      <c r="E226" s="0" t="n">
        <v>0.000725</v>
      </c>
      <c r="F226" s="0" t="n">
        <f aca="false">IF(E226&lt;$Q$3,E226,E226)</f>
        <v>0.000725</v>
      </c>
    </row>
    <row r="227" customFormat="false" ht="13.8" hidden="false" customHeight="false" outlineLevel="0" collapsed="false">
      <c r="A227" s="2"/>
      <c r="B227" s="2"/>
      <c r="C227" s="2"/>
      <c r="D227" s="0" t="n">
        <v>20</v>
      </c>
      <c r="E227" s="0" t="n">
        <v>0.000932</v>
      </c>
      <c r="F227" s="0" t="n">
        <f aca="false">IF(E227&lt;$Q$3,E227,E227)</f>
        <v>0.000932</v>
      </c>
    </row>
    <row r="228" customFormat="false" ht="13.8" hidden="false" customHeight="false" outlineLevel="0" collapsed="false">
      <c r="A228" s="2"/>
      <c r="B228" s="2"/>
      <c r="C228" s="2"/>
      <c r="D228" s="0" t="n">
        <v>20</v>
      </c>
      <c r="E228" s="0" t="n">
        <v>0.000758</v>
      </c>
      <c r="F228" s="0" t="n">
        <f aca="false">IF(E228&lt;$Q$3,E228,E228)</f>
        <v>0.000758</v>
      </c>
    </row>
    <row r="229" customFormat="false" ht="13.8" hidden="false" customHeight="false" outlineLevel="0" collapsed="false">
      <c r="A229" s="2" t="s">
        <v>18</v>
      </c>
      <c r="B229" s="2" t="s">
        <v>1</v>
      </c>
      <c r="C229" s="2" t="s">
        <v>2</v>
      </c>
      <c r="D229" s="0" t="n">
        <v>5</v>
      </c>
      <c r="E229" s="0" t="n">
        <v>0.192267</v>
      </c>
      <c r="F229" s="0" t="n">
        <f aca="false">IF(E229&lt;$Q$3,E229,E229)</f>
        <v>0.192267</v>
      </c>
    </row>
    <row r="230" customFormat="false" ht="13.8" hidden="false" customHeight="false" outlineLevel="0" collapsed="false">
      <c r="A230" s="2"/>
      <c r="B230" s="2"/>
      <c r="C230" s="2"/>
      <c r="D230" s="0" t="n">
        <v>5</v>
      </c>
      <c r="E230" s="0" t="n">
        <v>0.095753</v>
      </c>
      <c r="F230" s="0" t="n">
        <f aca="false">IF(E230&lt;$Q$3,E230,E230)</f>
        <v>0.095753</v>
      </c>
    </row>
    <row r="231" customFormat="false" ht="13.8" hidden="false" customHeight="false" outlineLevel="0" collapsed="false">
      <c r="A231" s="2"/>
      <c r="B231" s="2"/>
      <c r="C231" s="2"/>
      <c r="D231" s="0" t="n">
        <v>10</v>
      </c>
      <c r="E231" s="0" t="n">
        <v>1.01025</v>
      </c>
      <c r="F231" s="0" t="n">
        <f aca="false">IF(E231&lt;$Q$3,E231,E231)</f>
        <v>1.01025</v>
      </c>
    </row>
    <row r="232" customFormat="false" ht="13.8" hidden="false" customHeight="false" outlineLevel="0" collapsed="false">
      <c r="A232" s="2"/>
      <c r="B232" s="2"/>
      <c r="C232" s="2"/>
      <c r="D232" s="0" t="n">
        <v>10</v>
      </c>
      <c r="E232" s="0" t="n">
        <v>1.019512</v>
      </c>
      <c r="F232" s="0" t="n">
        <f aca="false">IF(E232&lt;$Q$3,E232,E232)</f>
        <v>1.019512</v>
      </c>
    </row>
    <row r="233" customFormat="false" ht="13.8" hidden="false" customHeight="false" outlineLevel="0" collapsed="false">
      <c r="A233" s="2"/>
      <c r="B233" s="2"/>
      <c r="C233" s="2"/>
      <c r="D233" s="0" t="n">
        <v>15</v>
      </c>
      <c r="E233" s="0" t="n">
        <v>1.038365</v>
      </c>
      <c r="F233" s="0" t="n">
        <f aca="false">IF(E233&lt;$Q$3,E233,E233)</f>
        <v>1.038365</v>
      </c>
    </row>
    <row r="234" customFormat="false" ht="13.8" hidden="false" customHeight="false" outlineLevel="0" collapsed="false">
      <c r="A234" s="2"/>
      <c r="B234" s="2"/>
      <c r="C234" s="2"/>
      <c r="D234" s="0" t="n">
        <v>15</v>
      </c>
      <c r="E234" s="0" t="n">
        <v>1.015286</v>
      </c>
      <c r="F234" s="0" t="n">
        <f aca="false">IF(E234&lt;$Q$3,E234,E234)</f>
        <v>1.015286</v>
      </c>
    </row>
    <row r="235" customFormat="false" ht="13.8" hidden="false" customHeight="false" outlineLevel="0" collapsed="false">
      <c r="A235" s="2"/>
      <c r="B235" s="2"/>
      <c r="C235" s="2"/>
      <c r="D235" s="0" t="n">
        <v>20</v>
      </c>
      <c r="E235" s="0" t="n">
        <v>1.00769</v>
      </c>
      <c r="F235" s="0" t="n">
        <f aca="false">IF(E235&lt;$Q$3,E235,E235)</f>
        <v>1.00769</v>
      </c>
    </row>
    <row r="236" customFormat="false" ht="13.8" hidden="false" customHeight="false" outlineLevel="0" collapsed="false">
      <c r="A236" s="2"/>
      <c r="B236" s="2"/>
      <c r="C236" s="2"/>
      <c r="D236" s="0" t="n">
        <v>20</v>
      </c>
      <c r="E236" s="0" t="n">
        <v>1.04685</v>
      </c>
      <c r="F236" s="0" t="n">
        <f aca="false">IF(E236&lt;$Q$3,E236,E236)</f>
        <v>1.04685</v>
      </c>
    </row>
    <row r="237" customFormat="false" ht="13.8" hidden="false" customHeight="false" outlineLevel="0" collapsed="false">
      <c r="A237" s="2"/>
      <c r="B237" s="2"/>
      <c r="C237" s="2" t="s">
        <v>11</v>
      </c>
      <c r="D237" s="0" t="n">
        <v>5</v>
      </c>
      <c r="E237" s="0" t="n">
        <v>0.169577</v>
      </c>
      <c r="F237" s="0" t="n">
        <f aca="false">IF(E237&lt;$Q$3,E237,E237)</f>
        <v>0.169577</v>
      </c>
    </row>
    <row r="238" customFormat="false" ht="13.8" hidden="false" customHeight="false" outlineLevel="0" collapsed="false">
      <c r="A238" s="2"/>
      <c r="B238" s="2"/>
      <c r="C238" s="2"/>
      <c r="D238" s="0" t="n">
        <v>5</v>
      </c>
      <c r="E238" s="0" t="n">
        <v>1.009455</v>
      </c>
      <c r="F238" s="0" t="n">
        <f aca="false">IF(E238&lt;$Q$3,E238,E238)</f>
        <v>1.009455</v>
      </c>
    </row>
    <row r="239" customFormat="false" ht="13.8" hidden="false" customHeight="false" outlineLevel="0" collapsed="false">
      <c r="A239" s="2"/>
      <c r="B239" s="2"/>
      <c r="C239" s="2"/>
      <c r="D239" s="0" t="n">
        <v>10</v>
      </c>
      <c r="E239" s="0" t="n">
        <v>1.01969</v>
      </c>
      <c r="F239" s="0" t="n">
        <f aca="false">IF(E239&lt;$Q$3,E239,E239)</f>
        <v>1.01969</v>
      </c>
    </row>
    <row r="240" customFormat="false" ht="13.8" hidden="false" customHeight="false" outlineLevel="0" collapsed="false">
      <c r="A240" s="2"/>
      <c r="B240" s="2"/>
      <c r="C240" s="2"/>
      <c r="D240" s="0" t="n">
        <v>10</v>
      </c>
      <c r="E240" s="0" t="n">
        <v>1.020947</v>
      </c>
      <c r="F240" s="0" t="n">
        <f aca="false">IF(E240&lt;$Q$3,E240,E240)</f>
        <v>1.020947</v>
      </c>
    </row>
    <row r="241" customFormat="false" ht="13.8" hidden="false" customHeight="false" outlineLevel="0" collapsed="false">
      <c r="A241" s="2"/>
      <c r="B241" s="2"/>
      <c r="C241" s="2"/>
      <c r="D241" s="0" t="n">
        <v>15</v>
      </c>
      <c r="E241" s="0" t="n">
        <v>1.017724</v>
      </c>
      <c r="F241" s="0" t="n">
        <f aca="false">IF(E241&lt;$Q$3,E241,E241)</f>
        <v>1.017724</v>
      </c>
    </row>
    <row r="242" customFormat="false" ht="13.8" hidden="false" customHeight="false" outlineLevel="0" collapsed="false">
      <c r="A242" s="2"/>
      <c r="B242" s="2"/>
      <c r="C242" s="2"/>
      <c r="D242" s="0" t="n">
        <v>15</v>
      </c>
      <c r="E242" s="0" t="n">
        <v>1.009425</v>
      </c>
      <c r="F242" s="0" t="n">
        <f aca="false">IF(E242&lt;$Q$3,E242,E242)</f>
        <v>1.009425</v>
      </c>
    </row>
    <row r="243" customFormat="false" ht="13.8" hidden="false" customHeight="false" outlineLevel="0" collapsed="false">
      <c r="A243" s="2"/>
      <c r="B243" s="2"/>
      <c r="C243" s="2"/>
      <c r="D243" s="0" t="n">
        <v>20</v>
      </c>
      <c r="E243" s="0" t="n">
        <v>1.009236</v>
      </c>
      <c r="F243" s="0" t="n">
        <f aca="false">IF(E243&lt;$Q$3,E243,E243)</f>
        <v>1.009236</v>
      </c>
    </row>
    <row r="244" customFormat="false" ht="13.8" hidden="false" customHeight="false" outlineLevel="0" collapsed="false">
      <c r="A244" s="2"/>
      <c r="B244" s="2"/>
      <c r="C244" s="2"/>
      <c r="D244" s="0" t="n">
        <v>20</v>
      </c>
      <c r="E244" s="0" t="n">
        <v>1.049362</v>
      </c>
      <c r="F244" s="0" t="n">
        <f aca="false">IF(E244&lt;$Q$3,E244,E244)</f>
        <v>1.049362</v>
      </c>
    </row>
    <row r="245" customFormat="false" ht="13.8" hidden="false" customHeight="false" outlineLevel="0" collapsed="false">
      <c r="A245" s="2"/>
      <c r="B245" s="2" t="s">
        <v>13</v>
      </c>
      <c r="C245" s="2" t="s">
        <v>2</v>
      </c>
      <c r="D245" s="0" t="n">
        <v>5</v>
      </c>
      <c r="E245" s="0" t="n">
        <v>0.004409</v>
      </c>
      <c r="F245" s="0" t="n">
        <f aca="false">IF(E245&lt;$Q$3,E245,E245)</f>
        <v>0.004409</v>
      </c>
    </row>
    <row r="246" customFormat="false" ht="13.8" hidden="false" customHeight="false" outlineLevel="0" collapsed="false">
      <c r="A246" s="2"/>
      <c r="B246" s="2"/>
      <c r="C246" s="2"/>
      <c r="D246" s="0" t="n">
        <v>5</v>
      </c>
      <c r="E246" s="0" t="n">
        <v>0.000801</v>
      </c>
      <c r="F246" s="0" t="n">
        <f aca="false">IF(E246&lt;$Q$3,E246,E246)</f>
        <v>0.000801</v>
      </c>
    </row>
    <row r="247" customFormat="false" ht="13.8" hidden="false" customHeight="false" outlineLevel="0" collapsed="false">
      <c r="A247" s="2"/>
      <c r="B247" s="2"/>
      <c r="C247" s="2"/>
      <c r="D247" s="0" t="n">
        <v>10</v>
      </c>
      <c r="E247" s="0" t="n">
        <v>0.000947</v>
      </c>
      <c r="F247" s="0" t="n">
        <f aca="false">IF(E247&lt;$Q$3,E247,E247)</f>
        <v>0.000947</v>
      </c>
    </row>
    <row r="248" customFormat="false" ht="13.8" hidden="false" customHeight="false" outlineLevel="0" collapsed="false">
      <c r="A248" s="2"/>
      <c r="B248" s="2"/>
      <c r="C248" s="2"/>
      <c r="D248" s="0" t="n">
        <v>10</v>
      </c>
      <c r="E248" s="0" t="n">
        <v>0.000934</v>
      </c>
      <c r="F248" s="0" t="n">
        <f aca="false">IF(E248&lt;$Q$3,E248,E248)</f>
        <v>0.000934</v>
      </c>
    </row>
    <row r="249" customFormat="false" ht="13.8" hidden="false" customHeight="false" outlineLevel="0" collapsed="false">
      <c r="A249" s="2"/>
      <c r="B249" s="2"/>
      <c r="C249" s="2"/>
      <c r="D249" s="0" t="n">
        <v>15</v>
      </c>
      <c r="E249" s="0" t="n">
        <v>0.000818</v>
      </c>
      <c r="F249" s="0" t="n">
        <f aca="false">IF(E249&lt;$Q$3,E249,E249)</f>
        <v>0.000818</v>
      </c>
    </row>
    <row r="250" customFormat="false" ht="13.8" hidden="false" customHeight="false" outlineLevel="0" collapsed="false">
      <c r="A250" s="2"/>
      <c r="B250" s="2"/>
      <c r="C250" s="2"/>
      <c r="D250" s="0" t="n">
        <v>15</v>
      </c>
      <c r="E250" s="0" t="n">
        <v>0.000927</v>
      </c>
      <c r="F250" s="0" t="n">
        <f aca="false">IF(E250&lt;$Q$3,E250,E250)</f>
        <v>0.000927</v>
      </c>
    </row>
    <row r="251" customFormat="false" ht="13.8" hidden="false" customHeight="false" outlineLevel="0" collapsed="false">
      <c r="A251" s="2"/>
      <c r="B251" s="2"/>
      <c r="C251" s="2"/>
      <c r="D251" s="0" t="n">
        <v>20</v>
      </c>
      <c r="E251" s="0" t="n">
        <v>0.001138</v>
      </c>
      <c r="F251" s="0" t="n">
        <f aca="false">IF(E251&lt;$Q$3,E251,E251)</f>
        <v>0.001138</v>
      </c>
    </row>
    <row r="252" customFormat="false" ht="13.8" hidden="false" customHeight="false" outlineLevel="0" collapsed="false">
      <c r="A252" s="2"/>
      <c r="B252" s="2"/>
      <c r="C252" s="2"/>
      <c r="D252" s="0" t="n">
        <v>20</v>
      </c>
      <c r="E252" s="0" t="n">
        <v>0.001186</v>
      </c>
      <c r="F252" s="0" t="n">
        <f aca="false">IF(E252&lt;$Q$3,E252,E252)</f>
        <v>0.001186</v>
      </c>
    </row>
    <row r="253" customFormat="false" ht="13.8" hidden="false" customHeight="false" outlineLevel="0" collapsed="false">
      <c r="A253" s="2"/>
      <c r="B253" s="2"/>
      <c r="C253" s="2" t="s">
        <v>11</v>
      </c>
      <c r="D253" s="0" t="n">
        <v>5</v>
      </c>
      <c r="E253" s="0" t="n">
        <v>0.00093</v>
      </c>
      <c r="F253" s="0" t="n">
        <f aca="false">IF(E253&lt;$Q$3,E253,E253)</f>
        <v>0.00093</v>
      </c>
    </row>
    <row r="254" customFormat="false" ht="13.8" hidden="false" customHeight="false" outlineLevel="0" collapsed="false">
      <c r="A254" s="2"/>
      <c r="B254" s="2"/>
      <c r="C254" s="2"/>
      <c r="D254" s="0" t="n">
        <v>5</v>
      </c>
      <c r="E254" s="0" t="n">
        <v>0.001319</v>
      </c>
      <c r="F254" s="0" t="n">
        <f aca="false">IF(E254&lt;$Q$3,E254,E254)</f>
        <v>0.001319</v>
      </c>
    </row>
    <row r="255" customFormat="false" ht="13.8" hidden="false" customHeight="false" outlineLevel="0" collapsed="false">
      <c r="A255" s="2"/>
      <c r="B255" s="2"/>
      <c r="C255" s="2"/>
      <c r="D255" s="0" t="n">
        <v>10</v>
      </c>
      <c r="E255" s="0" t="n">
        <v>0.000865</v>
      </c>
      <c r="F255" s="0" t="n">
        <f aca="false">IF(E255&lt;$Q$3,E255,E255)</f>
        <v>0.000865</v>
      </c>
    </row>
    <row r="256" customFormat="false" ht="13.8" hidden="false" customHeight="false" outlineLevel="0" collapsed="false">
      <c r="A256" s="2"/>
      <c r="B256" s="2"/>
      <c r="C256" s="2"/>
      <c r="D256" s="0" t="n">
        <v>10</v>
      </c>
      <c r="E256" s="0" t="n">
        <v>0.00093</v>
      </c>
      <c r="F256" s="0" t="n">
        <f aca="false">IF(E256&lt;$Q$3,E256,E256)</f>
        <v>0.00093</v>
      </c>
    </row>
    <row r="257" customFormat="false" ht="13.8" hidden="false" customHeight="false" outlineLevel="0" collapsed="false">
      <c r="A257" s="2"/>
      <c r="B257" s="2"/>
      <c r="C257" s="2"/>
      <c r="D257" s="0" t="n">
        <v>15</v>
      </c>
      <c r="E257" s="0" t="n">
        <v>0.000881</v>
      </c>
      <c r="F257" s="0" t="n">
        <f aca="false">IF(E257&lt;$Q$3,E257,E257)</f>
        <v>0.000881</v>
      </c>
    </row>
    <row r="258" customFormat="false" ht="13.8" hidden="false" customHeight="false" outlineLevel="0" collapsed="false">
      <c r="A258" s="2"/>
      <c r="B258" s="2"/>
      <c r="C258" s="2"/>
      <c r="D258" s="0" t="n">
        <v>15</v>
      </c>
      <c r="E258" s="0" t="n">
        <v>0.000902</v>
      </c>
      <c r="F258" s="0" t="n">
        <f aca="false">IF(E258&lt;$Q$3,E258,E258)</f>
        <v>0.000902</v>
      </c>
    </row>
    <row r="259" customFormat="false" ht="13.8" hidden="false" customHeight="false" outlineLevel="0" collapsed="false">
      <c r="A259" s="2"/>
      <c r="B259" s="2"/>
      <c r="C259" s="2"/>
      <c r="D259" s="0" t="n">
        <v>20</v>
      </c>
      <c r="E259" s="0" t="n">
        <v>0.000861</v>
      </c>
      <c r="F259" s="0" t="n">
        <f aca="false">IF(E259&lt;$Q$3,E259,E259)</f>
        <v>0.000861</v>
      </c>
    </row>
    <row r="260" customFormat="false" ht="13.8" hidden="false" customHeight="false" outlineLevel="0" collapsed="false">
      <c r="A260" s="2"/>
      <c r="B260" s="2"/>
      <c r="C260" s="2"/>
      <c r="D260" s="0" t="n">
        <v>20</v>
      </c>
      <c r="E260" s="0" t="n">
        <v>0.001027</v>
      </c>
      <c r="F260" s="0" t="n">
        <f aca="false">IF(E260&lt;$Q$3,E260,E260)</f>
        <v>0.001027</v>
      </c>
    </row>
    <row r="261" customFormat="false" ht="13.8" hidden="false" customHeight="false" outlineLevel="0" collapsed="false">
      <c r="A261" s="2" t="s">
        <v>19</v>
      </c>
      <c r="B261" s="9"/>
      <c r="C261" s="9"/>
      <c r="D261" s="0" t="n">
        <v>5</v>
      </c>
      <c r="E261" s="0" t="n">
        <v>0.027671</v>
      </c>
      <c r="F261" s="0" t="n">
        <f aca="false">IF(E261&lt;$Q$3,E261,E261)</f>
        <v>0.027671</v>
      </c>
    </row>
    <row r="262" customFormat="false" ht="13.8" hidden="false" customHeight="false" outlineLevel="0" collapsed="false">
      <c r="A262" s="2"/>
      <c r="B262" s="9"/>
      <c r="C262" s="9"/>
      <c r="D262" s="0" t="n">
        <v>10</v>
      </c>
      <c r="E262" s="0" t="n">
        <v>0.154348</v>
      </c>
      <c r="F262" s="0" t="n">
        <f aca="false">IF(E262&lt;$Q$3,E262,E262)</f>
        <v>0.154348</v>
      </c>
    </row>
    <row r="263" customFormat="false" ht="13.8" hidden="false" customHeight="false" outlineLevel="0" collapsed="false">
      <c r="A263" s="2"/>
      <c r="B263" s="9"/>
      <c r="C263" s="9"/>
      <c r="D263" s="0" t="n">
        <v>15</v>
      </c>
      <c r="E263" s="0" t="n">
        <v>0.362281</v>
      </c>
      <c r="F263" s="0" t="n">
        <f aca="false">IF(E263&lt;$Q$3,E263,E263)</f>
        <v>0.362281</v>
      </c>
    </row>
    <row r="264" customFormat="false" ht="13.8" hidden="false" customHeight="false" outlineLevel="0" collapsed="false">
      <c r="A264" s="2"/>
      <c r="B264" s="9"/>
      <c r="C264" s="9"/>
      <c r="D264" s="0" t="n">
        <v>20</v>
      </c>
      <c r="E264" s="0" t="n">
        <v>0.661529</v>
      </c>
      <c r="F264" s="0" t="n">
        <f aca="false">IF(E264&lt;$Q$3,E264,E264)</f>
        <v>0.661529</v>
      </c>
    </row>
    <row r="265" customFormat="false" ht="13.8" hidden="false" customHeight="false" outlineLevel="0" collapsed="false">
      <c r="A265" s="2" t="s">
        <v>0</v>
      </c>
      <c r="B265" s="2" t="s">
        <v>1</v>
      </c>
      <c r="C265" s="2" t="s">
        <v>2</v>
      </c>
      <c r="D265" s="0" t="n">
        <v>5</v>
      </c>
      <c r="E265" s="0" t="n">
        <v>0.018753</v>
      </c>
      <c r="F265" s="0" t="n">
        <f aca="false">IF(E265&lt;$Q$3,E265,E265)</f>
        <v>0.018753</v>
      </c>
    </row>
    <row r="266" customFormat="false" ht="13.8" hidden="false" customHeight="false" outlineLevel="0" collapsed="false">
      <c r="A266" s="2"/>
      <c r="B266" s="2"/>
      <c r="C266" s="2"/>
      <c r="D266" s="0" t="n">
        <v>5</v>
      </c>
      <c r="E266" s="0" t="n">
        <v>0.030425</v>
      </c>
      <c r="F266" s="0" t="n">
        <f aca="false">IF(E266&lt;$Q$3,E266,E266)</f>
        <v>0.030425</v>
      </c>
    </row>
    <row r="267" customFormat="false" ht="13.8" hidden="false" customHeight="false" outlineLevel="0" collapsed="false">
      <c r="A267" s="2"/>
      <c r="B267" s="2"/>
      <c r="C267" s="2"/>
      <c r="D267" s="0" t="n">
        <v>10</v>
      </c>
      <c r="E267" s="0" t="n">
        <v>0.054743</v>
      </c>
      <c r="F267" s="0" t="n">
        <f aca="false">IF(E267&lt;$Q$3,E267,E267)</f>
        <v>0.054743</v>
      </c>
    </row>
    <row r="268" customFormat="false" ht="13.8" hidden="false" customHeight="false" outlineLevel="0" collapsed="false">
      <c r="A268" s="2"/>
      <c r="B268" s="2"/>
      <c r="C268" s="2"/>
      <c r="D268" s="0" t="n">
        <v>10</v>
      </c>
      <c r="E268" s="0" t="n">
        <v>0.248564</v>
      </c>
      <c r="F268" s="0" t="n">
        <f aca="false">IF(E268&lt;$Q$3,E268,E268)</f>
        <v>0.248564</v>
      </c>
    </row>
    <row r="269" customFormat="false" ht="13.8" hidden="false" customHeight="false" outlineLevel="0" collapsed="false">
      <c r="A269" s="2"/>
      <c r="B269" s="2"/>
      <c r="C269" s="2"/>
      <c r="D269" s="0" t="n">
        <v>15</v>
      </c>
      <c r="E269" s="0" t="n">
        <v>0.132676</v>
      </c>
      <c r="F269" s="0" t="n">
        <f aca="false">IF(E269&lt;$Q$3,E269,E269)</f>
        <v>0.132676</v>
      </c>
    </row>
    <row r="270" customFormat="false" ht="13.8" hidden="false" customHeight="false" outlineLevel="0" collapsed="false">
      <c r="A270" s="2"/>
      <c r="B270" s="2"/>
      <c r="C270" s="2"/>
      <c r="D270" s="0" t="n">
        <v>15</v>
      </c>
      <c r="E270" s="0" t="n">
        <v>1.016732</v>
      </c>
      <c r="F270" s="0" t="n">
        <f aca="false">IF(E270&lt;$Q$3,E270,E270)</f>
        <v>1.016732</v>
      </c>
    </row>
    <row r="271" customFormat="false" ht="13.8" hidden="false" customHeight="false" outlineLevel="0" collapsed="false">
      <c r="A271" s="2"/>
      <c r="B271" s="2"/>
      <c r="C271" s="2"/>
      <c r="D271" s="0" t="n">
        <v>20</v>
      </c>
      <c r="E271" s="0" t="n">
        <v>0.296496</v>
      </c>
      <c r="F271" s="0" t="n">
        <f aca="false">IF(E271&lt;$Q$3,E271,E271)</f>
        <v>0.296496</v>
      </c>
    </row>
    <row r="272" customFormat="false" ht="13.8" hidden="false" customHeight="false" outlineLevel="0" collapsed="false">
      <c r="A272" s="2"/>
      <c r="B272" s="2"/>
      <c r="C272" s="2"/>
      <c r="D272" s="0" t="n">
        <v>20</v>
      </c>
      <c r="E272" s="0" t="n">
        <v>1.005497</v>
      </c>
      <c r="F272" s="0" t="n">
        <f aca="false">IF(E272&lt;$Q$3,E272,E272)</f>
        <v>1.005497</v>
      </c>
    </row>
    <row r="273" customFormat="false" ht="13.8" hidden="false" customHeight="false" outlineLevel="0" collapsed="false">
      <c r="A273" s="2"/>
      <c r="B273" s="2"/>
      <c r="C273" s="2" t="s">
        <v>11</v>
      </c>
      <c r="D273" s="0" t="n">
        <v>5</v>
      </c>
      <c r="E273" s="0" t="n">
        <v>0.053561</v>
      </c>
      <c r="F273" s="0" t="n">
        <f aca="false">IF(E273&lt;$Q$3,E273,E273)</f>
        <v>0.053561</v>
      </c>
    </row>
    <row r="274" customFormat="false" ht="13.8" hidden="false" customHeight="false" outlineLevel="0" collapsed="false">
      <c r="A274" s="2"/>
      <c r="B274" s="2"/>
      <c r="C274" s="2"/>
      <c r="D274" s="0" t="n">
        <v>5</v>
      </c>
      <c r="E274" s="0" t="n">
        <v>0.025484</v>
      </c>
      <c r="F274" s="0" t="n">
        <f aca="false">IF(E274&lt;$Q$3,E274,E274)</f>
        <v>0.025484</v>
      </c>
    </row>
    <row r="275" customFormat="false" ht="13.8" hidden="false" customHeight="false" outlineLevel="0" collapsed="false">
      <c r="A275" s="2"/>
      <c r="B275" s="2"/>
      <c r="C275" s="2"/>
      <c r="D275" s="0" t="n">
        <v>10</v>
      </c>
      <c r="E275" s="0" t="n">
        <v>0.72075</v>
      </c>
      <c r="F275" s="0" t="n">
        <f aca="false">IF(E275&lt;$Q$3,E275,E275)</f>
        <v>0.72075</v>
      </c>
    </row>
    <row r="276" customFormat="false" ht="13.8" hidden="false" customHeight="false" outlineLevel="0" collapsed="false">
      <c r="A276" s="2"/>
      <c r="B276" s="2"/>
      <c r="C276" s="2"/>
      <c r="D276" s="0" t="n">
        <v>10</v>
      </c>
      <c r="E276" s="0" t="n">
        <v>0.171385</v>
      </c>
      <c r="F276" s="0" t="n">
        <f aca="false">IF(E276&lt;$Q$3,E276,E276)</f>
        <v>0.171385</v>
      </c>
    </row>
    <row r="277" customFormat="false" ht="13.8" hidden="false" customHeight="false" outlineLevel="0" collapsed="false">
      <c r="A277" s="2"/>
      <c r="B277" s="2"/>
      <c r="C277" s="2"/>
      <c r="D277" s="0" t="n">
        <v>15</v>
      </c>
      <c r="E277" s="0" t="n">
        <v>1.002423</v>
      </c>
      <c r="F277" s="0" t="n">
        <f aca="false">IF(E277&lt;$Q$3,E277,E277)</f>
        <v>1.002423</v>
      </c>
    </row>
    <row r="278" customFormat="false" ht="13.8" hidden="false" customHeight="false" outlineLevel="0" collapsed="false">
      <c r="A278" s="2"/>
      <c r="B278" s="2"/>
      <c r="C278" s="2"/>
      <c r="D278" s="0" t="n">
        <v>15</v>
      </c>
      <c r="E278" s="0" t="n">
        <v>0.346255</v>
      </c>
      <c r="F278" s="0" t="n">
        <f aca="false">IF(E278&lt;$Q$3,E278,E278)</f>
        <v>0.346255</v>
      </c>
    </row>
    <row r="279" customFormat="false" ht="13.8" hidden="false" customHeight="false" outlineLevel="0" collapsed="false">
      <c r="A279" s="2"/>
      <c r="B279" s="2"/>
      <c r="C279" s="2"/>
      <c r="D279" s="0" t="n">
        <v>20</v>
      </c>
      <c r="E279" s="0" t="n">
        <v>1.009328</v>
      </c>
      <c r="F279" s="0" t="n">
        <f aca="false">IF(E279&lt;$Q$3,E279,E279)</f>
        <v>1.009328</v>
      </c>
    </row>
    <row r="280" customFormat="false" ht="13.8" hidden="false" customHeight="false" outlineLevel="0" collapsed="false">
      <c r="A280" s="2"/>
      <c r="B280" s="2"/>
      <c r="C280" s="2"/>
      <c r="D280" s="0" t="n">
        <v>20</v>
      </c>
      <c r="E280" s="0" t="n">
        <v>1.009364</v>
      </c>
      <c r="F280" s="0" t="n">
        <f aca="false">IF(E280&lt;$Q$3,E280,E280)</f>
        <v>1.009364</v>
      </c>
    </row>
    <row r="281" customFormat="false" ht="13.8" hidden="false" customHeight="false" outlineLevel="0" collapsed="false">
      <c r="A281" s="2"/>
      <c r="B281" s="2" t="s">
        <v>13</v>
      </c>
      <c r="C281" s="2" t="s">
        <v>2</v>
      </c>
      <c r="D281" s="0" t="n">
        <v>5</v>
      </c>
      <c r="E281" s="0" t="n">
        <v>0.006064</v>
      </c>
      <c r="F281" s="0" t="n">
        <f aca="false">IF(E281&lt;$Q$3,E281,E281)</f>
        <v>0.006064</v>
      </c>
    </row>
    <row r="282" customFormat="false" ht="13.8" hidden="false" customHeight="false" outlineLevel="0" collapsed="false">
      <c r="A282" s="2"/>
      <c r="B282" s="2"/>
      <c r="C282" s="2"/>
      <c r="D282" s="0" t="n">
        <v>5</v>
      </c>
      <c r="E282" s="0" t="n">
        <v>0.001158</v>
      </c>
      <c r="F282" s="0" t="n">
        <f aca="false">IF(E282&lt;$Q$3,E282,E282)</f>
        <v>0.001158</v>
      </c>
    </row>
    <row r="283" customFormat="false" ht="13.8" hidden="false" customHeight="false" outlineLevel="0" collapsed="false">
      <c r="A283" s="2"/>
      <c r="B283" s="2"/>
      <c r="C283" s="2"/>
      <c r="D283" s="0" t="n">
        <v>10</v>
      </c>
      <c r="E283" s="0" t="n">
        <v>0.000995</v>
      </c>
      <c r="F283" s="0" t="n">
        <f aca="false">IF(E283&lt;$Q$3,E283,E283)</f>
        <v>0.000995</v>
      </c>
    </row>
    <row r="284" customFormat="false" ht="13.8" hidden="false" customHeight="false" outlineLevel="0" collapsed="false">
      <c r="A284" s="2"/>
      <c r="B284" s="2"/>
      <c r="C284" s="2"/>
      <c r="D284" s="0" t="n">
        <v>10</v>
      </c>
      <c r="E284" s="0" t="n">
        <v>0.000987</v>
      </c>
      <c r="F284" s="0" t="n">
        <f aca="false">IF(E284&lt;$Q$3,E284,E284)</f>
        <v>0.000987</v>
      </c>
    </row>
    <row r="285" customFormat="false" ht="13.8" hidden="false" customHeight="false" outlineLevel="0" collapsed="false">
      <c r="A285" s="2"/>
      <c r="B285" s="2"/>
      <c r="C285" s="2"/>
      <c r="D285" s="0" t="n">
        <v>15</v>
      </c>
      <c r="E285" s="0" t="n">
        <v>0.000869</v>
      </c>
      <c r="F285" s="0" t="n">
        <f aca="false">IF(E285&lt;$Q$3,E285,E285)</f>
        <v>0.000869</v>
      </c>
    </row>
    <row r="286" customFormat="false" ht="13.8" hidden="false" customHeight="false" outlineLevel="0" collapsed="false">
      <c r="A286" s="2"/>
      <c r="B286" s="2"/>
      <c r="C286" s="2"/>
      <c r="D286" s="0" t="n">
        <v>15</v>
      </c>
      <c r="E286" s="0" t="n">
        <v>0.000678</v>
      </c>
      <c r="F286" s="0" t="n">
        <f aca="false">IF(E286&lt;$Q$3,E286,E286)</f>
        <v>0.000678</v>
      </c>
    </row>
    <row r="287" customFormat="false" ht="13.8" hidden="false" customHeight="false" outlineLevel="0" collapsed="false">
      <c r="A287" s="2"/>
      <c r="B287" s="2"/>
      <c r="C287" s="2"/>
      <c r="D287" s="0" t="n">
        <v>20</v>
      </c>
      <c r="E287" s="0" t="n">
        <v>0.001044</v>
      </c>
      <c r="F287" s="0" t="n">
        <f aca="false">IF(E287&lt;$Q$3,E287,E287)</f>
        <v>0.001044</v>
      </c>
    </row>
    <row r="288" customFormat="false" ht="13.8" hidden="false" customHeight="false" outlineLevel="0" collapsed="false">
      <c r="A288" s="2"/>
      <c r="B288" s="2"/>
      <c r="C288" s="2"/>
      <c r="D288" s="0" t="n">
        <v>20</v>
      </c>
      <c r="E288" s="0" t="n">
        <v>0.000857</v>
      </c>
      <c r="F288" s="0" t="n">
        <f aca="false">IF(E288&lt;$Q$3,E288,E288)</f>
        <v>0.000857</v>
      </c>
    </row>
    <row r="289" customFormat="false" ht="13.8" hidden="false" customHeight="false" outlineLevel="0" collapsed="false">
      <c r="A289" s="2"/>
      <c r="B289" s="2"/>
      <c r="C289" s="2" t="s">
        <v>11</v>
      </c>
      <c r="D289" s="0" t="n">
        <v>5</v>
      </c>
      <c r="E289" s="0" t="n">
        <v>0.000643</v>
      </c>
      <c r="F289" s="0" t="n">
        <f aca="false">IF(E289&lt;$Q$3,E289,E289)</f>
        <v>0.000643</v>
      </c>
    </row>
    <row r="290" customFormat="false" ht="13.8" hidden="false" customHeight="false" outlineLevel="0" collapsed="false">
      <c r="A290" s="2"/>
      <c r="B290" s="2"/>
      <c r="C290" s="2"/>
      <c r="D290" s="0" t="n">
        <v>5</v>
      </c>
      <c r="E290" s="0" t="n">
        <v>0.0006</v>
      </c>
      <c r="F290" s="0" t="n">
        <f aca="false">IF(E290&lt;$Q$3,E290,E290)</f>
        <v>0.0006</v>
      </c>
    </row>
    <row r="291" customFormat="false" ht="13.8" hidden="false" customHeight="false" outlineLevel="0" collapsed="false">
      <c r="A291" s="2"/>
      <c r="B291" s="2"/>
      <c r="C291" s="2"/>
      <c r="D291" s="0" t="n">
        <v>10</v>
      </c>
      <c r="E291" s="0" t="n">
        <v>0.000855</v>
      </c>
      <c r="F291" s="0" t="n">
        <f aca="false">IF(E291&lt;$Q$3,E291,E291)</f>
        <v>0.000855</v>
      </c>
    </row>
    <row r="292" customFormat="false" ht="13.8" hidden="false" customHeight="false" outlineLevel="0" collapsed="false">
      <c r="A292" s="2"/>
      <c r="B292" s="2"/>
      <c r="C292" s="2"/>
      <c r="D292" s="0" t="n">
        <v>10</v>
      </c>
      <c r="E292" s="0" t="n">
        <v>0.000683</v>
      </c>
      <c r="F292" s="0" t="n">
        <f aca="false">IF(E292&lt;$Q$3,E292,E292)</f>
        <v>0.000683</v>
      </c>
    </row>
    <row r="293" customFormat="false" ht="13.8" hidden="false" customHeight="false" outlineLevel="0" collapsed="false">
      <c r="A293" s="2"/>
      <c r="B293" s="2"/>
      <c r="C293" s="2"/>
      <c r="D293" s="0" t="n">
        <v>15</v>
      </c>
      <c r="E293" s="0" t="n">
        <v>0.000681</v>
      </c>
      <c r="F293" s="0" t="n">
        <f aca="false">IF(E293&lt;$Q$3,E293,E293)</f>
        <v>0.000681</v>
      </c>
    </row>
    <row r="294" customFormat="false" ht="13.8" hidden="false" customHeight="false" outlineLevel="0" collapsed="false">
      <c r="A294" s="2"/>
      <c r="B294" s="2"/>
      <c r="C294" s="2"/>
      <c r="D294" s="0" t="n">
        <v>15</v>
      </c>
      <c r="E294" s="0" t="n">
        <v>0.000898</v>
      </c>
      <c r="F294" s="0" t="n">
        <f aca="false">IF(E294&lt;$Q$3,E294,E294)</f>
        <v>0.000898</v>
      </c>
    </row>
    <row r="295" customFormat="false" ht="13.8" hidden="false" customHeight="false" outlineLevel="0" collapsed="false">
      <c r="A295" s="2"/>
      <c r="B295" s="2"/>
      <c r="C295" s="2"/>
      <c r="D295" s="0" t="n">
        <v>20</v>
      </c>
      <c r="E295" s="0" t="n">
        <v>0.000676</v>
      </c>
      <c r="F295" s="0" t="n">
        <f aca="false">IF(E295&lt;$Q$3,E295,E295)</f>
        <v>0.000676</v>
      </c>
    </row>
    <row r="296" customFormat="false" ht="13.8" hidden="false" customHeight="false" outlineLevel="0" collapsed="false">
      <c r="A296" s="2"/>
      <c r="B296" s="2"/>
      <c r="C296" s="2"/>
      <c r="D296" s="0" t="n">
        <v>20</v>
      </c>
      <c r="E296" s="0" t="n">
        <v>0.000899</v>
      </c>
      <c r="F296" s="0" t="n">
        <f aca="false">IF(E296&lt;$Q$3,E296,E296)</f>
        <v>0.000899</v>
      </c>
    </row>
    <row r="297" customFormat="false" ht="13.8" hidden="false" customHeight="false" outlineLevel="0" collapsed="false">
      <c r="A297" s="2" t="s">
        <v>16</v>
      </c>
      <c r="B297" s="2" t="s">
        <v>1</v>
      </c>
      <c r="C297" s="2" t="s">
        <v>2</v>
      </c>
      <c r="D297" s="0" t="n">
        <v>5</v>
      </c>
      <c r="E297" s="0" t="n">
        <v>0.026077</v>
      </c>
      <c r="F297" s="0" t="n">
        <f aca="false">IF(E297&lt;$Q$3,E297,E297)</f>
        <v>0.026077</v>
      </c>
    </row>
    <row r="298" customFormat="false" ht="13.8" hidden="false" customHeight="false" outlineLevel="0" collapsed="false">
      <c r="A298" s="2"/>
      <c r="B298" s="2"/>
      <c r="C298" s="2"/>
      <c r="D298" s="0" t="n">
        <v>5</v>
      </c>
      <c r="E298" s="0" t="n">
        <v>0.022521</v>
      </c>
      <c r="F298" s="0" t="n">
        <f aca="false">IF(E298&lt;$Q$3,E298,E298)</f>
        <v>0.022521</v>
      </c>
    </row>
    <row r="299" customFormat="false" ht="13.8" hidden="false" customHeight="false" outlineLevel="0" collapsed="false">
      <c r="A299" s="2"/>
      <c r="B299" s="2"/>
      <c r="C299" s="2"/>
      <c r="D299" s="0" t="n">
        <v>10</v>
      </c>
      <c r="E299" s="0" t="n">
        <v>0.105021</v>
      </c>
      <c r="F299" s="0" t="n">
        <f aca="false">IF(E299&lt;$Q$3,E299,E299)</f>
        <v>0.105021</v>
      </c>
    </row>
    <row r="300" customFormat="false" ht="13.8" hidden="false" customHeight="false" outlineLevel="0" collapsed="false">
      <c r="A300" s="2"/>
      <c r="B300" s="2"/>
      <c r="C300" s="2"/>
      <c r="D300" s="0" t="n">
        <v>10</v>
      </c>
      <c r="E300" s="0" t="n">
        <v>0.088672</v>
      </c>
      <c r="F300" s="0" t="n">
        <f aca="false">IF(E300&lt;$Q$3,E300,E300)</f>
        <v>0.088672</v>
      </c>
    </row>
    <row r="301" customFormat="false" ht="13.8" hidden="false" customHeight="false" outlineLevel="0" collapsed="false">
      <c r="A301" s="2"/>
      <c r="B301" s="2"/>
      <c r="C301" s="2"/>
      <c r="D301" s="0" t="n">
        <v>15</v>
      </c>
      <c r="E301" s="0" t="n">
        <v>0.187303</v>
      </c>
      <c r="F301" s="0" t="n">
        <f aca="false">IF(E301&lt;$Q$3,E301,E301)</f>
        <v>0.187303</v>
      </c>
    </row>
    <row r="302" customFormat="false" ht="13.8" hidden="false" customHeight="false" outlineLevel="0" collapsed="false">
      <c r="A302" s="2"/>
      <c r="B302" s="2"/>
      <c r="C302" s="2"/>
      <c r="D302" s="0" t="n">
        <v>15</v>
      </c>
      <c r="E302" s="0" t="n">
        <v>0.18247</v>
      </c>
      <c r="F302" s="0" t="n">
        <f aca="false">IF(E302&lt;$Q$3,E302,E302)</f>
        <v>0.18247</v>
      </c>
    </row>
    <row r="303" customFormat="false" ht="13.8" hidden="false" customHeight="false" outlineLevel="0" collapsed="false">
      <c r="A303" s="2"/>
      <c r="B303" s="2"/>
      <c r="C303" s="2"/>
      <c r="D303" s="0" t="n">
        <v>20</v>
      </c>
      <c r="E303" s="0" t="n">
        <v>0.338539</v>
      </c>
      <c r="F303" s="0" t="n">
        <f aca="false">IF(E303&lt;$Q$3,E303,E303)</f>
        <v>0.338539</v>
      </c>
    </row>
    <row r="304" customFormat="false" ht="13.8" hidden="false" customHeight="false" outlineLevel="0" collapsed="false">
      <c r="A304" s="2"/>
      <c r="B304" s="2"/>
      <c r="C304" s="2"/>
      <c r="D304" s="0" t="n">
        <v>20</v>
      </c>
      <c r="E304" s="0" t="n">
        <v>0.353885</v>
      </c>
      <c r="F304" s="0" t="n">
        <f aca="false">IF(E304&lt;$Q$3,E304,E304)</f>
        <v>0.353885</v>
      </c>
    </row>
    <row r="305" customFormat="false" ht="13.8" hidden="false" customHeight="false" outlineLevel="0" collapsed="false">
      <c r="A305" s="2"/>
      <c r="B305" s="2"/>
      <c r="C305" s="2" t="s">
        <v>11</v>
      </c>
      <c r="D305" s="0" t="n">
        <v>5</v>
      </c>
      <c r="E305" s="0" t="n">
        <v>0.186173</v>
      </c>
      <c r="F305" s="0" t="n">
        <f aca="false">IF(E305&lt;$Q$3,E305,E305)</f>
        <v>0.186173</v>
      </c>
    </row>
    <row r="306" customFormat="false" ht="13.8" hidden="false" customHeight="false" outlineLevel="0" collapsed="false">
      <c r="A306" s="2"/>
      <c r="B306" s="2"/>
      <c r="C306" s="2"/>
      <c r="D306" s="0" t="n">
        <v>5</v>
      </c>
      <c r="E306" s="0" t="n">
        <v>0.051119</v>
      </c>
      <c r="F306" s="0" t="n">
        <f aca="false">IF(E306&lt;$Q$3,E306,E306)</f>
        <v>0.051119</v>
      </c>
    </row>
    <row r="307" customFormat="false" ht="13.8" hidden="false" customHeight="false" outlineLevel="0" collapsed="false">
      <c r="A307" s="2"/>
      <c r="B307" s="2"/>
      <c r="C307" s="2"/>
      <c r="D307" s="0" t="n">
        <v>10</v>
      </c>
      <c r="E307" s="0" t="n">
        <v>1.026487</v>
      </c>
      <c r="F307" s="0" t="n">
        <f aca="false">IF(E307&lt;$Q$3,E307,E307)</f>
        <v>1.026487</v>
      </c>
    </row>
    <row r="308" customFormat="false" ht="13.8" hidden="false" customHeight="false" outlineLevel="0" collapsed="false">
      <c r="A308" s="2"/>
      <c r="B308" s="2"/>
      <c r="C308" s="2"/>
      <c r="D308" s="0" t="n">
        <v>10</v>
      </c>
      <c r="E308" s="0" t="n">
        <v>1.007291</v>
      </c>
      <c r="F308" s="0" t="n">
        <f aca="false">IF(E308&lt;$Q$3,E308,E308)</f>
        <v>1.007291</v>
      </c>
    </row>
    <row r="309" customFormat="false" ht="13.8" hidden="false" customHeight="false" outlineLevel="0" collapsed="false">
      <c r="A309" s="2"/>
      <c r="B309" s="2"/>
      <c r="C309" s="2"/>
      <c r="D309" s="0" t="n">
        <v>15</v>
      </c>
      <c r="E309" s="0" t="n">
        <v>1.018414</v>
      </c>
      <c r="F309" s="0" t="n">
        <f aca="false">IF(E309&lt;$Q$3,E309,E309)</f>
        <v>1.018414</v>
      </c>
    </row>
    <row r="310" customFormat="false" ht="13.8" hidden="false" customHeight="false" outlineLevel="0" collapsed="false">
      <c r="A310" s="2"/>
      <c r="B310" s="2"/>
      <c r="C310" s="2"/>
      <c r="D310" s="0" t="n">
        <v>15</v>
      </c>
      <c r="E310" s="0" t="n">
        <v>1.025832</v>
      </c>
      <c r="F310" s="0" t="n">
        <f aca="false">IF(E310&lt;$Q$3,E310,E310)</f>
        <v>1.025832</v>
      </c>
    </row>
    <row r="311" customFormat="false" ht="13.8" hidden="false" customHeight="false" outlineLevel="0" collapsed="false">
      <c r="A311" s="2"/>
      <c r="B311" s="2"/>
      <c r="C311" s="2"/>
      <c r="D311" s="0" t="n">
        <v>20</v>
      </c>
      <c r="E311" s="0" t="n">
        <v>1.017355</v>
      </c>
      <c r="F311" s="0" t="n">
        <f aca="false">IF(E311&lt;$Q$3,E311,E311)</f>
        <v>1.017355</v>
      </c>
    </row>
    <row r="312" customFormat="false" ht="13.8" hidden="false" customHeight="false" outlineLevel="0" collapsed="false">
      <c r="A312" s="2"/>
      <c r="B312" s="2"/>
      <c r="C312" s="2"/>
      <c r="D312" s="0" t="n">
        <v>20</v>
      </c>
      <c r="E312" s="0" t="n">
        <v>1.009843</v>
      </c>
      <c r="F312" s="0" t="n">
        <f aca="false">IF(E312&lt;$Q$3,E312,E312)</f>
        <v>1.009843</v>
      </c>
    </row>
    <row r="313" customFormat="false" ht="13.8" hidden="false" customHeight="false" outlineLevel="0" collapsed="false">
      <c r="A313" s="2"/>
      <c r="B313" s="2" t="s">
        <v>13</v>
      </c>
      <c r="C313" s="2" t="s">
        <v>2</v>
      </c>
      <c r="D313" s="0" t="n">
        <v>5</v>
      </c>
      <c r="E313" s="0" t="n">
        <v>0.004105</v>
      </c>
      <c r="F313" s="0" t="n">
        <f aca="false">IF(E313&lt;$Q$3,E313,E313)</f>
        <v>0.004105</v>
      </c>
    </row>
    <row r="314" customFormat="false" ht="13.8" hidden="false" customHeight="false" outlineLevel="0" collapsed="false">
      <c r="A314" s="2"/>
      <c r="B314" s="2"/>
      <c r="C314" s="2"/>
      <c r="D314" s="0" t="n">
        <v>5</v>
      </c>
      <c r="E314" s="0" t="n">
        <v>0.000774</v>
      </c>
      <c r="F314" s="0" t="n">
        <f aca="false">IF(E314&lt;$Q$3,E314,E314)</f>
        <v>0.000774</v>
      </c>
    </row>
    <row r="315" customFormat="false" ht="13.8" hidden="false" customHeight="false" outlineLevel="0" collapsed="false">
      <c r="A315" s="2"/>
      <c r="B315" s="2"/>
      <c r="C315" s="2"/>
      <c r="D315" s="0" t="n">
        <v>10</v>
      </c>
      <c r="E315" s="0" t="n">
        <v>0.00054</v>
      </c>
      <c r="F315" s="0" t="n">
        <f aca="false">IF(E315&lt;$Q$3,E315,E315)</f>
        <v>0.00054</v>
      </c>
    </row>
    <row r="316" customFormat="false" ht="13.8" hidden="false" customHeight="false" outlineLevel="0" collapsed="false">
      <c r="A316" s="2"/>
      <c r="B316" s="2"/>
      <c r="C316" s="2"/>
      <c r="D316" s="0" t="n">
        <v>10</v>
      </c>
      <c r="E316" s="0" t="n">
        <v>0.000507</v>
      </c>
      <c r="F316" s="0" t="n">
        <f aca="false">IF(E316&lt;$Q$3,E316,E316)</f>
        <v>0.000507</v>
      </c>
    </row>
    <row r="317" customFormat="false" ht="13.8" hidden="false" customHeight="false" outlineLevel="0" collapsed="false">
      <c r="A317" s="2"/>
      <c r="B317" s="2"/>
      <c r="C317" s="2"/>
      <c r="D317" s="0" t="n">
        <v>15</v>
      </c>
      <c r="E317" s="0" t="n">
        <v>0.000513</v>
      </c>
      <c r="F317" s="0" t="n">
        <f aca="false">IF(E317&lt;$Q$3,E317,E317)</f>
        <v>0.000513</v>
      </c>
    </row>
    <row r="318" customFormat="false" ht="13.8" hidden="false" customHeight="false" outlineLevel="0" collapsed="false">
      <c r="A318" s="2"/>
      <c r="B318" s="2"/>
      <c r="C318" s="2"/>
      <c r="D318" s="0" t="n">
        <v>15</v>
      </c>
      <c r="E318" s="0" t="n">
        <v>0.000497</v>
      </c>
      <c r="F318" s="0" t="n">
        <f aca="false">IF(E318&lt;$Q$3,E318,E318)</f>
        <v>0.000497</v>
      </c>
    </row>
    <row r="319" customFormat="false" ht="13.8" hidden="false" customHeight="false" outlineLevel="0" collapsed="false">
      <c r="A319" s="2"/>
      <c r="B319" s="2"/>
      <c r="C319" s="2"/>
      <c r="D319" s="0" t="n">
        <v>20</v>
      </c>
      <c r="E319" s="0" t="n">
        <v>0.000658</v>
      </c>
      <c r="F319" s="0" t="n">
        <f aca="false">IF(E319&lt;$Q$3,E319,E319)</f>
        <v>0.000658</v>
      </c>
    </row>
    <row r="320" customFormat="false" ht="13.8" hidden="false" customHeight="false" outlineLevel="0" collapsed="false">
      <c r="A320" s="2"/>
      <c r="B320" s="2"/>
      <c r="C320" s="2"/>
      <c r="D320" s="0" t="n">
        <v>20</v>
      </c>
      <c r="E320" s="0" t="n">
        <v>0.000482</v>
      </c>
      <c r="F320" s="0" t="n">
        <f aca="false">IF(E320&lt;$Q$3,E320,E320)</f>
        <v>0.000482</v>
      </c>
    </row>
    <row r="321" customFormat="false" ht="13.8" hidden="false" customHeight="false" outlineLevel="0" collapsed="false">
      <c r="A321" s="2"/>
      <c r="B321" s="2"/>
      <c r="C321" s="2" t="s">
        <v>11</v>
      </c>
      <c r="D321" s="0" t="n">
        <v>5</v>
      </c>
      <c r="E321" s="0" t="n">
        <v>0.000478</v>
      </c>
      <c r="F321" s="0" t="n">
        <f aca="false">IF(E321&lt;$Q$3,E321,E321)</f>
        <v>0.000478</v>
      </c>
    </row>
    <row r="322" customFormat="false" ht="13.8" hidden="false" customHeight="false" outlineLevel="0" collapsed="false">
      <c r="A322" s="2"/>
      <c r="B322" s="2"/>
      <c r="C322" s="2"/>
      <c r="D322" s="0" t="n">
        <v>5</v>
      </c>
      <c r="E322" s="0" t="n">
        <v>0.000465</v>
      </c>
      <c r="F322" s="0" t="n">
        <f aca="false">IF(E322&lt;$Q$3,E322,E322)</f>
        <v>0.000465</v>
      </c>
    </row>
    <row r="323" customFormat="false" ht="13.8" hidden="false" customHeight="false" outlineLevel="0" collapsed="false">
      <c r="A323" s="2"/>
      <c r="B323" s="2"/>
      <c r="C323" s="2"/>
      <c r="D323" s="0" t="n">
        <v>10</v>
      </c>
      <c r="E323" s="0" t="n">
        <v>0.000479</v>
      </c>
      <c r="F323" s="0" t="n">
        <f aca="false">IF(E323&lt;$Q$3,E323,E323)</f>
        <v>0.000479</v>
      </c>
    </row>
    <row r="324" customFormat="false" ht="13.8" hidden="false" customHeight="false" outlineLevel="0" collapsed="false">
      <c r="A324" s="2"/>
      <c r="B324" s="2"/>
      <c r="C324" s="2"/>
      <c r="D324" s="0" t="n">
        <v>10</v>
      </c>
      <c r="E324" s="0" t="n">
        <v>0.000627</v>
      </c>
      <c r="F324" s="0" t="n">
        <f aca="false">IF(E324&lt;$Q$3,E324,E324)</f>
        <v>0.000627</v>
      </c>
    </row>
    <row r="325" customFormat="false" ht="13.8" hidden="false" customHeight="false" outlineLevel="0" collapsed="false">
      <c r="A325" s="2"/>
      <c r="B325" s="2"/>
      <c r="C325" s="2"/>
      <c r="D325" s="0" t="n">
        <v>15</v>
      </c>
      <c r="E325" s="0" t="n">
        <v>0.000486</v>
      </c>
      <c r="F325" s="0" t="n">
        <f aca="false">IF(E325&lt;$Q$3,E325,E325)</f>
        <v>0.000486</v>
      </c>
    </row>
    <row r="326" customFormat="false" ht="13.8" hidden="false" customHeight="false" outlineLevel="0" collapsed="false">
      <c r="A326" s="2"/>
      <c r="B326" s="2"/>
      <c r="C326" s="2"/>
      <c r="D326" s="0" t="n">
        <v>15</v>
      </c>
      <c r="E326" s="0" t="n">
        <v>0.00059</v>
      </c>
      <c r="F326" s="0" t="n">
        <f aca="false">IF(E326&lt;$Q$3,E326,E326)</f>
        <v>0.00059</v>
      </c>
    </row>
    <row r="327" customFormat="false" ht="13.8" hidden="false" customHeight="false" outlineLevel="0" collapsed="false">
      <c r="A327" s="2"/>
      <c r="B327" s="2"/>
      <c r="C327" s="2"/>
      <c r="D327" s="0" t="n">
        <v>20</v>
      </c>
      <c r="E327" s="0" t="n">
        <v>0.000693</v>
      </c>
      <c r="F327" s="0" t="n">
        <f aca="false">IF(E327&lt;$Q$3,E327,E327)</f>
        <v>0.000693</v>
      </c>
    </row>
    <row r="328" customFormat="false" ht="13.8" hidden="false" customHeight="false" outlineLevel="0" collapsed="false">
      <c r="A328" s="2"/>
      <c r="B328" s="2"/>
      <c r="C328" s="2"/>
      <c r="D328" s="0" t="n">
        <v>20</v>
      </c>
      <c r="E328" s="0" t="n">
        <v>0.000755</v>
      </c>
      <c r="F328" s="0" t="n">
        <f aca="false">IF(E328&lt;$Q$3,E328,E328)</f>
        <v>0.000755</v>
      </c>
    </row>
    <row r="329" customFormat="false" ht="13.8" hidden="false" customHeight="false" outlineLevel="0" collapsed="false">
      <c r="A329" s="2" t="s">
        <v>17</v>
      </c>
      <c r="B329" s="2" t="s">
        <v>1</v>
      </c>
      <c r="C329" s="2" t="s">
        <v>2</v>
      </c>
      <c r="D329" s="0" t="n">
        <v>5</v>
      </c>
      <c r="E329" s="0" t="n">
        <v>0.810768</v>
      </c>
      <c r="F329" s="0" t="n">
        <f aca="false">IF(E329&lt;$Q$3,E329,E329)</f>
        <v>0.810768</v>
      </c>
    </row>
    <row r="330" customFormat="false" ht="13.8" hidden="false" customHeight="false" outlineLevel="0" collapsed="false">
      <c r="A330" s="2"/>
      <c r="B330" s="2"/>
      <c r="C330" s="2"/>
      <c r="D330" s="0" t="n">
        <v>5</v>
      </c>
      <c r="E330" s="0" t="n">
        <v>0.29045</v>
      </c>
      <c r="F330" s="0" t="n">
        <f aca="false">IF(E330&lt;$Q$3,E330,E330)</f>
        <v>0.29045</v>
      </c>
    </row>
    <row r="331" customFormat="false" ht="13.8" hidden="false" customHeight="false" outlineLevel="0" collapsed="false">
      <c r="A331" s="2"/>
      <c r="B331" s="2"/>
      <c r="C331" s="2"/>
      <c r="D331" s="0" t="n">
        <v>10</v>
      </c>
      <c r="E331" s="0" t="n">
        <v>1.005566</v>
      </c>
      <c r="F331" s="0" t="n">
        <f aca="false">IF(E331&lt;$Q$3,E331,E331)</f>
        <v>1.005566</v>
      </c>
    </row>
    <row r="332" customFormat="false" ht="13.8" hidden="false" customHeight="false" outlineLevel="0" collapsed="false">
      <c r="A332" s="2"/>
      <c r="B332" s="2"/>
      <c r="C332" s="2"/>
      <c r="D332" s="0" t="n">
        <v>10</v>
      </c>
      <c r="E332" s="0" t="n">
        <v>1.013575</v>
      </c>
      <c r="F332" s="0" t="n">
        <f aca="false">IF(E332&lt;$Q$3,E332,E332)</f>
        <v>1.013575</v>
      </c>
    </row>
    <row r="333" customFormat="false" ht="13.8" hidden="false" customHeight="false" outlineLevel="0" collapsed="false">
      <c r="A333" s="2"/>
      <c r="B333" s="2"/>
      <c r="C333" s="2"/>
      <c r="D333" s="0" t="n">
        <v>15</v>
      </c>
      <c r="E333" s="0" t="n">
        <v>1.012984</v>
      </c>
      <c r="F333" s="0" t="n">
        <f aca="false">IF(E333&lt;$Q$3,E333,E333)</f>
        <v>1.012984</v>
      </c>
    </row>
    <row r="334" customFormat="false" ht="13.8" hidden="false" customHeight="false" outlineLevel="0" collapsed="false">
      <c r="A334" s="2"/>
      <c r="B334" s="2"/>
      <c r="C334" s="2"/>
      <c r="D334" s="0" t="n">
        <v>15</v>
      </c>
      <c r="E334" s="0" t="n">
        <v>1.025537</v>
      </c>
      <c r="F334" s="0" t="n">
        <f aca="false">IF(E334&lt;$Q$3,E334,E334)</f>
        <v>1.025537</v>
      </c>
    </row>
    <row r="335" customFormat="false" ht="13.8" hidden="false" customHeight="false" outlineLevel="0" collapsed="false">
      <c r="A335" s="2"/>
      <c r="B335" s="2"/>
      <c r="C335" s="2"/>
      <c r="D335" s="0" t="n">
        <v>20</v>
      </c>
      <c r="E335" s="0" t="n">
        <v>1.016562</v>
      </c>
      <c r="F335" s="0" t="n">
        <f aca="false">IF(E335&lt;$Q$3,E335,E335)</f>
        <v>1.016562</v>
      </c>
    </row>
    <row r="336" customFormat="false" ht="13.8" hidden="false" customHeight="false" outlineLevel="0" collapsed="false">
      <c r="A336" s="2"/>
      <c r="B336" s="2"/>
      <c r="C336" s="2"/>
      <c r="D336" s="0" t="n">
        <v>20</v>
      </c>
      <c r="E336" s="0" t="n">
        <v>1.019706</v>
      </c>
      <c r="F336" s="0" t="n">
        <f aca="false">IF(E336&lt;$Q$3,E336,E336)</f>
        <v>1.019706</v>
      </c>
    </row>
    <row r="337" customFormat="false" ht="13.8" hidden="false" customHeight="false" outlineLevel="0" collapsed="false">
      <c r="A337" s="2"/>
      <c r="B337" s="2"/>
      <c r="C337" s="2" t="s">
        <v>11</v>
      </c>
      <c r="D337" s="0" t="n">
        <v>5</v>
      </c>
      <c r="E337" s="0" t="n">
        <v>0.352909</v>
      </c>
      <c r="F337" s="0" t="n">
        <f aca="false">IF(E337&lt;$Q$3,E337,E337)</f>
        <v>0.352909</v>
      </c>
    </row>
    <row r="338" customFormat="false" ht="13.8" hidden="false" customHeight="false" outlineLevel="0" collapsed="false">
      <c r="A338" s="2"/>
      <c r="B338" s="2"/>
      <c r="C338" s="2"/>
      <c r="D338" s="0" t="n">
        <v>5</v>
      </c>
      <c r="E338" s="0" t="n">
        <v>1.03863</v>
      </c>
      <c r="F338" s="0" t="n">
        <f aca="false">IF(E338&lt;$Q$3,E338,E338)</f>
        <v>1.03863</v>
      </c>
    </row>
    <row r="339" customFormat="false" ht="13.8" hidden="false" customHeight="false" outlineLevel="0" collapsed="false">
      <c r="A339" s="2"/>
      <c r="B339" s="2"/>
      <c r="C339" s="2"/>
      <c r="D339" s="0" t="n">
        <v>10</v>
      </c>
      <c r="E339" s="0" t="n">
        <v>1.008719</v>
      </c>
      <c r="F339" s="0" t="n">
        <f aca="false">IF(E339&lt;$Q$3,E339,E339)</f>
        <v>1.008719</v>
      </c>
    </row>
    <row r="340" customFormat="false" ht="13.8" hidden="false" customHeight="false" outlineLevel="0" collapsed="false">
      <c r="A340" s="2"/>
      <c r="B340" s="2"/>
      <c r="C340" s="2"/>
      <c r="D340" s="0" t="n">
        <v>10</v>
      </c>
      <c r="E340" s="0" t="n">
        <v>1.016759</v>
      </c>
      <c r="F340" s="0" t="n">
        <f aca="false">IF(E340&lt;$Q$3,E340,E340)</f>
        <v>1.016759</v>
      </c>
    </row>
    <row r="341" customFormat="false" ht="13.8" hidden="false" customHeight="false" outlineLevel="0" collapsed="false">
      <c r="A341" s="2"/>
      <c r="B341" s="2"/>
      <c r="C341" s="2"/>
      <c r="D341" s="0" t="n">
        <v>15</v>
      </c>
      <c r="E341" s="0" t="n">
        <v>1.099073</v>
      </c>
      <c r="F341" s="0" t="n">
        <f aca="false">IF(E341&lt;$Q$3,E341,E341)</f>
        <v>1.099073</v>
      </c>
    </row>
    <row r="342" customFormat="false" ht="13.8" hidden="false" customHeight="false" outlineLevel="0" collapsed="false">
      <c r="A342" s="2"/>
      <c r="B342" s="2"/>
      <c r="C342" s="2"/>
      <c r="D342" s="0" t="n">
        <v>15</v>
      </c>
      <c r="E342" s="0" t="n">
        <v>1.02022</v>
      </c>
      <c r="F342" s="0" t="n">
        <f aca="false">IF(E342&lt;$Q$3,E342,E342)</f>
        <v>1.02022</v>
      </c>
    </row>
    <row r="343" customFormat="false" ht="13.8" hidden="false" customHeight="false" outlineLevel="0" collapsed="false">
      <c r="A343" s="2"/>
      <c r="B343" s="2"/>
      <c r="C343" s="2"/>
      <c r="D343" s="0" t="n">
        <v>20</v>
      </c>
      <c r="E343" s="0" t="n">
        <v>1.536459</v>
      </c>
      <c r="F343" s="0" t="n">
        <f aca="false">IF(E343&lt;$Q$3,E343,E343)</f>
        <v>1.536459</v>
      </c>
    </row>
    <row r="344" customFormat="false" ht="13.8" hidden="false" customHeight="false" outlineLevel="0" collapsed="false">
      <c r="A344" s="2"/>
      <c r="B344" s="2"/>
      <c r="C344" s="2"/>
      <c r="D344" s="0" t="n">
        <v>20</v>
      </c>
      <c r="E344" s="0" t="n">
        <v>1.014602</v>
      </c>
      <c r="F344" s="0" t="n">
        <f aca="false">IF(E344&lt;$Q$3,E344,E344)</f>
        <v>1.014602</v>
      </c>
    </row>
    <row r="345" customFormat="false" ht="13.8" hidden="false" customHeight="false" outlineLevel="0" collapsed="false">
      <c r="A345" s="2"/>
      <c r="B345" s="2" t="s">
        <v>13</v>
      </c>
      <c r="C345" s="2" t="s">
        <v>2</v>
      </c>
      <c r="D345" s="0" t="n">
        <v>5</v>
      </c>
      <c r="E345" s="0" t="n">
        <v>0.004553</v>
      </c>
      <c r="F345" s="0" t="n">
        <f aca="false">IF(E345&lt;$Q$3,E345,E345)</f>
        <v>0.004553</v>
      </c>
    </row>
    <row r="346" customFormat="false" ht="13.8" hidden="false" customHeight="false" outlineLevel="0" collapsed="false">
      <c r="A346" s="2"/>
      <c r="B346" s="2"/>
      <c r="C346" s="2"/>
      <c r="D346" s="0" t="n">
        <v>5</v>
      </c>
      <c r="E346" s="0" t="n">
        <v>0.000873</v>
      </c>
      <c r="F346" s="0" t="n">
        <f aca="false">IF(E346&lt;$Q$3,E346,E346)</f>
        <v>0.000873</v>
      </c>
    </row>
    <row r="347" customFormat="false" ht="13.8" hidden="false" customHeight="false" outlineLevel="0" collapsed="false">
      <c r="A347" s="2"/>
      <c r="B347" s="2"/>
      <c r="C347" s="2"/>
      <c r="D347" s="0" t="n">
        <v>10</v>
      </c>
      <c r="E347" s="0" t="n">
        <v>0.000796</v>
      </c>
      <c r="F347" s="0" t="n">
        <f aca="false">IF(E347&lt;$Q$3,E347,E347)</f>
        <v>0.000796</v>
      </c>
    </row>
    <row r="348" customFormat="false" ht="13.8" hidden="false" customHeight="false" outlineLevel="0" collapsed="false">
      <c r="A348" s="2"/>
      <c r="B348" s="2"/>
      <c r="C348" s="2"/>
      <c r="D348" s="0" t="n">
        <v>10</v>
      </c>
      <c r="E348" s="0" t="n">
        <v>0.000639</v>
      </c>
      <c r="F348" s="0" t="n">
        <f aca="false">IF(E348&lt;$Q$3,E348,E348)</f>
        <v>0.000639</v>
      </c>
    </row>
    <row r="349" customFormat="false" ht="13.8" hidden="false" customHeight="false" outlineLevel="0" collapsed="false">
      <c r="A349" s="2"/>
      <c r="B349" s="2"/>
      <c r="C349" s="2"/>
      <c r="D349" s="0" t="n">
        <v>15</v>
      </c>
      <c r="E349" s="0" t="n">
        <v>0.000842</v>
      </c>
      <c r="F349" s="0" t="n">
        <f aca="false">IF(E349&lt;$Q$3,E349,E349)</f>
        <v>0.000842</v>
      </c>
    </row>
    <row r="350" customFormat="false" ht="13.8" hidden="false" customHeight="false" outlineLevel="0" collapsed="false">
      <c r="A350" s="2"/>
      <c r="B350" s="2"/>
      <c r="C350" s="2"/>
      <c r="D350" s="0" t="n">
        <v>15</v>
      </c>
      <c r="E350" s="0" t="n">
        <v>0.000929</v>
      </c>
      <c r="F350" s="0" t="n">
        <f aca="false">IF(E350&lt;$Q$3,E350,E350)</f>
        <v>0.000929</v>
      </c>
    </row>
    <row r="351" customFormat="false" ht="13.8" hidden="false" customHeight="false" outlineLevel="0" collapsed="false">
      <c r="A351" s="2"/>
      <c r="B351" s="2"/>
      <c r="C351" s="2"/>
      <c r="D351" s="0" t="n">
        <v>20</v>
      </c>
      <c r="E351" s="0" t="n">
        <v>0.00097</v>
      </c>
      <c r="F351" s="0" t="n">
        <f aca="false">IF(E351&lt;$Q$3,E351,E351)</f>
        <v>0.00097</v>
      </c>
    </row>
    <row r="352" customFormat="false" ht="13.8" hidden="false" customHeight="false" outlineLevel="0" collapsed="false">
      <c r="A352" s="2"/>
      <c r="B352" s="2"/>
      <c r="C352" s="2"/>
      <c r="D352" s="0" t="n">
        <v>20</v>
      </c>
      <c r="E352" s="0" t="n">
        <v>0.000682</v>
      </c>
      <c r="F352" s="0" t="n">
        <f aca="false">IF(E352&lt;$Q$3,E352,E352)</f>
        <v>0.000682</v>
      </c>
    </row>
    <row r="353" customFormat="false" ht="13.8" hidden="false" customHeight="false" outlineLevel="0" collapsed="false">
      <c r="A353" s="2"/>
      <c r="B353" s="2"/>
      <c r="C353" s="2" t="s">
        <v>11</v>
      </c>
      <c r="D353" s="0" t="n">
        <v>5</v>
      </c>
      <c r="E353" s="0" t="n">
        <v>0.000632</v>
      </c>
      <c r="F353" s="0" t="n">
        <f aca="false">IF(E353&lt;$Q$3,E353,E353)</f>
        <v>0.000632</v>
      </c>
    </row>
    <row r="354" customFormat="false" ht="13.8" hidden="false" customHeight="false" outlineLevel="0" collapsed="false">
      <c r="A354" s="2"/>
      <c r="B354" s="2"/>
      <c r="C354" s="2"/>
      <c r="D354" s="0" t="n">
        <v>5</v>
      </c>
      <c r="E354" s="0" t="n">
        <v>0.000601</v>
      </c>
      <c r="F354" s="0" t="n">
        <f aca="false">IF(E354&lt;$Q$3,E354,E354)</f>
        <v>0.000601</v>
      </c>
    </row>
    <row r="355" customFormat="false" ht="13.8" hidden="false" customHeight="false" outlineLevel="0" collapsed="false">
      <c r="A355" s="2"/>
      <c r="B355" s="2"/>
      <c r="C355" s="2"/>
      <c r="D355" s="0" t="n">
        <v>10</v>
      </c>
      <c r="E355" s="0" t="n">
        <v>0.000711</v>
      </c>
      <c r="F355" s="0" t="n">
        <f aca="false">IF(E355&lt;$Q$3,E355,E355)</f>
        <v>0.000711</v>
      </c>
    </row>
    <row r="356" customFormat="false" ht="13.8" hidden="false" customHeight="false" outlineLevel="0" collapsed="false">
      <c r="A356" s="2"/>
      <c r="B356" s="2"/>
      <c r="C356" s="2"/>
      <c r="D356" s="0" t="n">
        <v>10</v>
      </c>
      <c r="E356" s="0" t="n">
        <v>0.000562</v>
      </c>
      <c r="F356" s="0" t="n">
        <f aca="false">IF(E356&lt;$Q$3,E356,E356)</f>
        <v>0.000562</v>
      </c>
    </row>
    <row r="357" customFormat="false" ht="13.8" hidden="false" customHeight="false" outlineLevel="0" collapsed="false">
      <c r="A357" s="2"/>
      <c r="B357" s="2"/>
      <c r="C357" s="2"/>
      <c r="D357" s="0" t="n">
        <v>15</v>
      </c>
      <c r="E357" s="0" t="n">
        <v>0.00058</v>
      </c>
      <c r="F357" s="0" t="n">
        <f aca="false">IF(E357&lt;$Q$3,E357,E357)</f>
        <v>0.00058</v>
      </c>
    </row>
    <row r="358" customFormat="false" ht="13.8" hidden="false" customHeight="false" outlineLevel="0" collapsed="false">
      <c r="A358" s="2"/>
      <c r="B358" s="2"/>
      <c r="C358" s="2"/>
      <c r="D358" s="0" t="n">
        <v>15</v>
      </c>
      <c r="E358" s="0" t="n">
        <v>0.0007</v>
      </c>
      <c r="F358" s="0" t="n">
        <f aca="false">IF(E358&lt;$Q$3,E358,E358)</f>
        <v>0.0007</v>
      </c>
    </row>
    <row r="359" customFormat="false" ht="13.8" hidden="false" customHeight="false" outlineLevel="0" collapsed="false">
      <c r="A359" s="2"/>
      <c r="B359" s="2"/>
      <c r="C359" s="2"/>
      <c r="D359" s="0" t="n">
        <v>20</v>
      </c>
      <c r="E359" s="0" t="n">
        <v>0.000647</v>
      </c>
      <c r="F359" s="0" t="n">
        <f aca="false">IF(E359&lt;$Q$3,E359,E359)</f>
        <v>0.000647</v>
      </c>
    </row>
    <row r="360" customFormat="false" ht="13.8" hidden="false" customHeight="false" outlineLevel="0" collapsed="false">
      <c r="A360" s="2"/>
      <c r="B360" s="2"/>
      <c r="C360" s="2"/>
      <c r="D360" s="0" t="n">
        <v>20</v>
      </c>
      <c r="E360" s="0" t="n">
        <v>0.000817</v>
      </c>
      <c r="F360" s="0" t="n">
        <f aca="false">IF(E360&lt;$Q$3,E360,E360)</f>
        <v>0.000817</v>
      </c>
    </row>
    <row r="361" customFormat="false" ht="13.8" hidden="false" customHeight="false" outlineLevel="0" collapsed="false">
      <c r="A361" s="2" t="s">
        <v>18</v>
      </c>
      <c r="B361" s="2" t="s">
        <v>1</v>
      </c>
      <c r="C361" s="2" t="s">
        <v>2</v>
      </c>
      <c r="D361" s="0" t="n">
        <v>5</v>
      </c>
      <c r="E361" s="0" t="n">
        <v>0.374475</v>
      </c>
      <c r="F361" s="0" t="n">
        <f aca="false">IF(E361&lt;$Q$3,E361,E361)</f>
        <v>0.374475</v>
      </c>
    </row>
    <row r="362" customFormat="false" ht="13.8" hidden="false" customHeight="false" outlineLevel="0" collapsed="false">
      <c r="A362" s="2"/>
      <c r="B362" s="2"/>
      <c r="C362" s="2"/>
      <c r="D362" s="0" t="n">
        <v>5</v>
      </c>
      <c r="E362" s="0" t="n">
        <v>0.111815</v>
      </c>
      <c r="F362" s="0" t="n">
        <f aca="false">IF(E362&lt;$Q$3,E362,E362)</f>
        <v>0.111815</v>
      </c>
    </row>
    <row r="363" customFormat="false" ht="13.8" hidden="false" customHeight="false" outlineLevel="0" collapsed="false">
      <c r="A363" s="2"/>
      <c r="B363" s="2"/>
      <c r="C363" s="2"/>
      <c r="D363" s="0" t="n">
        <v>10</v>
      </c>
      <c r="E363" s="0" t="n">
        <v>0.632258</v>
      </c>
      <c r="F363" s="0" t="n">
        <f aca="false">IF(E363&lt;$Q$3,E363,E363)</f>
        <v>0.632258</v>
      </c>
    </row>
    <row r="364" customFormat="false" ht="13.8" hidden="false" customHeight="false" outlineLevel="0" collapsed="false">
      <c r="A364" s="2"/>
      <c r="B364" s="2"/>
      <c r="C364" s="2"/>
      <c r="D364" s="0" t="n">
        <v>10</v>
      </c>
      <c r="E364" s="0" t="n">
        <v>0.571858</v>
      </c>
      <c r="F364" s="0" t="n">
        <f aca="false">IF(E364&lt;$Q$3,E364,E364)</f>
        <v>0.571858</v>
      </c>
    </row>
    <row r="365" customFormat="false" ht="13.8" hidden="false" customHeight="false" outlineLevel="0" collapsed="false">
      <c r="A365" s="2"/>
      <c r="B365" s="2"/>
      <c r="C365" s="2"/>
      <c r="D365" s="0" t="n">
        <v>15</v>
      </c>
      <c r="E365" s="0" t="n">
        <v>1.015723</v>
      </c>
      <c r="F365" s="0" t="n">
        <f aca="false">IF(E365&lt;$Q$3,E365,E365)</f>
        <v>1.015723</v>
      </c>
    </row>
    <row r="366" customFormat="false" ht="13.8" hidden="false" customHeight="false" outlineLevel="0" collapsed="false">
      <c r="A366" s="2"/>
      <c r="B366" s="2"/>
      <c r="C366" s="2"/>
      <c r="D366" s="0" t="n">
        <v>15</v>
      </c>
      <c r="E366" s="0" t="n">
        <v>1.016198</v>
      </c>
      <c r="F366" s="0" t="n">
        <f aca="false">IF(E366&lt;$Q$3,E366,E366)</f>
        <v>1.016198</v>
      </c>
    </row>
    <row r="367" customFormat="false" ht="13.8" hidden="false" customHeight="false" outlineLevel="0" collapsed="false">
      <c r="A367" s="2"/>
      <c r="B367" s="2"/>
      <c r="C367" s="2"/>
      <c r="D367" s="0" t="n">
        <v>20</v>
      </c>
      <c r="E367" s="0" t="n">
        <v>1.006084</v>
      </c>
      <c r="F367" s="0" t="n">
        <f aca="false">IF(E367&lt;$Q$3,E367,E367)</f>
        <v>1.006084</v>
      </c>
    </row>
    <row r="368" customFormat="false" ht="13.8" hidden="false" customHeight="false" outlineLevel="0" collapsed="false">
      <c r="A368" s="2"/>
      <c r="B368" s="2"/>
      <c r="C368" s="2"/>
      <c r="D368" s="0" t="n">
        <v>20</v>
      </c>
      <c r="E368" s="0" t="n">
        <v>1.03199</v>
      </c>
      <c r="F368" s="0" t="n">
        <f aca="false">IF(E368&lt;$Q$3,E368,E368)</f>
        <v>1.03199</v>
      </c>
    </row>
    <row r="369" customFormat="false" ht="13.8" hidden="false" customHeight="false" outlineLevel="0" collapsed="false">
      <c r="A369" s="2"/>
      <c r="B369" s="2"/>
      <c r="C369" s="2" t="s">
        <v>11</v>
      </c>
      <c r="D369" s="0" t="n">
        <v>5</v>
      </c>
      <c r="E369" s="0" t="n">
        <v>0.168965</v>
      </c>
      <c r="F369" s="0" t="n">
        <f aca="false">IF(E369&lt;$Q$3,E369,E369)</f>
        <v>0.168965</v>
      </c>
    </row>
    <row r="370" customFormat="false" ht="13.8" hidden="false" customHeight="false" outlineLevel="0" collapsed="false">
      <c r="A370" s="2"/>
      <c r="B370" s="2"/>
      <c r="C370" s="2"/>
      <c r="D370" s="0" t="n">
        <v>5</v>
      </c>
      <c r="E370" s="0" t="n">
        <v>0.305567</v>
      </c>
      <c r="F370" s="0" t="n">
        <f aca="false">IF(E370&lt;$Q$3,E370,E370)</f>
        <v>0.305567</v>
      </c>
    </row>
    <row r="371" customFormat="false" ht="13.8" hidden="false" customHeight="false" outlineLevel="0" collapsed="false">
      <c r="A371" s="2"/>
      <c r="B371" s="2"/>
      <c r="C371" s="2"/>
      <c r="D371" s="0" t="n">
        <v>10</v>
      </c>
      <c r="E371" s="0" t="n">
        <v>1.008008</v>
      </c>
      <c r="F371" s="0" t="n">
        <f aca="false">IF(E371&lt;$Q$3,E371,E371)</f>
        <v>1.008008</v>
      </c>
    </row>
    <row r="372" customFormat="false" ht="13.8" hidden="false" customHeight="false" outlineLevel="0" collapsed="false">
      <c r="A372" s="2"/>
      <c r="B372" s="2"/>
      <c r="C372" s="2"/>
      <c r="D372" s="0" t="n">
        <v>10</v>
      </c>
      <c r="E372" s="0" t="n">
        <v>1.006099</v>
      </c>
      <c r="F372" s="0" t="n">
        <f aca="false">IF(E372&lt;$Q$3,E372,E372)</f>
        <v>1.006099</v>
      </c>
    </row>
    <row r="373" customFormat="false" ht="13.8" hidden="false" customHeight="false" outlineLevel="0" collapsed="false">
      <c r="A373" s="2"/>
      <c r="B373" s="2"/>
      <c r="C373" s="2"/>
      <c r="D373" s="0" t="n">
        <v>15</v>
      </c>
      <c r="E373" s="0" t="n">
        <v>1.017889</v>
      </c>
      <c r="F373" s="0" t="n">
        <f aca="false">IF(E373&lt;$Q$3,E373,E373)</f>
        <v>1.017889</v>
      </c>
    </row>
    <row r="374" customFormat="false" ht="13.8" hidden="false" customHeight="false" outlineLevel="0" collapsed="false">
      <c r="A374" s="2"/>
      <c r="B374" s="2"/>
      <c r="C374" s="2"/>
      <c r="D374" s="0" t="n">
        <v>15</v>
      </c>
      <c r="E374" s="0" t="n">
        <v>1.009299</v>
      </c>
      <c r="F374" s="0" t="n">
        <f aca="false">IF(E374&lt;$Q$3,E374,E374)</f>
        <v>1.009299</v>
      </c>
    </row>
    <row r="375" customFormat="false" ht="13.8" hidden="false" customHeight="false" outlineLevel="0" collapsed="false">
      <c r="A375" s="2"/>
      <c r="B375" s="2"/>
      <c r="C375" s="2"/>
      <c r="D375" s="0" t="n">
        <v>20</v>
      </c>
      <c r="E375" s="0" t="n">
        <v>1.036585</v>
      </c>
      <c r="F375" s="0" t="n">
        <f aca="false">IF(E375&lt;$Q$3,E375,E375)</f>
        <v>1.036585</v>
      </c>
    </row>
    <row r="376" customFormat="false" ht="13.8" hidden="false" customHeight="false" outlineLevel="0" collapsed="false">
      <c r="A376" s="2"/>
      <c r="B376" s="2"/>
      <c r="C376" s="2"/>
      <c r="D376" s="0" t="n">
        <v>20</v>
      </c>
      <c r="E376" s="0" t="n">
        <v>1.03439</v>
      </c>
      <c r="F376" s="0" t="n">
        <f aca="false">IF(E376&lt;$Q$3,E376,E376)</f>
        <v>1.03439</v>
      </c>
    </row>
    <row r="377" customFormat="false" ht="13.8" hidden="false" customHeight="false" outlineLevel="0" collapsed="false">
      <c r="A377" s="2"/>
      <c r="B377" s="2" t="s">
        <v>13</v>
      </c>
      <c r="C377" s="2" t="s">
        <v>2</v>
      </c>
      <c r="D377" s="0" t="n">
        <v>5</v>
      </c>
      <c r="E377" s="0" t="n">
        <v>0.003531</v>
      </c>
      <c r="F377" s="0" t="n">
        <f aca="false">IF(E377&lt;$Q$3,E377,E377)</f>
        <v>0.003531</v>
      </c>
    </row>
    <row r="378" customFormat="false" ht="13.8" hidden="false" customHeight="false" outlineLevel="0" collapsed="false">
      <c r="A378" s="2"/>
      <c r="B378" s="2"/>
      <c r="C378" s="2"/>
      <c r="D378" s="0" t="n">
        <v>5</v>
      </c>
      <c r="E378" s="0" t="n">
        <v>0.000702</v>
      </c>
      <c r="F378" s="0" t="n">
        <f aca="false">IF(E378&lt;$Q$3,E378,E378)</f>
        <v>0.000702</v>
      </c>
    </row>
    <row r="379" customFormat="false" ht="13.8" hidden="false" customHeight="false" outlineLevel="0" collapsed="false">
      <c r="A379" s="2"/>
      <c r="B379" s="2"/>
      <c r="C379" s="2"/>
      <c r="D379" s="0" t="n">
        <v>10</v>
      </c>
      <c r="E379" s="0" t="n">
        <v>0.000774</v>
      </c>
      <c r="F379" s="0" t="n">
        <f aca="false">IF(E379&lt;$Q$3,E379,E379)</f>
        <v>0.000774</v>
      </c>
    </row>
    <row r="380" customFormat="false" ht="13.8" hidden="false" customHeight="false" outlineLevel="0" collapsed="false">
      <c r="A380" s="2"/>
      <c r="B380" s="2"/>
      <c r="C380" s="2"/>
      <c r="D380" s="0" t="n">
        <v>10</v>
      </c>
      <c r="E380" s="0" t="n">
        <v>0.000896</v>
      </c>
      <c r="F380" s="0" t="n">
        <f aca="false">IF(E380&lt;$Q$3,E380,E380)</f>
        <v>0.000896</v>
      </c>
    </row>
    <row r="381" customFormat="false" ht="13.8" hidden="false" customHeight="false" outlineLevel="0" collapsed="false">
      <c r="A381" s="2"/>
      <c r="B381" s="2"/>
      <c r="C381" s="2"/>
      <c r="D381" s="0" t="n">
        <v>15</v>
      </c>
      <c r="E381" s="0" t="n">
        <v>0.00115</v>
      </c>
      <c r="F381" s="0" t="n">
        <f aca="false">IF(E381&lt;$Q$3,E381,E381)</f>
        <v>0.00115</v>
      </c>
    </row>
    <row r="382" customFormat="false" ht="13.8" hidden="false" customHeight="false" outlineLevel="0" collapsed="false">
      <c r="A382" s="2"/>
      <c r="B382" s="2"/>
      <c r="C382" s="2"/>
      <c r="D382" s="0" t="n">
        <v>15</v>
      </c>
      <c r="E382" s="0" t="n">
        <v>0.000882</v>
      </c>
      <c r="F382" s="0" t="n">
        <f aca="false">IF(E382&lt;$Q$3,E382,E382)</f>
        <v>0.000882</v>
      </c>
    </row>
    <row r="383" customFormat="false" ht="13.8" hidden="false" customHeight="false" outlineLevel="0" collapsed="false">
      <c r="A383" s="2"/>
      <c r="B383" s="2"/>
      <c r="C383" s="2"/>
      <c r="D383" s="0" t="n">
        <v>20</v>
      </c>
      <c r="E383" s="0" t="n">
        <v>0.000726</v>
      </c>
      <c r="F383" s="0" t="n">
        <f aca="false">IF(E383&lt;$Q$3,E383,E383)</f>
        <v>0.000726</v>
      </c>
    </row>
    <row r="384" customFormat="false" ht="13.8" hidden="false" customHeight="false" outlineLevel="0" collapsed="false">
      <c r="A384" s="2"/>
      <c r="B384" s="2"/>
      <c r="C384" s="2"/>
      <c r="D384" s="0" t="n">
        <v>20</v>
      </c>
      <c r="E384" s="0" t="n">
        <v>0.000922</v>
      </c>
      <c r="F384" s="0" t="n">
        <f aca="false">IF(E384&lt;$Q$3,E384,E384)</f>
        <v>0.000922</v>
      </c>
    </row>
    <row r="385" customFormat="false" ht="13.8" hidden="false" customHeight="false" outlineLevel="0" collapsed="false">
      <c r="A385" s="2"/>
      <c r="B385" s="2"/>
      <c r="C385" s="2" t="s">
        <v>11</v>
      </c>
      <c r="D385" s="0" t="n">
        <v>5</v>
      </c>
      <c r="E385" s="0" t="n">
        <v>0.000741</v>
      </c>
      <c r="F385" s="0" t="n">
        <f aca="false">IF(E385&lt;$Q$3,E385,E385)</f>
        <v>0.000741</v>
      </c>
    </row>
    <row r="386" customFormat="false" ht="13.8" hidden="false" customHeight="false" outlineLevel="0" collapsed="false">
      <c r="A386" s="2"/>
      <c r="B386" s="2"/>
      <c r="C386" s="2"/>
      <c r="D386" s="0" t="n">
        <v>5</v>
      </c>
      <c r="E386" s="0" t="n">
        <v>0.000898</v>
      </c>
      <c r="F386" s="0" t="n">
        <f aca="false">IF(E386&lt;$Q$3,E386,E386)</f>
        <v>0.000898</v>
      </c>
    </row>
    <row r="387" customFormat="false" ht="13.8" hidden="false" customHeight="false" outlineLevel="0" collapsed="false">
      <c r="A387" s="2"/>
      <c r="B387" s="2"/>
      <c r="C387" s="2"/>
      <c r="D387" s="0" t="n">
        <v>10</v>
      </c>
      <c r="E387" s="0" t="n">
        <v>0.001052</v>
      </c>
      <c r="F387" s="0" t="n">
        <f aca="false">IF(E387&lt;$Q$3,E387,E387)</f>
        <v>0.001052</v>
      </c>
    </row>
    <row r="388" customFormat="false" ht="13.8" hidden="false" customHeight="false" outlineLevel="0" collapsed="false">
      <c r="A388" s="2"/>
      <c r="B388" s="2"/>
      <c r="C388" s="2"/>
      <c r="D388" s="0" t="n">
        <v>10</v>
      </c>
      <c r="E388" s="0" t="n">
        <v>0.00114</v>
      </c>
      <c r="F388" s="0" t="n">
        <f aca="false">IF(E388&lt;$Q$3,E388,E388)</f>
        <v>0.00114</v>
      </c>
    </row>
    <row r="389" customFormat="false" ht="13.8" hidden="false" customHeight="false" outlineLevel="0" collapsed="false">
      <c r="A389" s="2"/>
      <c r="B389" s="2"/>
      <c r="C389" s="2"/>
      <c r="D389" s="0" t="n">
        <v>15</v>
      </c>
      <c r="E389" s="0" t="n">
        <v>0.00087</v>
      </c>
      <c r="F389" s="0" t="n">
        <f aca="false">IF(E389&lt;$Q$3,E389,E389)</f>
        <v>0.00087</v>
      </c>
    </row>
    <row r="390" customFormat="false" ht="13.8" hidden="false" customHeight="false" outlineLevel="0" collapsed="false">
      <c r="A390" s="2"/>
      <c r="B390" s="2"/>
      <c r="C390" s="2"/>
      <c r="D390" s="0" t="n">
        <v>15</v>
      </c>
      <c r="E390" s="0" t="n">
        <v>0.000897</v>
      </c>
      <c r="F390" s="0" t="n">
        <f aca="false">IF(E390&lt;$Q$3,E390,E390)</f>
        <v>0.000897</v>
      </c>
    </row>
    <row r="391" customFormat="false" ht="13.8" hidden="false" customHeight="false" outlineLevel="0" collapsed="false">
      <c r="A391" s="2"/>
      <c r="B391" s="2"/>
      <c r="C391" s="2"/>
      <c r="D391" s="0" t="n">
        <v>20</v>
      </c>
      <c r="E391" s="0" t="n">
        <v>0.001172</v>
      </c>
      <c r="F391" s="0" t="n">
        <f aca="false">IF(E391&lt;$Q$3,E391,E391)</f>
        <v>0.001172</v>
      </c>
    </row>
    <row r="392" customFormat="false" ht="13.8" hidden="false" customHeight="false" outlineLevel="0" collapsed="false">
      <c r="A392" s="2"/>
      <c r="B392" s="2"/>
      <c r="C392" s="2"/>
      <c r="D392" s="0" t="n">
        <v>20</v>
      </c>
      <c r="E392" s="0" t="n">
        <v>0.002336</v>
      </c>
      <c r="F392" s="0" t="n">
        <f aca="false">IF(E392&lt;$Q$3,E392,E392)</f>
        <v>0.002336</v>
      </c>
    </row>
    <row r="393" customFormat="false" ht="13.8" hidden="false" customHeight="false" outlineLevel="0" collapsed="false">
      <c r="A393" s="2" t="s">
        <v>19</v>
      </c>
      <c r="B393" s="9"/>
      <c r="C393" s="9"/>
      <c r="D393" s="0" t="n">
        <v>5</v>
      </c>
      <c r="E393" s="0" t="n">
        <v>0.024241</v>
      </c>
      <c r="F393" s="0" t="n">
        <f aca="false">IF(E393&lt;$Q$3,E393,E393)</f>
        <v>0.024241</v>
      </c>
    </row>
    <row r="394" customFormat="false" ht="13.8" hidden="false" customHeight="false" outlineLevel="0" collapsed="false">
      <c r="A394" s="2"/>
      <c r="B394" s="9"/>
      <c r="C394" s="9"/>
      <c r="D394" s="0" t="n">
        <v>10</v>
      </c>
      <c r="E394" s="0" t="n">
        <v>0.160075</v>
      </c>
      <c r="F394" s="0" t="n">
        <f aca="false">IF(E394&lt;$Q$3,E394,E394)</f>
        <v>0.160075</v>
      </c>
    </row>
    <row r="395" customFormat="false" ht="13.8" hidden="false" customHeight="false" outlineLevel="0" collapsed="false">
      <c r="A395" s="2"/>
      <c r="B395" s="9"/>
      <c r="C395" s="9"/>
      <c r="D395" s="0" t="n">
        <v>15</v>
      </c>
      <c r="E395" s="0" t="n">
        <v>0.370319</v>
      </c>
      <c r="F395" s="0" t="n">
        <f aca="false">IF(E395&lt;$Q$3,E395,E395)</f>
        <v>0.370319</v>
      </c>
    </row>
    <row r="396" customFormat="false" ht="13.8" hidden="false" customHeight="false" outlineLevel="0" collapsed="false">
      <c r="A396" s="2"/>
      <c r="B396" s="9"/>
      <c r="C396" s="9"/>
      <c r="D396" s="0" t="n">
        <v>20</v>
      </c>
      <c r="E396" s="0" t="n">
        <v>0.693185</v>
      </c>
      <c r="F396" s="0" t="n">
        <f aca="false">IF(E396&lt;$Q$3,E396,E396)</f>
        <v>0.693185</v>
      </c>
    </row>
    <row r="397" customFormat="false" ht="13.8" hidden="false" customHeight="false" outlineLevel="0" collapsed="false">
      <c r="A397" s="2" t="s">
        <v>0</v>
      </c>
      <c r="B397" s="2" t="s">
        <v>1</v>
      </c>
      <c r="C397" s="2" t="s">
        <v>2</v>
      </c>
      <c r="D397" s="0" t="n">
        <v>5</v>
      </c>
      <c r="E397" s="0" t="n">
        <v>0.013735</v>
      </c>
      <c r="F397" s="0" t="n">
        <f aca="false">IF(E397&lt;$Q$3,E397,E397)</f>
        <v>0.013735</v>
      </c>
    </row>
    <row r="398" customFormat="false" ht="13.8" hidden="false" customHeight="false" outlineLevel="0" collapsed="false">
      <c r="A398" s="2"/>
      <c r="B398" s="2"/>
      <c r="C398" s="2"/>
      <c r="D398" s="0" t="n">
        <v>5</v>
      </c>
      <c r="E398" s="0" t="n">
        <v>0.018162</v>
      </c>
      <c r="F398" s="0" t="n">
        <f aca="false">IF(E398&lt;$Q$3,E398,E398)</f>
        <v>0.018162</v>
      </c>
    </row>
    <row r="399" customFormat="false" ht="13.8" hidden="false" customHeight="false" outlineLevel="0" collapsed="false">
      <c r="A399" s="2"/>
      <c r="B399" s="2"/>
      <c r="C399" s="2"/>
      <c r="D399" s="0" t="n">
        <v>10</v>
      </c>
      <c r="E399" s="0" t="n">
        <v>0.070536</v>
      </c>
      <c r="F399" s="0" t="n">
        <f aca="false">IF(E399&lt;$Q$3,E399,E399)</f>
        <v>0.070536</v>
      </c>
    </row>
    <row r="400" customFormat="false" ht="13.8" hidden="false" customHeight="false" outlineLevel="0" collapsed="false">
      <c r="A400" s="2"/>
      <c r="B400" s="2"/>
      <c r="C400" s="2"/>
      <c r="D400" s="0" t="n">
        <v>10</v>
      </c>
      <c r="E400" s="0" t="n">
        <v>0.22913</v>
      </c>
      <c r="F400" s="0" t="n">
        <f aca="false">IF(E400&lt;$Q$3,E400,E400)</f>
        <v>0.22913</v>
      </c>
    </row>
    <row r="401" customFormat="false" ht="13.8" hidden="false" customHeight="false" outlineLevel="0" collapsed="false">
      <c r="A401" s="2"/>
      <c r="B401" s="2"/>
      <c r="C401" s="2"/>
      <c r="D401" s="0" t="n">
        <v>15</v>
      </c>
      <c r="E401" s="0" t="n">
        <v>0.103738</v>
      </c>
      <c r="F401" s="0" t="n">
        <f aca="false">IF(E401&lt;$Q$3,E401,E401)</f>
        <v>0.103738</v>
      </c>
    </row>
    <row r="402" customFormat="false" ht="13.8" hidden="false" customHeight="false" outlineLevel="0" collapsed="false">
      <c r="A402" s="2"/>
      <c r="B402" s="2"/>
      <c r="C402" s="2"/>
      <c r="D402" s="0" t="n">
        <v>15</v>
      </c>
      <c r="E402" s="0" t="n">
        <v>1.004054</v>
      </c>
      <c r="F402" s="0" t="n">
        <f aca="false">IF(E402&lt;$Q$3,E402,E402)</f>
        <v>1.004054</v>
      </c>
    </row>
    <row r="403" customFormat="false" ht="13.8" hidden="false" customHeight="false" outlineLevel="0" collapsed="false">
      <c r="A403" s="2"/>
      <c r="B403" s="2"/>
      <c r="C403" s="2"/>
      <c r="D403" s="0" t="n">
        <v>20</v>
      </c>
      <c r="E403" s="0" t="n">
        <v>0.291242</v>
      </c>
      <c r="F403" s="0" t="n">
        <f aca="false">IF(E403&lt;$Q$3,E403,E403)</f>
        <v>0.291242</v>
      </c>
    </row>
    <row r="404" customFormat="false" ht="13.8" hidden="false" customHeight="false" outlineLevel="0" collapsed="false">
      <c r="A404" s="2"/>
      <c r="B404" s="2"/>
      <c r="C404" s="2"/>
      <c r="D404" s="0" t="n">
        <v>20</v>
      </c>
      <c r="E404" s="0" t="n">
        <v>1.014729</v>
      </c>
      <c r="F404" s="0" t="n">
        <f aca="false">IF(E404&lt;$Q$3,E404,E404)</f>
        <v>1.014729</v>
      </c>
    </row>
    <row r="405" customFormat="false" ht="13.8" hidden="false" customHeight="false" outlineLevel="0" collapsed="false">
      <c r="A405" s="2"/>
      <c r="B405" s="2"/>
      <c r="C405" s="2" t="s">
        <v>11</v>
      </c>
      <c r="D405" s="0" t="n">
        <v>5</v>
      </c>
      <c r="E405" s="0" t="n">
        <v>0.055475</v>
      </c>
      <c r="F405" s="0" t="n">
        <f aca="false">IF(E405&lt;$Q$3,E405,E405)</f>
        <v>0.055475</v>
      </c>
    </row>
    <row r="406" customFormat="false" ht="13.8" hidden="false" customHeight="false" outlineLevel="0" collapsed="false">
      <c r="A406" s="2"/>
      <c r="B406" s="2"/>
      <c r="C406" s="2"/>
      <c r="D406" s="0" t="n">
        <v>5</v>
      </c>
      <c r="E406" s="0" t="n">
        <v>0.019867</v>
      </c>
      <c r="F406" s="0" t="n">
        <f aca="false">IF(E406&lt;$Q$3,E406,E406)</f>
        <v>0.019867</v>
      </c>
    </row>
    <row r="407" customFormat="false" ht="13.8" hidden="false" customHeight="false" outlineLevel="0" collapsed="false">
      <c r="A407" s="2"/>
      <c r="B407" s="2"/>
      <c r="C407" s="2"/>
      <c r="D407" s="0" t="n">
        <v>10</v>
      </c>
      <c r="E407" s="0" t="n">
        <v>0.717681</v>
      </c>
      <c r="F407" s="0" t="n">
        <f aca="false">IF(E407&lt;$Q$3,E407,E407)</f>
        <v>0.717681</v>
      </c>
    </row>
    <row r="408" customFormat="false" ht="13.8" hidden="false" customHeight="false" outlineLevel="0" collapsed="false">
      <c r="A408" s="2"/>
      <c r="B408" s="2"/>
      <c r="C408" s="2"/>
      <c r="D408" s="0" t="n">
        <v>10</v>
      </c>
      <c r="E408" s="0" t="n">
        <v>0.172344</v>
      </c>
      <c r="F408" s="0" t="n">
        <f aca="false">IF(E408&lt;$Q$3,E408,E408)</f>
        <v>0.172344</v>
      </c>
    </row>
    <row r="409" customFormat="false" ht="13.8" hidden="false" customHeight="false" outlineLevel="0" collapsed="false">
      <c r="A409" s="2"/>
      <c r="B409" s="2"/>
      <c r="C409" s="2"/>
      <c r="D409" s="0" t="n">
        <v>15</v>
      </c>
      <c r="E409" s="0" t="n">
        <v>1.008139</v>
      </c>
      <c r="F409" s="0" t="n">
        <f aca="false">IF(E409&lt;$Q$3,E409,E409)</f>
        <v>1.008139</v>
      </c>
    </row>
    <row r="410" customFormat="false" ht="13.8" hidden="false" customHeight="false" outlineLevel="0" collapsed="false">
      <c r="A410" s="2"/>
      <c r="B410" s="2"/>
      <c r="C410" s="2"/>
      <c r="D410" s="0" t="n">
        <v>15</v>
      </c>
      <c r="E410" s="0" t="n">
        <v>1.023952</v>
      </c>
      <c r="F410" s="0" t="n">
        <f aca="false">IF(E410&lt;$Q$3,E410,E410)</f>
        <v>1.023952</v>
      </c>
    </row>
    <row r="411" customFormat="false" ht="13.8" hidden="false" customHeight="false" outlineLevel="0" collapsed="false">
      <c r="A411" s="2"/>
      <c r="B411" s="2"/>
      <c r="C411" s="2"/>
      <c r="D411" s="0" t="n">
        <v>20</v>
      </c>
      <c r="E411" s="0" t="n">
        <v>1.016903</v>
      </c>
      <c r="F411" s="0" t="n">
        <f aca="false">IF(E411&lt;$Q$3,E411,E411)</f>
        <v>1.016903</v>
      </c>
    </row>
    <row r="412" customFormat="false" ht="13.8" hidden="false" customHeight="false" outlineLevel="0" collapsed="false">
      <c r="A412" s="2"/>
      <c r="B412" s="2"/>
      <c r="C412" s="2"/>
      <c r="D412" s="0" t="n">
        <v>20</v>
      </c>
      <c r="E412" s="0" t="n">
        <v>1.004304</v>
      </c>
      <c r="F412" s="0" t="n">
        <f aca="false">IF(E412&lt;$Q$3,E412,E412)</f>
        <v>1.004304</v>
      </c>
    </row>
    <row r="413" customFormat="false" ht="13.8" hidden="false" customHeight="false" outlineLevel="0" collapsed="false">
      <c r="A413" s="2"/>
      <c r="B413" s="2" t="s">
        <v>13</v>
      </c>
      <c r="C413" s="2" t="s">
        <v>2</v>
      </c>
      <c r="D413" s="0" t="n">
        <v>5</v>
      </c>
      <c r="E413" s="0" t="n">
        <v>0.007679</v>
      </c>
      <c r="F413" s="0" t="n">
        <f aca="false">IF(E413&lt;$Q$3,E413,E413)</f>
        <v>0.007679</v>
      </c>
    </row>
    <row r="414" customFormat="false" ht="13.8" hidden="false" customHeight="false" outlineLevel="0" collapsed="false">
      <c r="A414" s="2"/>
      <c r="B414" s="2"/>
      <c r="C414" s="2"/>
      <c r="D414" s="0" t="n">
        <v>5</v>
      </c>
      <c r="E414" s="0" t="n">
        <v>0.00108</v>
      </c>
      <c r="F414" s="0" t="n">
        <f aca="false">IF(E414&lt;$Q$3,E414,E414)</f>
        <v>0.00108</v>
      </c>
    </row>
    <row r="415" customFormat="false" ht="13.8" hidden="false" customHeight="false" outlineLevel="0" collapsed="false">
      <c r="A415" s="2"/>
      <c r="B415" s="2"/>
      <c r="C415" s="2"/>
      <c r="D415" s="0" t="n">
        <v>10</v>
      </c>
      <c r="E415" s="0" t="n">
        <v>0.001021</v>
      </c>
      <c r="F415" s="0" t="n">
        <f aca="false">IF(E415&lt;$Q$3,E415,E415)</f>
        <v>0.001021</v>
      </c>
    </row>
    <row r="416" customFormat="false" ht="13.8" hidden="false" customHeight="false" outlineLevel="0" collapsed="false">
      <c r="A416" s="2"/>
      <c r="B416" s="2"/>
      <c r="C416" s="2"/>
      <c r="D416" s="0" t="n">
        <v>10</v>
      </c>
      <c r="E416" s="0" t="n">
        <v>0.00074</v>
      </c>
      <c r="F416" s="0" t="n">
        <f aca="false">IF(E416&lt;$Q$3,E416,E416)</f>
        <v>0.00074</v>
      </c>
    </row>
    <row r="417" customFormat="false" ht="13.8" hidden="false" customHeight="false" outlineLevel="0" collapsed="false">
      <c r="A417" s="2"/>
      <c r="B417" s="2"/>
      <c r="C417" s="2"/>
      <c r="D417" s="0" t="n">
        <v>15</v>
      </c>
      <c r="E417" s="0" t="n">
        <v>0.000936</v>
      </c>
      <c r="F417" s="0" t="n">
        <f aca="false">IF(E417&lt;$Q$3,E417,E417)</f>
        <v>0.000936</v>
      </c>
    </row>
    <row r="418" customFormat="false" ht="13.8" hidden="false" customHeight="false" outlineLevel="0" collapsed="false">
      <c r="A418" s="2"/>
      <c r="B418" s="2"/>
      <c r="C418" s="2"/>
      <c r="D418" s="0" t="n">
        <v>15</v>
      </c>
      <c r="E418" s="0" t="n">
        <v>0.000722</v>
      </c>
      <c r="F418" s="0" t="n">
        <f aca="false">IF(E418&lt;$Q$3,E418,E418)</f>
        <v>0.000722</v>
      </c>
    </row>
    <row r="419" customFormat="false" ht="13.8" hidden="false" customHeight="false" outlineLevel="0" collapsed="false">
      <c r="A419" s="2"/>
      <c r="B419" s="2"/>
      <c r="C419" s="2"/>
      <c r="D419" s="0" t="n">
        <v>20</v>
      </c>
      <c r="E419" s="0" t="n">
        <v>0.000682</v>
      </c>
      <c r="F419" s="0" t="n">
        <f aca="false">IF(E419&lt;$Q$3,E419,E419)</f>
        <v>0.000682</v>
      </c>
    </row>
    <row r="420" customFormat="false" ht="13.8" hidden="false" customHeight="false" outlineLevel="0" collapsed="false">
      <c r="A420" s="2"/>
      <c r="B420" s="2"/>
      <c r="C420" s="2"/>
      <c r="D420" s="0" t="n">
        <v>20</v>
      </c>
      <c r="E420" s="0" t="n">
        <v>0.0007</v>
      </c>
      <c r="F420" s="0" t="n">
        <f aca="false">IF(E420&lt;$Q$3,E420,E420)</f>
        <v>0.0007</v>
      </c>
    </row>
    <row r="421" customFormat="false" ht="13.8" hidden="false" customHeight="false" outlineLevel="0" collapsed="false">
      <c r="A421" s="2"/>
      <c r="B421" s="2"/>
      <c r="C421" s="2" t="s">
        <v>11</v>
      </c>
      <c r="D421" s="0" t="n">
        <v>5</v>
      </c>
      <c r="E421" s="0" t="n">
        <v>0.0006</v>
      </c>
      <c r="F421" s="0" t="n">
        <f aca="false">IF(E421&lt;$Q$3,E421,E421)</f>
        <v>0.0006</v>
      </c>
    </row>
    <row r="422" customFormat="false" ht="13.8" hidden="false" customHeight="false" outlineLevel="0" collapsed="false">
      <c r="A422" s="2"/>
      <c r="B422" s="2"/>
      <c r="C422" s="2"/>
      <c r="D422" s="0" t="n">
        <v>5</v>
      </c>
      <c r="E422" s="0" t="n">
        <v>0.000585</v>
      </c>
      <c r="F422" s="0" t="n">
        <f aca="false">IF(E422&lt;$Q$3,E422,E422)</f>
        <v>0.000585</v>
      </c>
    </row>
    <row r="423" customFormat="false" ht="13.8" hidden="false" customHeight="false" outlineLevel="0" collapsed="false">
      <c r="A423" s="2"/>
      <c r="B423" s="2"/>
      <c r="C423" s="2"/>
      <c r="D423" s="0" t="n">
        <v>10</v>
      </c>
      <c r="E423" s="0" t="n">
        <v>0.000574</v>
      </c>
      <c r="F423" s="0" t="n">
        <f aca="false">IF(E423&lt;$Q$3,E423,E423)</f>
        <v>0.000574</v>
      </c>
    </row>
    <row r="424" customFormat="false" ht="13.8" hidden="false" customHeight="false" outlineLevel="0" collapsed="false">
      <c r="A424" s="2"/>
      <c r="B424" s="2"/>
      <c r="C424" s="2"/>
      <c r="D424" s="0" t="n">
        <v>10</v>
      </c>
      <c r="E424" s="0" t="n">
        <v>0.000603</v>
      </c>
      <c r="F424" s="0" t="n">
        <f aca="false">IF(E424&lt;$Q$3,E424,E424)</f>
        <v>0.000603</v>
      </c>
    </row>
    <row r="425" customFormat="false" ht="13.8" hidden="false" customHeight="false" outlineLevel="0" collapsed="false">
      <c r="A425" s="2"/>
      <c r="B425" s="2"/>
      <c r="C425" s="2"/>
      <c r="D425" s="0" t="n">
        <v>15</v>
      </c>
      <c r="E425" s="0" t="n">
        <v>0.000718</v>
      </c>
      <c r="F425" s="0" t="n">
        <f aca="false">IF(E425&lt;$Q$3,E425,E425)</f>
        <v>0.000718</v>
      </c>
    </row>
    <row r="426" customFormat="false" ht="13.8" hidden="false" customHeight="false" outlineLevel="0" collapsed="false">
      <c r="A426" s="2"/>
      <c r="B426" s="2"/>
      <c r="C426" s="2"/>
      <c r="D426" s="0" t="n">
        <v>15</v>
      </c>
      <c r="E426" s="0" t="n">
        <v>0.001176</v>
      </c>
      <c r="F426" s="0" t="n">
        <f aca="false">IF(E426&lt;$Q$3,E426,E426)</f>
        <v>0.001176</v>
      </c>
    </row>
    <row r="427" customFormat="false" ht="13.8" hidden="false" customHeight="false" outlineLevel="0" collapsed="false">
      <c r="A427" s="2"/>
      <c r="B427" s="2"/>
      <c r="C427" s="2"/>
      <c r="D427" s="0" t="n">
        <v>20</v>
      </c>
      <c r="E427" s="0" t="n">
        <v>0.0016</v>
      </c>
      <c r="F427" s="0" t="n">
        <f aca="false">IF(E427&lt;$Q$3,E427,E427)</f>
        <v>0.0016</v>
      </c>
    </row>
    <row r="428" customFormat="false" ht="13.8" hidden="false" customHeight="false" outlineLevel="0" collapsed="false">
      <c r="A428" s="2"/>
      <c r="B428" s="2"/>
      <c r="C428" s="2"/>
      <c r="D428" s="0" t="n">
        <v>20</v>
      </c>
      <c r="E428" s="0" t="n">
        <v>0.001005</v>
      </c>
      <c r="F428" s="0" t="n">
        <f aca="false">IF(E428&lt;$Q$3,E428,E428)</f>
        <v>0.001005</v>
      </c>
    </row>
    <row r="429" customFormat="false" ht="13.8" hidden="false" customHeight="false" outlineLevel="0" collapsed="false">
      <c r="A429" s="2" t="s">
        <v>16</v>
      </c>
      <c r="B429" s="2" t="s">
        <v>1</v>
      </c>
      <c r="C429" s="2" t="s">
        <v>2</v>
      </c>
      <c r="D429" s="0" t="n">
        <v>5</v>
      </c>
      <c r="E429" s="0" t="n">
        <v>0.037087</v>
      </c>
      <c r="F429" s="0" t="n">
        <f aca="false">IF(E429&lt;$Q$3,E429,E429)</f>
        <v>0.037087</v>
      </c>
    </row>
    <row r="430" customFormat="false" ht="13.8" hidden="false" customHeight="false" outlineLevel="0" collapsed="false">
      <c r="A430" s="2"/>
      <c r="B430" s="2"/>
      <c r="C430" s="2"/>
      <c r="D430" s="0" t="n">
        <v>5</v>
      </c>
      <c r="E430" s="0" t="n">
        <v>0.029638</v>
      </c>
      <c r="F430" s="0" t="n">
        <f aca="false">IF(E430&lt;$Q$3,E430,E430)</f>
        <v>0.029638</v>
      </c>
    </row>
    <row r="431" customFormat="false" ht="13.8" hidden="false" customHeight="false" outlineLevel="0" collapsed="false">
      <c r="A431" s="2"/>
      <c r="B431" s="2"/>
      <c r="C431" s="2"/>
      <c r="D431" s="0" t="n">
        <v>10</v>
      </c>
      <c r="E431" s="0" t="n">
        <v>0.062636</v>
      </c>
      <c r="F431" s="0" t="n">
        <f aca="false">IF(E431&lt;$Q$3,E431,E431)</f>
        <v>0.062636</v>
      </c>
    </row>
    <row r="432" customFormat="false" ht="13.8" hidden="false" customHeight="false" outlineLevel="0" collapsed="false">
      <c r="A432" s="2"/>
      <c r="B432" s="2"/>
      <c r="C432" s="2"/>
      <c r="D432" s="0" t="n">
        <v>10</v>
      </c>
      <c r="E432" s="0" t="n">
        <v>0.082123</v>
      </c>
      <c r="F432" s="0" t="n">
        <f aca="false">IF(E432&lt;$Q$3,E432,E432)</f>
        <v>0.082123</v>
      </c>
    </row>
    <row r="433" customFormat="false" ht="13.8" hidden="false" customHeight="false" outlineLevel="0" collapsed="false">
      <c r="A433" s="2"/>
      <c r="B433" s="2"/>
      <c r="C433" s="2"/>
      <c r="D433" s="0" t="n">
        <v>15</v>
      </c>
      <c r="E433" s="0" t="n">
        <v>0.199491</v>
      </c>
      <c r="F433" s="0" t="n">
        <f aca="false">IF(E433&lt;$Q$3,E433,E433)</f>
        <v>0.199491</v>
      </c>
    </row>
    <row r="434" customFormat="false" ht="13.8" hidden="false" customHeight="false" outlineLevel="0" collapsed="false">
      <c r="A434" s="2"/>
      <c r="B434" s="2"/>
      <c r="C434" s="2"/>
      <c r="D434" s="0" t="n">
        <v>15</v>
      </c>
      <c r="E434" s="0" t="n">
        <v>0.17954</v>
      </c>
      <c r="F434" s="0" t="n">
        <f aca="false">IF(E434&lt;$Q$3,E434,E434)</f>
        <v>0.17954</v>
      </c>
    </row>
    <row r="435" customFormat="false" ht="13.8" hidden="false" customHeight="false" outlineLevel="0" collapsed="false">
      <c r="A435" s="2"/>
      <c r="B435" s="2"/>
      <c r="C435" s="2"/>
      <c r="D435" s="0" t="n">
        <v>20</v>
      </c>
      <c r="E435" s="0" t="n">
        <v>0.330349</v>
      </c>
      <c r="F435" s="0" t="n">
        <f aca="false">IF(E435&lt;$Q$3,E435,E435)</f>
        <v>0.330349</v>
      </c>
    </row>
    <row r="436" customFormat="false" ht="13.8" hidden="false" customHeight="false" outlineLevel="0" collapsed="false">
      <c r="A436" s="2"/>
      <c r="B436" s="2"/>
      <c r="C436" s="2"/>
      <c r="D436" s="0" t="n">
        <v>20</v>
      </c>
      <c r="E436" s="0" t="n">
        <v>0.372488</v>
      </c>
      <c r="F436" s="0" t="n">
        <f aca="false">IF(E436&lt;$Q$3,E436,E436)</f>
        <v>0.372488</v>
      </c>
    </row>
    <row r="437" customFormat="false" ht="13.8" hidden="false" customHeight="false" outlineLevel="0" collapsed="false">
      <c r="A437" s="2"/>
      <c r="B437" s="2"/>
      <c r="C437" s="2" t="s">
        <v>11</v>
      </c>
      <c r="D437" s="0" t="n">
        <v>5</v>
      </c>
      <c r="E437" s="0" t="n">
        <v>0.26229</v>
      </c>
      <c r="F437" s="0" t="n">
        <f aca="false">IF(E437&lt;$Q$3,E437,E437)</f>
        <v>0.26229</v>
      </c>
    </row>
    <row r="438" customFormat="false" ht="13.8" hidden="false" customHeight="false" outlineLevel="0" collapsed="false">
      <c r="A438" s="2"/>
      <c r="B438" s="2"/>
      <c r="C438" s="2"/>
      <c r="D438" s="0" t="n">
        <v>5</v>
      </c>
      <c r="E438" s="0" t="n">
        <v>0.054212</v>
      </c>
      <c r="F438" s="0" t="n">
        <f aca="false">IF(E438&lt;$Q$3,E438,E438)</f>
        <v>0.054212</v>
      </c>
    </row>
    <row r="439" customFormat="false" ht="13.8" hidden="false" customHeight="false" outlineLevel="0" collapsed="false">
      <c r="A439" s="2"/>
      <c r="B439" s="2"/>
      <c r="C439" s="2"/>
      <c r="D439" s="0" t="n">
        <v>10</v>
      </c>
      <c r="E439" s="0" t="n">
        <v>1.004026</v>
      </c>
      <c r="F439" s="0" t="n">
        <f aca="false">IF(E439&lt;$Q$3,E439,E439)</f>
        <v>1.004026</v>
      </c>
    </row>
    <row r="440" customFormat="false" ht="13.8" hidden="false" customHeight="false" outlineLevel="0" collapsed="false">
      <c r="A440" s="2"/>
      <c r="B440" s="2"/>
      <c r="C440" s="2"/>
      <c r="D440" s="0" t="n">
        <v>10</v>
      </c>
      <c r="E440" s="0" t="n">
        <v>1.005981</v>
      </c>
      <c r="F440" s="0" t="n">
        <f aca="false">IF(E440&lt;$Q$3,E440,E440)</f>
        <v>1.005981</v>
      </c>
    </row>
    <row r="441" customFormat="false" ht="13.8" hidden="false" customHeight="false" outlineLevel="0" collapsed="false">
      <c r="A441" s="2"/>
      <c r="B441" s="2"/>
      <c r="C441" s="2"/>
      <c r="D441" s="0" t="n">
        <v>15</v>
      </c>
      <c r="E441" s="0" t="n">
        <v>1.032097</v>
      </c>
      <c r="F441" s="0" t="n">
        <f aca="false">IF(E441&lt;$Q$3,E441,E441)</f>
        <v>1.032097</v>
      </c>
    </row>
    <row r="442" customFormat="false" ht="13.8" hidden="false" customHeight="false" outlineLevel="0" collapsed="false">
      <c r="A442" s="2"/>
      <c r="B442" s="2"/>
      <c r="C442" s="2"/>
      <c r="D442" s="0" t="n">
        <v>15</v>
      </c>
      <c r="E442" s="0" t="n">
        <v>1.010982</v>
      </c>
      <c r="F442" s="0" t="n">
        <f aca="false">IF(E442&lt;$Q$3,E442,E442)</f>
        <v>1.010982</v>
      </c>
    </row>
    <row r="443" customFormat="false" ht="13.8" hidden="false" customHeight="false" outlineLevel="0" collapsed="false">
      <c r="A443" s="2"/>
      <c r="B443" s="2"/>
      <c r="C443" s="2"/>
      <c r="D443" s="0" t="n">
        <v>20</v>
      </c>
      <c r="E443" s="0" t="n">
        <v>1.018277</v>
      </c>
      <c r="F443" s="0" t="n">
        <f aca="false">IF(E443&lt;$Q$3,E443,E443)</f>
        <v>1.018277</v>
      </c>
    </row>
    <row r="444" customFormat="false" ht="13.8" hidden="false" customHeight="false" outlineLevel="0" collapsed="false">
      <c r="A444" s="2"/>
      <c r="B444" s="2"/>
      <c r="C444" s="2"/>
      <c r="D444" s="0" t="n">
        <v>20</v>
      </c>
      <c r="E444" s="0" t="n">
        <v>1.008211</v>
      </c>
      <c r="F444" s="0" t="n">
        <f aca="false">IF(E444&lt;$Q$3,E444,E444)</f>
        <v>1.008211</v>
      </c>
    </row>
    <row r="445" customFormat="false" ht="13.8" hidden="false" customHeight="false" outlineLevel="0" collapsed="false">
      <c r="A445" s="2"/>
      <c r="B445" s="2" t="s">
        <v>13</v>
      </c>
      <c r="C445" s="2" t="s">
        <v>2</v>
      </c>
      <c r="D445" s="0" t="n">
        <v>5</v>
      </c>
      <c r="E445" s="0" t="n">
        <v>0.005322</v>
      </c>
      <c r="F445" s="0" t="n">
        <f aca="false">IF(E445&lt;$Q$3,E445,E445)</f>
        <v>0.005322</v>
      </c>
    </row>
    <row r="446" customFormat="false" ht="13.8" hidden="false" customHeight="false" outlineLevel="0" collapsed="false">
      <c r="A446" s="2"/>
      <c r="B446" s="2"/>
      <c r="C446" s="2"/>
      <c r="D446" s="0" t="n">
        <v>5</v>
      </c>
      <c r="E446" s="0" t="n">
        <v>0.000939</v>
      </c>
      <c r="F446" s="0" t="n">
        <f aca="false">IF(E446&lt;$Q$3,E446,E446)</f>
        <v>0.000939</v>
      </c>
    </row>
    <row r="447" customFormat="false" ht="13.8" hidden="false" customHeight="false" outlineLevel="0" collapsed="false">
      <c r="A447" s="2"/>
      <c r="B447" s="2"/>
      <c r="C447" s="2"/>
      <c r="D447" s="0" t="n">
        <v>10</v>
      </c>
      <c r="E447" s="0" t="n">
        <v>0.000859</v>
      </c>
      <c r="F447" s="0" t="n">
        <f aca="false">IF(E447&lt;$Q$3,E447,E447)</f>
        <v>0.000859</v>
      </c>
    </row>
    <row r="448" customFormat="false" ht="13.8" hidden="false" customHeight="false" outlineLevel="0" collapsed="false">
      <c r="A448" s="2"/>
      <c r="B448" s="2"/>
      <c r="C448" s="2"/>
      <c r="D448" s="0" t="n">
        <v>10</v>
      </c>
      <c r="E448" s="0" t="n">
        <v>0.000832</v>
      </c>
      <c r="F448" s="0" t="n">
        <f aca="false">IF(E448&lt;$Q$3,E448,E448)</f>
        <v>0.000832</v>
      </c>
    </row>
    <row r="449" customFormat="false" ht="13.8" hidden="false" customHeight="false" outlineLevel="0" collapsed="false">
      <c r="A449" s="2"/>
      <c r="B449" s="2"/>
      <c r="C449" s="2"/>
      <c r="D449" s="0" t="n">
        <v>15</v>
      </c>
      <c r="E449" s="0" t="n">
        <v>0.00068</v>
      </c>
      <c r="F449" s="0" t="n">
        <f aca="false">IF(E449&lt;$Q$3,E449,E449)</f>
        <v>0.00068</v>
      </c>
    </row>
    <row r="450" customFormat="false" ht="13.8" hidden="false" customHeight="false" outlineLevel="0" collapsed="false">
      <c r="A450" s="2"/>
      <c r="B450" s="2"/>
      <c r="C450" s="2"/>
      <c r="D450" s="0" t="n">
        <v>15</v>
      </c>
      <c r="E450" s="0" t="n">
        <v>0.000584</v>
      </c>
      <c r="F450" s="0" t="n">
        <f aca="false">IF(E450&lt;$Q$3,E450,E450)</f>
        <v>0.000584</v>
      </c>
    </row>
    <row r="451" customFormat="false" ht="13.8" hidden="false" customHeight="false" outlineLevel="0" collapsed="false">
      <c r="A451" s="2"/>
      <c r="B451" s="2"/>
      <c r="C451" s="2"/>
      <c r="D451" s="0" t="n">
        <v>20</v>
      </c>
      <c r="E451" s="0" t="n">
        <v>0.000773</v>
      </c>
      <c r="F451" s="0" t="n">
        <f aca="false">IF(E451&lt;$Q$3,E451,E451)</f>
        <v>0.000773</v>
      </c>
    </row>
    <row r="452" customFormat="false" ht="13.8" hidden="false" customHeight="false" outlineLevel="0" collapsed="false">
      <c r="A452" s="2"/>
      <c r="B452" s="2"/>
      <c r="C452" s="2"/>
      <c r="D452" s="0" t="n">
        <v>20</v>
      </c>
      <c r="E452" s="0" t="n">
        <v>0.000587</v>
      </c>
      <c r="F452" s="0" t="n">
        <f aca="false">IF(E452&lt;$Q$3,E452,E452)</f>
        <v>0.000587</v>
      </c>
    </row>
    <row r="453" customFormat="false" ht="13.8" hidden="false" customHeight="false" outlineLevel="0" collapsed="false">
      <c r="A453" s="2"/>
      <c r="B453" s="2"/>
      <c r="C453" s="2" t="s">
        <v>11</v>
      </c>
      <c r="D453" s="0" t="n">
        <v>5</v>
      </c>
      <c r="E453" s="0" t="n">
        <v>0.000691</v>
      </c>
      <c r="F453" s="0" t="n">
        <f aca="false">IF(E453&lt;$Q$3,E453,E453)</f>
        <v>0.000691</v>
      </c>
    </row>
    <row r="454" customFormat="false" ht="13.8" hidden="false" customHeight="false" outlineLevel="0" collapsed="false">
      <c r="A454" s="2"/>
      <c r="B454" s="2"/>
      <c r="C454" s="2"/>
      <c r="D454" s="0" t="n">
        <v>5</v>
      </c>
      <c r="E454" s="0" t="n">
        <v>0.000852</v>
      </c>
      <c r="F454" s="0" t="n">
        <f aca="false">IF(E454&lt;$Q$3,E454,E454)</f>
        <v>0.000852</v>
      </c>
    </row>
    <row r="455" customFormat="false" ht="13.8" hidden="false" customHeight="false" outlineLevel="0" collapsed="false">
      <c r="A455" s="2"/>
      <c r="B455" s="2"/>
      <c r="C455" s="2"/>
      <c r="D455" s="0" t="n">
        <v>10</v>
      </c>
      <c r="E455" s="0" t="n">
        <v>0.000987</v>
      </c>
      <c r="F455" s="0" t="n">
        <f aca="false">IF(E455&lt;$Q$3,E455,E455)</f>
        <v>0.000987</v>
      </c>
    </row>
    <row r="456" customFormat="false" ht="13.8" hidden="false" customHeight="false" outlineLevel="0" collapsed="false">
      <c r="A456" s="2"/>
      <c r="B456" s="2"/>
      <c r="C456" s="2"/>
      <c r="D456" s="0" t="n">
        <v>10</v>
      </c>
      <c r="E456" s="0" t="n">
        <v>0.002505</v>
      </c>
      <c r="F456" s="0" t="n">
        <f aca="false">IF(E456&lt;$Q$3,E456,E456)</f>
        <v>0.002505</v>
      </c>
    </row>
    <row r="457" customFormat="false" ht="13.8" hidden="false" customHeight="false" outlineLevel="0" collapsed="false">
      <c r="A457" s="2"/>
      <c r="B457" s="2"/>
      <c r="C457" s="2"/>
      <c r="D457" s="0" t="n">
        <v>15</v>
      </c>
      <c r="E457" s="0" t="n">
        <v>0.000947</v>
      </c>
      <c r="F457" s="0" t="n">
        <f aca="false">IF(E457&lt;$Q$3,E457,E457)</f>
        <v>0.000947</v>
      </c>
    </row>
    <row r="458" customFormat="false" ht="13.8" hidden="false" customHeight="false" outlineLevel="0" collapsed="false">
      <c r="A458" s="2"/>
      <c r="B458" s="2"/>
      <c r="C458" s="2"/>
      <c r="D458" s="0" t="n">
        <v>15</v>
      </c>
      <c r="E458" s="0" t="n">
        <v>0.002037</v>
      </c>
      <c r="F458" s="0" t="n">
        <f aca="false">IF(E458&lt;$Q$3,E458,E458)</f>
        <v>0.002037</v>
      </c>
    </row>
    <row r="459" customFormat="false" ht="13.8" hidden="false" customHeight="false" outlineLevel="0" collapsed="false">
      <c r="A459" s="2"/>
      <c r="B459" s="2"/>
      <c r="C459" s="2"/>
      <c r="D459" s="0" t="n">
        <v>20</v>
      </c>
      <c r="E459" s="0" t="n">
        <v>0.000926</v>
      </c>
      <c r="F459" s="0" t="n">
        <f aca="false">IF(E459&lt;$Q$3,E459,E459)</f>
        <v>0.000926</v>
      </c>
    </row>
    <row r="460" customFormat="false" ht="13.8" hidden="false" customHeight="false" outlineLevel="0" collapsed="false">
      <c r="A460" s="2"/>
      <c r="B460" s="2"/>
      <c r="C460" s="2"/>
      <c r="D460" s="0" t="n">
        <v>20</v>
      </c>
      <c r="E460" s="0" t="n">
        <v>0.000852</v>
      </c>
      <c r="F460" s="0" t="n">
        <f aca="false">IF(E460&lt;$Q$3,E460,E460)</f>
        <v>0.000852</v>
      </c>
    </row>
    <row r="461" customFormat="false" ht="13.8" hidden="false" customHeight="false" outlineLevel="0" collapsed="false">
      <c r="A461" s="2" t="s">
        <v>17</v>
      </c>
      <c r="B461" s="2" t="s">
        <v>1</v>
      </c>
      <c r="C461" s="2" t="s">
        <v>2</v>
      </c>
      <c r="D461" s="0" t="n">
        <v>5</v>
      </c>
      <c r="E461" s="0" t="n">
        <v>0.631877</v>
      </c>
      <c r="F461" s="0" t="n">
        <f aca="false">IF(E461&lt;$Q$3,E461,E461)</f>
        <v>0.631877</v>
      </c>
    </row>
    <row r="462" customFormat="false" ht="13.8" hidden="false" customHeight="false" outlineLevel="0" collapsed="false">
      <c r="A462" s="2"/>
      <c r="B462" s="2"/>
      <c r="C462" s="2"/>
      <c r="D462" s="0" t="n">
        <v>5</v>
      </c>
      <c r="E462" s="0" t="n">
        <v>0.338386</v>
      </c>
      <c r="F462" s="0" t="n">
        <f aca="false">IF(E462&lt;$Q$3,E462,E462)</f>
        <v>0.338386</v>
      </c>
    </row>
    <row r="463" customFormat="false" ht="13.8" hidden="false" customHeight="false" outlineLevel="0" collapsed="false">
      <c r="A463" s="2"/>
      <c r="B463" s="2"/>
      <c r="C463" s="2"/>
      <c r="D463" s="0" t="n">
        <v>10</v>
      </c>
      <c r="E463" s="0" t="n">
        <v>1.014959</v>
      </c>
      <c r="F463" s="0" t="n">
        <f aca="false">IF(E463&lt;$Q$3,E463,E463)</f>
        <v>1.014959</v>
      </c>
    </row>
    <row r="464" customFormat="false" ht="13.8" hidden="false" customHeight="false" outlineLevel="0" collapsed="false">
      <c r="A464" s="2"/>
      <c r="B464" s="2"/>
      <c r="C464" s="2"/>
      <c r="D464" s="0" t="n">
        <v>10</v>
      </c>
      <c r="E464" s="0" t="n">
        <v>1.011534</v>
      </c>
      <c r="F464" s="0" t="n">
        <f aca="false">IF(E464&lt;$Q$3,E464,E464)</f>
        <v>1.011534</v>
      </c>
    </row>
    <row r="465" customFormat="false" ht="13.8" hidden="false" customHeight="false" outlineLevel="0" collapsed="false">
      <c r="A465" s="2"/>
      <c r="B465" s="2"/>
      <c r="C465" s="2"/>
      <c r="D465" s="0" t="n">
        <v>15</v>
      </c>
      <c r="E465" s="0" t="n">
        <v>1.019703</v>
      </c>
      <c r="F465" s="0" t="n">
        <f aca="false">IF(E465&lt;$Q$3,E465,E465)</f>
        <v>1.019703</v>
      </c>
    </row>
    <row r="466" customFormat="false" ht="13.8" hidden="false" customHeight="false" outlineLevel="0" collapsed="false">
      <c r="A466" s="2"/>
      <c r="B466" s="2"/>
      <c r="C466" s="2"/>
      <c r="D466" s="0" t="n">
        <v>15</v>
      </c>
      <c r="E466" s="0" t="n">
        <v>1.009679</v>
      </c>
      <c r="F466" s="0" t="n">
        <f aca="false">IF(E466&lt;$Q$3,E466,E466)</f>
        <v>1.009679</v>
      </c>
    </row>
    <row r="467" customFormat="false" ht="13.8" hidden="false" customHeight="false" outlineLevel="0" collapsed="false">
      <c r="A467" s="2"/>
      <c r="B467" s="2"/>
      <c r="C467" s="2"/>
      <c r="D467" s="0" t="n">
        <v>20</v>
      </c>
      <c r="E467" s="0" t="n">
        <v>1.00678</v>
      </c>
      <c r="F467" s="0" t="n">
        <f aca="false">IF(E467&lt;$Q$3,E467,E467)</f>
        <v>1.00678</v>
      </c>
    </row>
    <row r="468" customFormat="false" ht="13.8" hidden="false" customHeight="false" outlineLevel="0" collapsed="false">
      <c r="A468" s="2"/>
      <c r="B468" s="2"/>
      <c r="C468" s="2"/>
      <c r="D468" s="0" t="n">
        <v>20</v>
      </c>
      <c r="E468" s="0" t="n">
        <v>1.009306</v>
      </c>
      <c r="F468" s="0" t="n">
        <f aca="false">IF(E468&lt;$Q$3,E468,E468)</f>
        <v>1.009306</v>
      </c>
    </row>
    <row r="469" customFormat="false" ht="13.8" hidden="false" customHeight="false" outlineLevel="0" collapsed="false">
      <c r="A469" s="2"/>
      <c r="B469" s="2"/>
      <c r="C469" s="2" t="s">
        <v>11</v>
      </c>
      <c r="D469" s="0" t="n">
        <v>5</v>
      </c>
      <c r="E469" s="0" t="n">
        <v>0.344629</v>
      </c>
      <c r="F469" s="0" t="n">
        <f aca="false">IF(E469&lt;$Q$3,E469,E469)</f>
        <v>0.344629</v>
      </c>
    </row>
    <row r="470" customFormat="false" ht="13.8" hidden="false" customHeight="false" outlineLevel="0" collapsed="false">
      <c r="A470" s="2"/>
      <c r="B470" s="2"/>
      <c r="C470" s="2"/>
      <c r="D470" s="0" t="n">
        <v>5</v>
      </c>
      <c r="E470" s="0" t="n">
        <v>0.509434</v>
      </c>
      <c r="F470" s="0" t="n">
        <f aca="false">IF(E470&lt;$Q$3,E470,E470)</f>
        <v>0.509434</v>
      </c>
    </row>
    <row r="471" customFormat="false" ht="13.8" hidden="false" customHeight="false" outlineLevel="0" collapsed="false">
      <c r="A471" s="2"/>
      <c r="B471" s="2"/>
      <c r="C471" s="2"/>
      <c r="D471" s="0" t="n">
        <v>10</v>
      </c>
      <c r="E471" s="0" t="n">
        <v>1.016192</v>
      </c>
      <c r="F471" s="0" t="n">
        <f aca="false">IF(E471&lt;$Q$3,E471,E471)</f>
        <v>1.016192</v>
      </c>
    </row>
    <row r="472" customFormat="false" ht="13.8" hidden="false" customHeight="false" outlineLevel="0" collapsed="false">
      <c r="A472" s="2"/>
      <c r="B472" s="2"/>
      <c r="C472" s="2"/>
      <c r="D472" s="0" t="n">
        <v>10</v>
      </c>
      <c r="E472" s="0" t="n">
        <v>1.020323</v>
      </c>
      <c r="F472" s="0" t="n">
        <f aca="false">IF(E472&lt;$Q$3,E472,E472)</f>
        <v>1.020323</v>
      </c>
    </row>
    <row r="473" customFormat="false" ht="13.8" hidden="false" customHeight="false" outlineLevel="0" collapsed="false">
      <c r="A473" s="2"/>
      <c r="B473" s="2"/>
      <c r="C473" s="2"/>
      <c r="D473" s="0" t="n">
        <v>15</v>
      </c>
      <c r="E473" s="0" t="n">
        <v>1.024744</v>
      </c>
      <c r="F473" s="0" t="n">
        <f aca="false">IF(E473&lt;$Q$3,E473,E473)</f>
        <v>1.024744</v>
      </c>
    </row>
    <row r="474" customFormat="false" ht="13.8" hidden="false" customHeight="false" outlineLevel="0" collapsed="false">
      <c r="A474" s="2"/>
      <c r="B474" s="2"/>
      <c r="C474" s="2"/>
      <c r="D474" s="0" t="n">
        <v>15</v>
      </c>
      <c r="E474" s="0" t="n">
        <v>1.080973</v>
      </c>
      <c r="F474" s="0" t="n">
        <f aca="false">IF(E474&lt;$Q$3,E474,E474)</f>
        <v>1.080973</v>
      </c>
    </row>
    <row r="475" customFormat="false" ht="13.8" hidden="false" customHeight="false" outlineLevel="0" collapsed="false">
      <c r="A475" s="2"/>
      <c r="B475" s="2"/>
      <c r="C475" s="2"/>
      <c r="D475" s="0" t="n">
        <v>20</v>
      </c>
      <c r="E475" s="0" t="n">
        <v>1.153764</v>
      </c>
      <c r="F475" s="0" t="n">
        <f aca="false">IF(E475&lt;$Q$3,E475,E475)</f>
        <v>1.153764</v>
      </c>
    </row>
    <row r="476" customFormat="false" ht="13.8" hidden="false" customHeight="false" outlineLevel="0" collapsed="false">
      <c r="A476" s="2"/>
      <c r="B476" s="2"/>
      <c r="C476" s="2"/>
      <c r="D476" s="0" t="n">
        <v>20</v>
      </c>
      <c r="E476" s="0" t="n">
        <v>1.228438</v>
      </c>
      <c r="F476" s="0" t="n">
        <f aca="false">IF(E476&lt;$Q$3,E476,E476)</f>
        <v>1.228438</v>
      </c>
    </row>
    <row r="477" customFormat="false" ht="13.8" hidden="false" customHeight="false" outlineLevel="0" collapsed="false">
      <c r="A477" s="2"/>
      <c r="B477" s="2" t="s">
        <v>13</v>
      </c>
      <c r="C477" s="2" t="s">
        <v>2</v>
      </c>
      <c r="D477" s="0" t="n">
        <v>5</v>
      </c>
      <c r="E477" s="0" t="n">
        <v>0.00346</v>
      </c>
      <c r="F477" s="0" t="n">
        <f aca="false">IF(E477&lt;$Q$3,E477,E477)</f>
        <v>0.00346</v>
      </c>
    </row>
    <row r="478" customFormat="false" ht="13.8" hidden="false" customHeight="false" outlineLevel="0" collapsed="false">
      <c r="A478" s="2"/>
      <c r="B478" s="2"/>
      <c r="C478" s="2"/>
      <c r="D478" s="0" t="n">
        <v>5</v>
      </c>
      <c r="E478" s="0" t="n">
        <v>0.000923</v>
      </c>
      <c r="F478" s="0" t="n">
        <f aca="false">IF(E478&lt;$Q$3,E478,E478)</f>
        <v>0.000923</v>
      </c>
    </row>
    <row r="479" customFormat="false" ht="13.8" hidden="false" customHeight="false" outlineLevel="0" collapsed="false">
      <c r="A479" s="2"/>
      <c r="B479" s="2"/>
      <c r="C479" s="2"/>
      <c r="D479" s="0" t="n">
        <v>10</v>
      </c>
      <c r="E479" s="0" t="n">
        <v>0.000859</v>
      </c>
      <c r="F479" s="0" t="n">
        <f aca="false">IF(E479&lt;$Q$3,E479,E479)</f>
        <v>0.000859</v>
      </c>
    </row>
    <row r="480" customFormat="false" ht="13.8" hidden="false" customHeight="false" outlineLevel="0" collapsed="false">
      <c r="A480" s="2"/>
      <c r="B480" s="2"/>
      <c r="C480" s="2"/>
      <c r="D480" s="0" t="n">
        <v>10</v>
      </c>
      <c r="E480" s="0" t="n">
        <v>0.000597</v>
      </c>
      <c r="F480" s="0" t="n">
        <f aca="false">IF(E480&lt;$Q$3,E480,E480)</f>
        <v>0.000597</v>
      </c>
    </row>
    <row r="481" customFormat="false" ht="13.8" hidden="false" customHeight="false" outlineLevel="0" collapsed="false">
      <c r="A481" s="2"/>
      <c r="B481" s="2"/>
      <c r="C481" s="2"/>
      <c r="D481" s="0" t="n">
        <v>15</v>
      </c>
      <c r="E481" s="0" t="n">
        <v>0.00072</v>
      </c>
      <c r="F481" s="0" t="n">
        <f aca="false">IF(E481&lt;$Q$3,E481,E481)</f>
        <v>0.00072</v>
      </c>
    </row>
    <row r="482" customFormat="false" ht="13.8" hidden="false" customHeight="false" outlineLevel="0" collapsed="false">
      <c r="A482" s="2"/>
      <c r="B482" s="2"/>
      <c r="C482" s="2"/>
      <c r="D482" s="0" t="n">
        <v>15</v>
      </c>
      <c r="E482" s="0" t="n">
        <v>0.000726</v>
      </c>
      <c r="F482" s="0" t="n">
        <f aca="false">IF(E482&lt;$Q$3,E482,E482)</f>
        <v>0.000726</v>
      </c>
    </row>
    <row r="483" customFormat="false" ht="13.8" hidden="false" customHeight="false" outlineLevel="0" collapsed="false">
      <c r="A483" s="2"/>
      <c r="B483" s="2"/>
      <c r="C483" s="2"/>
      <c r="D483" s="0" t="n">
        <v>20</v>
      </c>
      <c r="E483" s="0" t="n">
        <v>0.000594</v>
      </c>
      <c r="F483" s="0" t="n">
        <f aca="false">IF(E483&lt;$Q$3,E483,E483)</f>
        <v>0.000594</v>
      </c>
    </row>
    <row r="484" customFormat="false" ht="13.8" hidden="false" customHeight="false" outlineLevel="0" collapsed="false">
      <c r="A484" s="2"/>
      <c r="B484" s="2"/>
      <c r="C484" s="2"/>
      <c r="D484" s="0" t="n">
        <v>20</v>
      </c>
      <c r="E484" s="0" t="n">
        <v>0.000765</v>
      </c>
      <c r="F484" s="0" t="n">
        <f aca="false">IF(E484&lt;$Q$3,E484,E484)</f>
        <v>0.000765</v>
      </c>
    </row>
    <row r="485" customFormat="false" ht="13.8" hidden="false" customHeight="false" outlineLevel="0" collapsed="false">
      <c r="A485" s="2"/>
      <c r="B485" s="2"/>
      <c r="C485" s="2" t="s">
        <v>11</v>
      </c>
      <c r="D485" s="0" t="n">
        <v>5</v>
      </c>
      <c r="E485" s="0" t="n">
        <v>0.000946</v>
      </c>
      <c r="F485" s="0" t="n">
        <f aca="false">IF(E485&lt;$Q$3,E485,E485)</f>
        <v>0.000946</v>
      </c>
    </row>
    <row r="486" customFormat="false" ht="13.8" hidden="false" customHeight="false" outlineLevel="0" collapsed="false">
      <c r="A486" s="2"/>
      <c r="B486" s="2"/>
      <c r="C486" s="2"/>
      <c r="D486" s="0" t="n">
        <v>5</v>
      </c>
      <c r="E486" s="0" t="n">
        <v>0.000621</v>
      </c>
      <c r="F486" s="0" t="n">
        <f aca="false">IF(E486&lt;$Q$3,E486,E486)</f>
        <v>0.000621</v>
      </c>
    </row>
    <row r="487" customFormat="false" ht="13.8" hidden="false" customHeight="false" outlineLevel="0" collapsed="false">
      <c r="A487" s="2"/>
      <c r="B487" s="2"/>
      <c r="C487" s="2"/>
      <c r="D487" s="0" t="n">
        <v>10</v>
      </c>
      <c r="E487" s="0" t="n">
        <v>0.000565</v>
      </c>
      <c r="F487" s="0" t="n">
        <f aca="false">IF(E487&lt;$Q$3,E487,E487)</f>
        <v>0.000565</v>
      </c>
    </row>
    <row r="488" customFormat="false" ht="13.8" hidden="false" customHeight="false" outlineLevel="0" collapsed="false">
      <c r="A488" s="2"/>
      <c r="B488" s="2"/>
      <c r="C488" s="2"/>
      <c r="D488" s="0" t="n">
        <v>10</v>
      </c>
      <c r="E488" s="0" t="n">
        <v>0.000553</v>
      </c>
      <c r="F488" s="0" t="n">
        <f aca="false">IF(E488&lt;$Q$3,E488,E488)</f>
        <v>0.000553</v>
      </c>
    </row>
    <row r="489" customFormat="false" ht="13.8" hidden="false" customHeight="false" outlineLevel="0" collapsed="false">
      <c r="A489" s="2"/>
      <c r="B489" s="2"/>
      <c r="C489" s="2"/>
      <c r="D489" s="0" t="n">
        <v>15</v>
      </c>
      <c r="E489" s="0" t="n">
        <v>0.000563</v>
      </c>
      <c r="F489" s="0" t="n">
        <f aca="false">IF(E489&lt;$Q$3,E489,E489)</f>
        <v>0.000563</v>
      </c>
    </row>
    <row r="490" customFormat="false" ht="13.8" hidden="false" customHeight="false" outlineLevel="0" collapsed="false">
      <c r="A490" s="2"/>
      <c r="B490" s="2"/>
      <c r="C490" s="2"/>
      <c r="D490" s="0" t="n">
        <v>15</v>
      </c>
      <c r="E490" s="0" t="n">
        <v>0.000711</v>
      </c>
      <c r="F490" s="0" t="n">
        <f aca="false">IF(E490&lt;$Q$3,E490,E490)</f>
        <v>0.000711</v>
      </c>
    </row>
    <row r="491" customFormat="false" ht="13.8" hidden="false" customHeight="false" outlineLevel="0" collapsed="false">
      <c r="A491" s="2"/>
      <c r="B491" s="2"/>
      <c r="C491" s="2"/>
      <c r="D491" s="0" t="n">
        <v>20</v>
      </c>
      <c r="E491" s="0" t="n">
        <v>0.000587</v>
      </c>
      <c r="F491" s="0" t="n">
        <f aca="false">IF(E491&lt;$Q$3,E491,E491)</f>
        <v>0.000587</v>
      </c>
    </row>
    <row r="492" customFormat="false" ht="13.8" hidden="false" customHeight="false" outlineLevel="0" collapsed="false">
      <c r="A492" s="2"/>
      <c r="B492" s="2"/>
      <c r="C492" s="2"/>
      <c r="D492" s="0" t="n">
        <v>20</v>
      </c>
      <c r="E492" s="0" t="n">
        <v>0.000867</v>
      </c>
      <c r="F492" s="0" t="n">
        <f aca="false">IF(E492&lt;$Q$3,E492,E492)</f>
        <v>0.000867</v>
      </c>
    </row>
    <row r="493" customFormat="false" ht="13.8" hidden="false" customHeight="false" outlineLevel="0" collapsed="false">
      <c r="A493" s="2" t="s">
        <v>18</v>
      </c>
      <c r="B493" s="2" t="s">
        <v>1</v>
      </c>
      <c r="C493" s="2" t="s">
        <v>2</v>
      </c>
      <c r="D493" s="0" t="n">
        <v>5</v>
      </c>
      <c r="E493" s="0" t="n">
        <v>0.266524</v>
      </c>
      <c r="F493" s="0" t="n">
        <f aca="false">IF(E493&lt;$Q$3,E493,E493)</f>
        <v>0.266524</v>
      </c>
    </row>
    <row r="494" customFormat="false" ht="13.8" hidden="false" customHeight="false" outlineLevel="0" collapsed="false">
      <c r="A494" s="2"/>
      <c r="B494" s="2"/>
      <c r="C494" s="2"/>
      <c r="D494" s="0" t="n">
        <v>5</v>
      </c>
      <c r="E494" s="0" t="n">
        <v>0.122109</v>
      </c>
      <c r="F494" s="0" t="n">
        <f aca="false">IF(E494&lt;$Q$3,E494,E494)</f>
        <v>0.122109</v>
      </c>
    </row>
    <row r="495" customFormat="false" ht="13.8" hidden="false" customHeight="false" outlineLevel="0" collapsed="false">
      <c r="A495" s="2"/>
      <c r="B495" s="2"/>
      <c r="C495" s="2"/>
      <c r="D495" s="0" t="n">
        <v>10</v>
      </c>
      <c r="E495" s="0" t="n">
        <v>0.768615</v>
      </c>
      <c r="F495" s="0" t="n">
        <f aca="false">IF(E495&lt;$Q$3,E495,E495)</f>
        <v>0.768615</v>
      </c>
    </row>
    <row r="496" customFormat="false" ht="13.8" hidden="false" customHeight="false" outlineLevel="0" collapsed="false">
      <c r="A496" s="2"/>
      <c r="B496" s="2"/>
      <c r="C496" s="2"/>
      <c r="D496" s="0" t="n">
        <v>10</v>
      </c>
      <c r="E496" s="0" t="n">
        <v>0.554149</v>
      </c>
      <c r="F496" s="0" t="n">
        <f aca="false">IF(E496&lt;$Q$3,E496,E496)</f>
        <v>0.554149</v>
      </c>
    </row>
    <row r="497" customFormat="false" ht="13.8" hidden="false" customHeight="false" outlineLevel="0" collapsed="false">
      <c r="A497" s="2"/>
      <c r="B497" s="2"/>
      <c r="C497" s="2"/>
      <c r="D497" s="0" t="n">
        <v>15</v>
      </c>
      <c r="E497" s="0" t="n">
        <v>1.014657</v>
      </c>
      <c r="F497" s="0" t="n">
        <f aca="false">IF(E497&lt;$Q$3,E497,E497)</f>
        <v>1.014657</v>
      </c>
    </row>
    <row r="498" customFormat="false" ht="13.8" hidden="false" customHeight="false" outlineLevel="0" collapsed="false">
      <c r="A498" s="2"/>
      <c r="B498" s="2"/>
      <c r="C498" s="2"/>
      <c r="D498" s="0" t="n">
        <v>15</v>
      </c>
      <c r="E498" s="0" t="n">
        <v>1.00995</v>
      </c>
      <c r="F498" s="0" t="n">
        <f aca="false">IF(E498&lt;$Q$3,E498,E498)</f>
        <v>1.00995</v>
      </c>
    </row>
    <row r="499" customFormat="false" ht="13.8" hidden="false" customHeight="false" outlineLevel="0" collapsed="false">
      <c r="A499" s="2"/>
      <c r="B499" s="2"/>
      <c r="C499" s="2"/>
      <c r="D499" s="0" t="n">
        <v>20</v>
      </c>
      <c r="E499" s="0" t="n">
        <v>1.068382</v>
      </c>
      <c r="F499" s="0" t="n">
        <f aca="false">IF(E499&lt;$Q$3,E499,E499)</f>
        <v>1.068382</v>
      </c>
    </row>
    <row r="500" customFormat="false" ht="13.8" hidden="false" customHeight="false" outlineLevel="0" collapsed="false">
      <c r="A500" s="2"/>
      <c r="B500" s="2"/>
      <c r="C500" s="2"/>
      <c r="D500" s="0" t="n">
        <v>20</v>
      </c>
      <c r="E500" s="0" t="n">
        <v>1.036649</v>
      </c>
      <c r="F500" s="0" t="n">
        <f aca="false">IF(E500&lt;$Q$3,E500,E500)</f>
        <v>1.036649</v>
      </c>
    </row>
    <row r="501" customFormat="false" ht="13.8" hidden="false" customHeight="false" outlineLevel="0" collapsed="false">
      <c r="A501" s="2"/>
      <c r="B501" s="2"/>
      <c r="C501" s="2" t="s">
        <v>11</v>
      </c>
      <c r="D501" s="0" t="n">
        <v>5</v>
      </c>
      <c r="E501" s="0" t="n">
        <v>0.136437</v>
      </c>
      <c r="F501" s="0" t="n">
        <f aca="false">IF(E501&lt;$Q$3,E501,E501)</f>
        <v>0.136437</v>
      </c>
    </row>
    <row r="502" customFormat="false" ht="13.8" hidden="false" customHeight="false" outlineLevel="0" collapsed="false">
      <c r="A502" s="2"/>
      <c r="B502" s="2"/>
      <c r="C502" s="2"/>
      <c r="D502" s="0" t="n">
        <v>5</v>
      </c>
      <c r="E502" s="0" t="n">
        <v>0.283555</v>
      </c>
      <c r="F502" s="0" t="n">
        <f aca="false">IF(E502&lt;$Q$3,E502,E502)</f>
        <v>0.283555</v>
      </c>
    </row>
    <row r="503" customFormat="false" ht="13.8" hidden="false" customHeight="false" outlineLevel="0" collapsed="false">
      <c r="A503" s="2"/>
      <c r="B503" s="2"/>
      <c r="C503" s="2"/>
      <c r="D503" s="0" t="n">
        <v>10</v>
      </c>
      <c r="E503" s="0" t="n">
        <v>1.016844</v>
      </c>
      <c r="F503" s="0" t="n">
        <f aca="false">IF(E503&lt;$Q$3,E503,E503)</f>
        <v>1.016844</v>
      </c>
    </row>
    <row r="504" customFormat="false" ht="13.8" hidden="false" customHeight="false" outlineLevel="0" collapsed="false">
      <c r="A504" s="2"/>
      <c r="B504" s="2"/>
      <c r="C504" s="2"/>
      <c r="D504" s="0" t="n">
        <v>10</v>
      </c>
      <c r="E504" s="0" t="n">
        <v>1.008532</v>
      </c>
      <c r="F504" s="0" t="n">
        <f aca="false">IF(E504&lt;$Q$3,E504,E504)</f>
        <v>1.008532</v>
      </c>
    </row>
    <row r="505" customFormat="false" ht="13.8" hidden="false" customHeight="false" outlineLevel="0" collapsed="false">
      <c r="A505" s="2"/>
      <c r="B505" s="2"/>
      <c r="C505" s="2"/>
      <c r="D505" s="0" t="n">
        <v>15</v>
      </c>
      <c r="E505" s="0" t="n">
        <v>1.030145</v>
      </c>
      <c r="F505" s="0" t="n">
        <f aca="false">IF(E505&lt;$Q$3,E505,E505)</f>
        <v>1.030145</v>
      </c>
    </row>
    <row r="506" customFormat="false" ht="13.8" hidden="false" customHeight="false" outlineLevel="0" collapsed="false">
      <c r="A506" s="2"/>
      <c r="B506" s="2"/>
      <c r="C506" s="2"/>
      <c r="D506" s="0" t="n">
        <v>15</v>
      </c>
      <c r="E506" s="0" t="n">
        <v>1.021752</v>
      </c>
      <c r="F506" s="0" t="n">
        <f aca="false">IF(E506&lt;$Q$3,E506,E506)</f>
        <v>1.021752</v>
      </c>
    </row>
    <row r="507" customFormat="false" ht="13.8" hidden="false" customHeight="false" outlineLevel="0" collapsed="false">
      <c r="A507" s="2"/>
      <c r="B507" s="2"/>
      <c r="C507" s="2"/>
      <c r="D507" s="0" t="n">
        <v>20</v>
      </c>
      <c r="E507" s="0" t="n">
        <v>1.011075</v>
      </c>
      <c r="F507" s="0" t="n">
        <f aca="false">IF(E507&lt;$Q$3,E507,E507)</f>
        <v>1.011075</v>
      </c>
    </row>
    <row r="508" customFormat="false" ht="13.8" hidden="false" customHeight="false" outlineLevel="0" collapsed="false">
      <c r="A508" s="2"/>
      <c r="B508" s="2"/>
      <c r="C508" s="2"/>
      <c r="D508" s="0" t="n">
        <v>20</v>
      </c>
      <c r="E508" s="0" t="n">
        <v>1.022676</v>
      </c>
      <c r="F508" s="0" t="n">
        <f aca="false">IF(E508&lt;$Q$3,E508,E508)</f>
        <v>1.022676</v>
      </c>
    </row>
    <row r="509" customFormat="false" ht="13.8" hidden="false" customHeight="false" outlineLevel="0" collapsed="false">
      <c r="A509" s="2"/>
      <c r="B509" s="2" t="s">
        <v>13</v>
      </c>
      <c r="C509" s="2" t="s">
        <v>2</v>
      </c>
      <c r="D509" s="0" t="n">
        <v>5</v>
      </c>
      <c r="E509" s="0" t="n">
        <v>0.0041</v>
      </c>
      <c r="F509" s="0" t="n">
        <f aca="false">IF(E509&lt;$Q$3,E509,E509)</f>
        <v>0.0041</v>
      </c>
    </row>
    <row r="510" customFormat="false" ht="13.8" hidden="false" customHeight="false" outlineLevel="0" collapsed="false">
      <c r="A510" s="2"/>
      <c r="B510" s="2"/>
      <c r="C510" s="2"/>
      <c r="D510" s="0" t="n">
        <v>5</v>
      </c>
      <c r="E510" s="0" t="n">
        <v>0.001092</v>
      </c>
      <c r="F510" s="0" t="n">
        <f aca="false">IF(E510&lt;$Q$3,E510,E510)</f>
        <v>0.001092</v>
      </c>
    </row>
    <row r="511" customFormat="false" ht="13.8" hidden="false" customHeight="false" outlineLevel="0" collapsed="false">
      <c r="A511" s="2"/>
      <c r="B511" s="2"/>
      <c r="C511" s="2"/>
      <c r="D511" s="0" t="n">
        <v>10</v>
      </c>
      <c r="E511" s="0" t="n">
        <v>0.000883</v>
      </c>
      <c r="F511" s="0" t="n">
        <f aca="false">IF(E511&lt;$Q$3,E511,E511)</f>
        <v>0.000883</v>
      </c>
    </row>
    <row r="512" customFormat="false" ht="13.8" hidden="false" customHeight="false" outlineLevel="0" collapsed="false">
      <c r="A512" s="2"/>
      <c r="B512" s="2"/>
      <c r="C512" s="2"/>
      <c r="D512" s="0" t="n">
        <v>10</v>
      </c>
      <c r="E512" s="0" t="n">
        <v>0.000656</v>
      </c>
      <c r="F512" s="0" t="n">
        <f aca="false">IF(E512&lt;$Q$3,E512,E512)</f>
        <v>0.000656</v>
      </c>
    </row>
    <row r="513" customFormat="false" ht="13.8" hidden="false" customHeight="false" outlineLevel="0" collapsed="false">
      <c r="A513" s="2"/>
      <c r="B513" s="2"/>
      <c r="C513" s="2"/>
      <c r="D513" s="0" t="n">
        <v>15</v>
      </c>
      <c r="E513" s="0" t="n">
        <v>0.000792</v>
      </c>
      <c r="F513" s="0" t="n">
        <f aca="false">IF(E513&lt;$Q$3,E513,E513)</f>
        <v>0.000792</v>
      </c>
    </row>
    <row r="514" customFormat="false" ht="13.8" hidden="false" customHeight="false" outlineLevel="0" collapsed="false">
      <c r="A514" s="2"/>
      <c r="B514" s="2"/>
      <c r="C514" s="2"/>
      <c r="D514" s="0" t="n">
        <v>15</v>
      </c>
      <c r="E514" s="0" t="n">
        <v>0.000663</v>
      </c>
      <c r="F514" s="0" t="n">
        <f aca="false">IF(E514&lt;$Q$3,E514,E514)</f>
        <v>0.000663</v>
      </c>
    </row>
    <row r="515" customFormat="false" ht="13.8" hidden="false" customHeight="false" outlineLevel="0" collapsed="false">
      <c r="A515" s="2"/>
      <c r="B515" s="2"/>
      <c r="C515" s="2"/>
      <c r="D515" s="0" t="n">
        <v>20</v>
      </c>
      <c r="E515" s="0" t="n">
        <v>0.000863</v>
      </c>
      <c r="F515" s="0" t="n">
        <f aca="false">IF(E515&lt;$Q$3,E515,E515)</f>
        <v>0.000863</v>
      </c>
    </row>
    <row r="516" customFormat="false" ht="13.8" hidden="false" customHeight="false" outlineLevel="0" collapsed="false">
      <c r="A516" s="2"/>
      <c r="B516" s="2"/>
      <c r="C516" s="2"/>
      <c r="D516" s="0" t="n">
        <v>20</v>
      </c>
      <c r="E516" s="0" t="n">
        <v>0.000663</v>
      </c>
      <c r="F516" s="0" t="n">
        <f aca="false">IF(E516&lt;$Q$3,E516,E516)</f>
        <v>0.000663</v>
      </c>
    </row>
    <row r="517" customFormat="false" ht="13.8" hidden="false" customHeight="false" outlineLevel="0" collapsed="false">
      <c r="A517" s="2"/>
      <c r="B517" s="2"/>
      <c r="C517" s="2" t="s">
        <v>11</v>
      </c>
      <c r="D517" s="0" t="n">
        <v>5</v>
      </c>
      <c r="E517" s="0" t="n">
        <v>0.000627</v>
      </c>
      <c r="F517" s="0" t="n">
        <f aca="false">IF(E517&lt;$Q$3,E517,E517)</f>
        <v>0.000627</v>
      </c>
    </row>
    <row r="518" customFormat="false" ht="13.8" hidden="false" customHeight="false" outlineLevel="0" collapsed="false">
      <c r="A518" s="2"/>
      <c r="B518" s="2"/>
      <c r="C518" s="2"/>
      <c r="D518" s="0" t="n">
        <v>5</v>
      </c>
      <c r="E518" s="0" t="n">
        <v>0.000625</v>
      </c>
      <c r="F518" s="0" t="n">
        <f aca="false">IF(E518&lt;$Q$3,E518,E518)</f>
        <v>0.000625</v>
      </c>
    </row>
    <row r="519" customFormat="false" ht="13.8" hidden="false" customHeight="false" outlineLevel="0" collapsed="false">
      <c r="A519" s="2"/>
      <c r="B519" s="2"/>
      <c r="C519" s="2"/>
      <c r="D519" s="0" t="n">
        <v>10</v>
      </c>
      <c r="E519" s="0" t="n">
        <v>0.00062</v>
      </c>
      <c r="F519" s="0" t="n">
        <f aca="false">IF(E519&lt;$Q$3,E519,E519)</f>
        <v>0.00062</v>
      </c>
    </row>
    <row r="520" customFormat="false" ht="13.8" hidden="false" customHeight="false" outlineLevel="0" collapsed="false">
      <c r="A520" s="2"/>
      <c r="B520" s="2"/>
      <c r="C520" s="2"/>
      <c r="D520" s="0" t="n">
        <v>10</v>
      </c>
      <c r="E520" s="0" t="n">
        <v>0.000851</v>
      </c>
      <c r="F520" s="0" t="n">
        <f aca="false">IF(E520&lt;$Q$3,E520,E520)</f>
        <v>0.000851</v>
      </c>
    </row>
    <row r="521" customFormat="false" ht="13.8" hidden="false" customHeight="false" outlineLevel="0" collapsed="false">
      <c r="A521" s="2"/>
      <c r="B521" s="2"/>
      <c r="C521" s="2"/>
      <c r="D521" s="0" t="n">
        <v>15</v>
      </c>
      <c r="E521" s="0" t="n">
        <v>0.001006</v>
      </c>
      <c r="F521" s="0" t="n">
        <f aca="false">IF(E521&lt;$Q$3,E521,E521)</f>
        <v>0.001006</v>
      </c>
    </row>
    <row r="522" customFormat="false" ht="13.8" hidden="false" customHeight="false" outlineLevel="0" collapsed="false">
      <c r="A522" s="2"/>
      <c r="B522" s="2"/>
      <c r="C522" s="2"/>
      <c r="D522" s="0" t="n">
        <v>15</v>
      </c>
      <c r="E522" s="0" t="n">
        <v>0.00085</v>
      </c>
      <c r="F522" s="0" t="n">
        <f aca="false">IF(E522&lt;$Q$3,E522,E522)</f>
        <v>0.00085</v>
      </c>
    </row>
    <row r="523" customFormat="false" ht="13.8" hidden="false" customHeight="false" outlineLevel="0" collapsed="false">
      <c r="A523" s="2"/>
      <c r="B523" s="2"/>
      <c r="C523" s="2"/>
      <c r="D523" s="0" t="n">
        <v>20</v>
      </c>
      <c r="E523" s="0" t="n">
        <v>0.0009</v>
      </c>
      <c r="F523" s="0" t="n">
        <f aca="false">IF(E523&lt;$Q$3,E523,E523)</f>
        <v>0.0009</v>
      </c>
    </row>
    <row r="524" customFormat="false" ht="13.8" hidden="false" customHeight="false" outlineLevel="0" collapsed="false">
      <c r="A524" s="2"/>
      <c r="B524" s="2"/>
      <c r="C524" s="2"/>
      <c r="D524" s="0" t="n">
        <v>20</v>
      </c>
      <c r="E524" s="0" t="n">
        <v>0.00113</v>
      </c>
      <c r="F524" s="0" t="n">
        <f aca="false">IF(E524&lt;$Q$3,E524,E524)</f>
        <v>0.00113</v>
      </c>
    </row>
    <row r="525" customFormat="false" ht="13.8" hidden="false" customHeight="false" outlineLevel="0" collapsed="false">
      <c r="A525" s="2" t="s">
        <v>19</v>
      </c>
      <c r="B525" s="9"/>
      <c r="C525" s="9"/>
      <c r="D525" s="0" t="n">
        <v>5</v>
      </c>
      <c r="E525" s="0" t="n">
        <v>0.022353</v>
      </c>
      <c r="F525" s="0" t="n">
        <f aca="false">IF(E525&lt;$Q$3,E525,E525)</f>
        <v>0.022353</v>
      </c>
    </row>
    <row r="526" customFormat="false" ht="13.8" hidden="false" customHeight="false" outlineLevel="0" collapsed="false">
      <c r="A526" s="2"/>
      <c r="B526" s="9"/>
      <c r="C526" s="9"/>
      <c r="D526" s="0" t="n">
        <v>10</v>
      </c>
      <c r="E526" s="0" t="n">
        <v>0.168001</v>
      </c>
      <c r="F526" s="0" t="n">
        <f aca="false">IF(E526&lt;$Q$3,E526,E526)</f>
        <v>0.168001</v>
      </c>
    </row>
    <row r="527" customFormat="false" ht="13.8" hidden="false" customHeight="false" outlineLevel="0" collapsed="false">
      <c r="A527" s="2"/>
      <c r="B527" s="9"/>
      <c r="C527" s="9"/>
      <c r="D527" s="0" t="n">
        <v>15</v>
      </c>
      <c r="E527" s="0" t="n">
        <v>0.337997</v>
      </c>
      <c r="F527" s="0" t="n">
        <f aca="false">IF(E527&lt;$Q$3,E527,E527)</f>
        <v>0.337997</v>
      </c>
    </row>
    <row r="528" customFormat="false" ht="13.8" hidden="false" customHeight="false" outlineLevel="0" collapsed="false">
      <c r="A528" s="2"/>
      <c r="B528" s="9"/>
      <c r="C528" s="9"/>
      <c r="D528" s="0" t="n">
        <v>20</v>
      </c>
      <c r="E528" s="0" t="n">
        <v>0.74705</v>
      </c>
      <c r="F528" s="0" t="n">
        <f aca="false">IF(E528&lt;$Q$3,E528,E528)</f>
        <v>0.74705</v>
      </c>
    </row>
    <row r="529" customFormat="false" ht="13.8" hidden="false" customHeight="false" outlineLevel="0" collapsed="false">
      <c r="A529" s="2" t="s">
        <v>0</v>
      </c>
      <c r="B529" s="2" t="s">
        <v>1</v>
      </c>
      <c r="C529" s="2" t="s">
        <v>2</v>
      </c>
      <c r="D529" s="0" t="n">
        <v>5</v>
      </c>
      <c r="E529" s="0" t="n">
        <v>0.014738</v>
      </c>
      <c r="F529" s="0" t="n">
        <f aca="false">IF(E529&lt;$Q$3,E529,E529)</f>
        <v>0.014738</v>
      </c>
    </row>
    <row r="530" customFormat="false" ht="13.8" hidden="false" customHeight="false" outlineLevel="0" collapsed="false">
      <c r="A530" s="2"/>
      <c r="B530" s="2"/>
      <c r="C530" s="2"/>
      <c r="D530" s="0" t="n">
        <v>5</v>
      </c>
      <c r="E530" s="0" t="n">
        <v>0.039483</v>
      </c>
      <c r="F530" s="0" t="n">
        <f aca="false">IF(E530&lt;$Q$3,E530,E530)</f>
        <v>0.039483</v>
      </c>
    </row>
    <row r="531" customFormat="false" ht="13.8" hidden="false" customHeight="false" outlineLevel="0" collapsed="false">
      <c r="A531" s="2"/>
      <c r="B531" s="2"/>
      <c r="C531" s="2"/>
      <c r="D531" s="0" t="n">
        <v>10</v>
      </c>
      <c r="E531" s="0" t="n">
        <v>0.062715</v>
      </c>
      <c r="F531" s="0" t="n">
        <f aca="false">IF(E531&lt;$Q$3,E531,E531)</f>
        <v>0.062715</v>
      </c>
    </row>
    <row r="532" customFormat="false" ht="13.8" hidden="false" customHeight="false" outlineLevel="0" collapsed="false">
      <c r="A532" s="2"/>
      <c r="B532" s="2"/>
      <c r="C532" s="2"/>
      <c r="D532" s="0" t="n">
        <v>10</v>
      </c>
      <c r="E532" s="0" t="n">
        <v>0.217542</v>
      </c>
      <c r="F532" s="0" t="n">
        <f aca="false">IF(E532&lt;$Q$3,E532,E532)</f>
        <v>0.217542</v>
      </c>
    </row>
    <row r="533" customFormat="false" ht="13.8" hidden="false" customHeight="false" outlineLevel="0" collapsed="false">
      <c r="A533" s="2"/>
      <c r="B533" s="2"/>
      <c r="C533" s="2"/>
      <c r="D533" s="0" t="n">
        <v>15</v>
      </c>
      <c r="E533" s="0" t="n">
        <v>0.110199</v>
      </c>
      <c r="F533" s="0" t="n">
        <f aca="false">IF(E533&lt;$Q$3,E533,E533)</f>
        <v>0.110199</v>
      </c>
    </row>
    <row r="534" customFormat="false" ht="13.8" hidden="false" customHeight="false" outlineLevel="0" collapsed="false">
      <c r="A534" s="2"/>
      <c r="B534" s="2"/>
      <c r="C534" s="2"/>
      <c r="D534" s="0" t="n">
        <v>15</v>
      </c>
      <c r="E534" s="0" t="n">
        <v>1.004469</v>
      </c>
      <c r="F534" s="0" t="n">
        <f aca="false">IF(E534&lt;$Q$3,E534,E534)</f>
        <v>1.004469</v>
      </c>
    </row>
    <row r="535" customFormat="false" ht="13.8" hidden="false" customHeight="false" outlineLevel="0" collapsed="false">
      <c r="A535" s="2"/>
      <c r="B535" s="2"/>
      <c r="C535" s="2"/>
      <c r="D535" s="0" t="n">
        <v>20</v>
      </c>
      <c r="E535" s="0" t="n">
        <v>0.297658</v>
      </c>
      <c r="F535" s="0" t="n">
        <f aca="false">IF(E535&lt;$Q$3,E535,E535)</f>
        <v>0.297658</v>
      </c>
    </row>
    <row r="536" customFormat="false" ht="13.8" hidden="false" customHeight="false" outlineLevel="0" collapsed="false">
      <c r="A536" s="2"/>
      <c r="B536" s="2"/>
      <c r="C536" s="2"/>
      <c r="D536" s="0" t="n">
        <v>20</v>
      </c>
      <c r="E536" s="0" t="n">
        <v>1.004995</v>
      </c>
      <c r="F536" s="0" t="n">
        <f aca="false">IF(E536&lt;$Q$3,E536,E536)</f>
        <v>1.004995</v>
      </c>
    </row>
    <row r="537" customFormat="false" ht="13.8" hidden="false" customHeight="false" outlineLevel="0" collapsed="false">
      <c r="A537" s="2"/>
      <c r="B537" s="2"/>
      <c r="C537" s="2" t="s">
        <v>11</v>
      </c>
      <c r="D537" s="0" t="n">
        <v>5</v>
      </c>
      <c r="E537" s="0" t="n">
        <v>0.058472</v>
      </c>
      <c r="F537" s="0" t="n">
        <f aca="false">IF(E537&lt;$Q$3,E537,E537)</f>
        <v>0.058472</v>
      </c>
    </row>
    <row r="538" customFormat="false" ht="13.8" hidden="false" customHeight="false" outlineLevel="0" collapsed="false">
      <c r="A538" s="2"/>
      <c r="B538" s="2"/>
      <c r="C538" s="2"/>
      <c r="D538" s="0" t="n">
        <v>5</v>
      </c>
      <c r="E538" s="0" t="n">
        <v>0.02223</v>
      </c>
      <c r="F538" s="0" t="n">
        <f aca="false">IF(E538&lt;$Q$3,E538,E538)</f>
        <v>0.02223</v>
      </c>
    </row>
    <row r="539" customFormat="false" ht="13.8" hidden="false" customHeight="false" outlineLevel="0" collapsed="false">
      <c r="A539" s="2"/>
      <c r="B539" s="2"/>
      <c r="C539" s="2"/>
      <c r="D539" s="0" t="n">
        <v>10</v>
      </c>
      <c r="E539" s="0" t="n">
        <v>0.685341</v>
      </c>
      <c r="F539" s="0" t="n">
        <f aca="false">IF(E539&lt;$Q$3,E539,E539)</f>
        <v>0.685341</v>
      </c>
    </row>
    <row r="540" customFormat="false" ht="13.8" hidden="false" customHeight="false" outlineLevel="0" collapsed="false">
      <c r="A540" s="2"/>
      <c r="B540" s="2"/>
      <c r="C540" s="2"/>
      <c r="D540" s="0" t="n">
        <v>10</v>
      </c>
      <c r="E540" s="0" t="n">
        <v>0.096995</v>
      </c>
      <c r="F540" s="0" t="n">
        <f aca="false">IF(E540&lt;$Q$3,E540,E540)</f>
        <v>0.096995</v>
      </c>
    </row>
    <row r="541" customFormat="false" ht="13.8" hidden="false" customHeight="false" outlineLevel="0" collapsed="false">
      <c r="A541" s="2"/>
      <c r="B541" s="2"/>
      <c r="C541" s="2"/>
      <c r="D541" s="0" t="n">
        <v>15</v>
      </c>
      <c r="E541" s="0" t="n">
        <v>1.004237</v>
      </c>
      <c r="F541" s="0" t="n">
        <f aca="false">IF(E541&lt;$Q$3,E541,E541)</f>
        <v>1.004237</v>
      </c>
    </row>
    <row r="542" customFormat="false" ht="13.8" hidden="false" customHeight="false" outlineLevel="0" collapsed="false">
      <c r="A542" s="2"/>
      <c r="B542" s="2"/>
      <c r="C542" s="2"/>
      <c r="D542" s="0" t="n">
        <v>15</v>
      </c>
      <c r="E542" s="0" t="n">
        <v>0.343254</v>
      </c>
      <c r="F542" s="0" t="n">
        <f aca="false">IF(E542&lt;$Q$3,E542,E542)</f>
        <v>0.343254</v>
      </c>
    </row>
    <row r="543" customFormat="false" ht="13.8" hidden="false" customHeight="false" outlineLevel="0" collapsed="false">
      <c r="A543" s="2"/>
      <c r="B543" s="2"/>
      <c r="C543" s="2"/>
      <c r="D543" s="0" t="n">
        <v>20</v>
      </c>
      <c r="E543" s="0" t="n">
        <v>1.008105</v>
      </c>
      <c r="F543" s="0" t="n">
        <f aca="false">IF(E543&lt;$Q$3,E543,E543)</f>
        <v>1.008105</v>
      </c>
    </row>
    <row r="544" customFormat="false" ht="13.8" hidden="false" customHeight="false" outlineLevel="0" collapsed="false">
      <c r="A544" s="2"/>
      <c r="B544" s="2"/>
      <c r="C544" s="2"/>
      <c r="D544" s="0" t="n">
        <v>20</v>
      </c>
      <c r="E544" s="0" t="n">
        <v>1.010538</v>
      </c>
      <c r="F544" s="0" t="n">
        <f aca="false">IF(E544&lt;$Q$3,E544,E544)</f>
        <v>1.010538</v>
      </c>
    </row>
    <row r="545" customFormat="false" ht="13.8" hidden="false" customHeight="false" outlineLevel="0" collapsed="false">
      <c r="A545" s="2"/>
      <c r="B545" s="2" t="s">
        <v>13</v>
      </c>
      <c r="C545" s="2" t="s">
        <v>2</v>
      </c>
      <c r="D545" s="0" t="n">
        <v>5</v>
      </c>
      <c r="E545" s="0" t="n">
        <v>0.005398</v>
      </c>
      <c r="F545" s="0" t="n">
        <f aca="false">IF(E545&lt;$Q$3,E545,E545)</f>
        <v>0.005398</v>
      </c>
    </row>
    <row r="546" customFormat="false" ht="13.8" hidden="false" customHeight="false" outlineLevel="0" collapsed="false">
      <c r="A546" s="2"/>
      <c r="B546" s="2"/>
      <c r="C546" s="2"/>
      <c r="D546" s="0" t="n">
        <v>5</v>
      </c>
      <c r="E546" s="0" t="n">
        <v>0.001156</v>
      </c>
      <c r="F546" s="0" t="n">
        <f aca="false">IF(E546&lt;$Q$3,E546,E546)</f>
        <v>0.001156</v>
      </c>
    </row>
    <row r="547" customFormat="false" ht="13.8" hidden="false" customHeight="false" outlineLevel="0" collapsed="false">
      <c r="A547" s="2"/>
      <c r="B547" s="2"/>
      <c r="C547" s="2"/>
      <c r="D547" s="0" t="n">
        <v>10</v>
      </c>
      <c r="E547" s="0" t="n">
        <v>0.001002</v>
      </c>
      <c r="F547" s="0" t="n">
        <f aca="false">IF(E547&lt;$Q$3,E547,E547)</f>
        <v>0.001002</v>
      </c>
    </row>
    <row r="548" customFormat="false" ht="13.8" hidden="false" customHeight="false" outlineLevel="0" collapsed="false">
      <c r="A548" s="2"/>
      <c r="B548" s="2"/>
      <c r="C548" s="2"/>
      <c r="D548" s="0" t="n">
        <v>10</v>
      </c>
      <c r="E548" s="0" t="n">
        <v>0.000993</v>
      </c>
      <c r="F548" s="0" t="n">
        <f aca="false">IF(E548&lt;$Q$3,E548,E548)</f>
        <v>0.000993</v>
      </c>
    </row>
    <row r="549" customFormat="false" ht="13.8" hidden="false" customHeight="false" outlineLevel="0" collapsed="false">
      <c r="A549" s="2"/>
      <c r="B549" s="2"/>
      <c r="C549" s="2"/>
      <c r="D549" s="0" t="n">
        <v>15</v>
      </c>
      <c r="E549" s="0" t="n">
        <v>0.000832</v>
      </c>
      <c r="F549" s="0" t="n">
        <f aca="false">IF(E549&lt;$Q$3,E549,E549)</f>
        <v>0.000832</v>
      </c>
    </row>
    <row r="550" customFormat="false" ht="13.8" hidden="false" customHeight="false" outlineLevel="0" collapsed="false">
      <c r="A550" s="2"/>
      <c r="B550" s="2"/>
      <c r="C550" s="2"/>
      <c r="D550" s="0" t="n">
        <v>15</v>
      </c>
      <c r="E550" s="0" t="n">
        <v>0.001024</v>
      </c>
      <c r="F550" s="0" t="n">
        <f aca="false">IF(E550&lt;$Q$3,E550,E550)</f>
        <v>0.001024</v>
      </c>
    </row>
    <row r="551" customFormat="false" ht="13.8" hidden="false" customHeight="false" outlineLevel="0" collapsed="false">
      <c r="A551" s="2"/>
      <c r="B551" s="2"/>
      <c r="C551" s="2"/>
      <c r="D551" s="0" t="n">
        <v>20</v>
      </c>
      <c r="E551" s="0" t="n">
        <v>0.001125</v>
      </c>
      <c r="F551" s="0" t="n">
        <f aca="false">IF(E551&lt;$Q$3,E551,E551)</f>
        <v>0.001125</v>
      </c>
    </row>
    <row r="552" customFormat="false" ht="13.8" hidden="false" customHeight="false" outlineLevel="0" collapsed="false">
      <c r="A552" s="2"/>
      <c r="B552" s="2"/>
      <c r="C552" s="2"/>
      <c r="D552" s="0" t="n">
        <v>20</v>
      </c>
      <c r="E552" s="0" t="n">
        <v>0.000745</v>
      </c>
      <c r="F552" s="0" t="n">
        <f aca="false">IF(E552&lt;$Q$3,E552,E552)</f>
        <v>0.000745</v>
      </c>
    </row>
    <row r="553" customFormat="false" ht="13.8" hidden="false" customHeight="false" outlineLevel="0" collapsed="false">
      <c r="A553" s="2"/>
      <c r="B553" s="2"/>
      <c r="C553" s="2" t="s">
        <v>11</v>
      </c>
      <c r="D553" s="0" t="n">
        <v>5</v>
      </c>
      <c r="E553" s="0" t="n">
        <v>0.000672</v>
      </c>
      <c r="F553" s="0" t="n">
        <f aca="false">IF(E553&lt;$Q$3,E553,E553)</f>
        <v>0.000672</v>
      </c>
    </row>
    <row r="554" customFormat="false" ht="13.8" hidden="false" customHeight="false" outlineLevel="0" collapsed="false">
      <c r="A554" s="2"/>
      <c r="B554" s="2"/>
      <c r="C554" s="2"/>
      <c r="D554" s="0" t="n">
        <v>5</v>
      </c>
      <c r="E554" s="0" t="n">
        <v>0.000587</v>
      </c>
      <c r="F554" s="0" t="n">
        <f aca="false">IF(E554&lt;$Q$3,E554,E554)</f>
        <v>0.000587</v>
      </c>
    </row>
    <row r="555" customFormat="false" ht="13.8" hidden="false" customHeight="false" outlineLevel="0" collapsed="false">
      <c r="A555" s="2"/>
      <c r="B555" s="2"/>
      <c r="C555" s="2"/>
      <c r="D555" s="0" t="n">
        <v>10</v>
      </c>
      <c r="E555" s="0" t="n">
        <v>0.000655</v>
      </c>
      <c r="F555" s="0" t="n">
        <f aca="false">IF(E555&lt;$Q$3,E555,E555)</f>
        <v>0.000655</v>
      </c>
    </row>
    <row r="556" customFormat="false" ht="13.8" hidden="false" customHeight="false" outlineLevel="0" collapsed="false">
      <c r="A556" s="2"/>
      <c r="B556" s="2"/>
      <c r="C556" s="2"/>
      <c r="D556" s="0" t="n">
        <v>10</v>
      </c>
      <c r="E556" s="0" t="n">
        <v>0.000966</v>
      </c>
      <c r="F556" s="0" t="n">
        <f aca="false">IF(E556&lt;$Q$3,E556,E556)</f>
        <v>0.000966</v>
      </c>
    </row>
    <row r="557" customFormat="false" ht="13.8" hidden="false" customHeight="false" outlineLevel="0" collapsed="false">
      <c r="A557" s="2"/>
      <c r="B557" s="2"/>
      <c r="C557" s="2"/>
      <c r="D557" s="0" t="n">
        <v>15</v>
      </c>
      <c r="E557" s="0" t="n">
        <v>0.000913</v>
      </c>
      <c r="F557" s="0" t="n">
        <f aca="false">IF(E557&lt;$Q$3,E557,E557)</f>
        <v>0.000913</v>
      </c>
    </row>
    <row r="558" customFormat="false" ht="13.8" hidden="false" customHeight="false" outlineLevel="0" collapsed="false">
      <c r="A558" s="2"/>
      <c r="B558" s="2"/>
      <c r="C558" s="2"/>
      <c r="D558" s="0" t="n">
        <v>15</v>
      </c>
      <c r="E558" s="0" t="n">
        <v>0.000941</v>
      </c>
      <c r="F558" s="0" t="n">
        <f aca="false">IF(E558&lt;$Q$3,E558,E558)</f>
        <v>0.000941</v>
      </c>
    </row>
    <row r="559" customFormat="false" ht="13.8" hidden="false" customHeight="false" outlineLevel="0" collapsed="false">
      <c r="A559" s="2"/>
      <c r="B559" s="2"/>
      <c r="C559" s="2"/>
      <c r="D559" s="0" t="n">
        <v>20</v>
      </c>
      <c r="E559" s="0" t="n">
        <v>0.000974</v>
      </c>
      <c r="F559" s="0" t="n">
        <f aca="false">IF(E559&lt;$Q$3,E559,E559)</f>
        <v>0.000974</v>
      </c>
    </row>
    <row r="560" customFormat="false" ht="13.8" hidden="false" customHeight="false" outlineLevel="0" collapsed="false">
      <c r="A560" s="2"/>
      <c r="B560" s="2"/>
      <c r="C560" s="2"/>
      <c r="D560" s="0" t="n">
        <v>20</v>
      </c>
      <c r="E560" s="0" t="n">
        <v>0.000918</v>
      </c>
      <c r="F560" s="0" t="n">
        <f aca="false">IF(E560&lt;$Q$3,E560,E560)</f>
        <v>0.000918</v>
      </c>
    </row>
    <row r="561" customFormat="false" ht="13.8" hidden="false" customHeight="false" outlineLevel="0" collapsed="false">
      <c r="A561" s="2" t="s">
        <v>16</v>
      </c>
      <c r="B561" s="2" t="s">
        <v>1</v>
      </c>
      <c r="C561" s="2" t="s">
        <v>2</v>
      </c>
      <c r="D561" s="0" t="n">
        <v>5</v>
      </c>
      <c r="E561" s="0" t="n">
        <v>0.029416</v>
      </c>
      <c r="F561" s="0" t="n">
        <f aca="false">IF(E561&lt;$Q$3,E561,E561)</f>
        <v>0.029416</v>
      </c>
    </row>
    <row r="562" customFormat="false" ht="13.8" hidden="false" customHeight="false" outlineLevel="0" collapsed="false">
      <c r="A562" s="2"/>
      <c r="B562" s="2"/>
      <c r="C562" s="2"/>
      <c r="D562" s="0" t="n">
        <v>5</v>
      </c>
      <c r="E562" s="0" t="n">
        <v>0.022529</v>
      </c>
      <c r="F562" s="0" t="n">
        <f aca="false">IF(E562&lt;$Q$3,E562,E562)</f>
        <v>0.022529</v>
      </c>
    </row>
    <row r="563" customFormat="false" ht="13.8" hidden="false" customHeight="false" outlineLevel="0" collapsed="false">
      <c r="A563" s="2"/>
      <c r="B563" s="2"/>
      <c r="C563" s="2"/>
      <c r="D563" s="0" t="n">
        <v>10</v>
      </c>
      <c r="E563" s="0" t="n">
        <v>0.105323</v>
      </c>
      <c r="F563" s="0" t="n">
        <f aca="false">IF(E563&lt;$Q$3,E563,E563)</f>
        <v>0.105323</v>
      </c>
    </row>
    <row r="564" customFormat="false" ht="13.8" hidden="false" customHeight="false" outlineLevel="0" collapsed="false">
      <c r="A564" s="2"/>
      <c r="B564" s="2"/>
      <c r="C564" s="2"/>
      <c r="D564" s="0" t="n">
        <v>10</v>
      </c>
      <c r="E564" s="0" t="n">
        <v>0.055889</v>
      </c>
      <c r="F564" s="0" t="n">
        <f aca="false">IF(E564&lt;$Q$3,E564,E564)</f>
        <v>0.055889</v>
      </c>
    </row>
    <row r="565" customFormat="false" ht="13.8" hidden="false" customHeight="false" outlineLevel="0" collapsed="false">
      <c r="A565" s="2"/>
      <c r="B565" s="2"/>
      <c r="C565" s="2"/>
      <c r="D565" s="0" t="n">
        <v>15</v>
      </c>
      <c r="E565" s="0" t="n">
        <v>0.22377</v>
      </c>
      <c r="F565" s="0" t="n">
        <f aca="false">IF(E565&lt;$Q$3,E565,E565)</f>
        <v>0.22377</v>
      </c>
    </row>
    <row r="566" customFormat="false" ht="13.8" hidden="false" customHeight="false" outlineLevel="0" collapsed="false">
      <c r="A566" s="2"/>
      <c r="B566" s="2"/>
      <c r="C566" s="2"/>
      <c r="D566" s="0" t="n">
        <v>15</v>
      </c>
      <c r="E566" s="0" t="n">
        <v>0.187058</v>
      </c>
      <c r="F566" s="0" t="n">
        <f aca="false">IF(E566&lt;$Q$3,E566,E566)</f>
        <v>0.187058</v>
      </c>
    </row>
    <row r="567" customFormat="false" ht="13.8" hidden="false" customHeight="false" outlineLevel="0" collapsed="false">
      <c r="A567" s="2"/>
      <c r="B567" s="2"/>
      <c r="C567" s="2"/>
      <c r="D567" s="0" t="n">
        <v>20</v>
      </c>
      <c r="E567" s="0" t="n">
        <v>0.355553</v>
      </c>
      <c r="F567" s="0" t="n">
        <f aca="false">IF(E567&lt;$Q$3,E567,E567)</f>
        <v>0.355553</v>
      </c>
    </row>
    <row r="568" customFormat="false" ht="13.8" hidden="false" customHeight="false" outlineLevel="0" collapsed="false">
      <c r="A568" s="2"/>
      <c r="B568" s="2"/>
      <c r="C568" s="2"/>
      <c r="D568" s="0" t="n">
        <v>20</v>
      </c>
      <c r="E568" s="0" t="n">
        <v>0.346241</v>
      </c>
      <c r="F568" s="0" t="n">
        <f aca="false">IF(E568&lt;$Q$3,E568,E568)</f>
        <v>0.346241</v>
      </c>
    </row>
    <row r="569" customFormat="false" ht="13.8" hidden="false" customHeight="false" outlineLevel="0" collapsed="false">
      <c r="A569" s="2"/>
      <c r="B569" s="2"/>
      <c r="C569" s="2" t="s">
        <v>11</v>
      </c>
      <c r="D569" s="0" t="n">
        <v>5</v>
      </c>
      <c r="E569" s="0" t="n">
        <v>0.186625</v>
      </c>
      <c r="F569" s="0" t="n">
        <f aca="false">IF(E569&lt;$Q$3,E569,E569)</f>
        <v>0.186625</v>
      </c>
    </row>
    <row r="570" customFormat="false" ht="13.8" hidden="false" customHeight="false" outlineLevel="0" collapsed="false">
      <c r="A570" s="2"/>
      <c r="B570" s="2"/>
      <c r="C570" s="2"/>
      <c r="D570" s="0" t="n">
        <v>5</v>
      </c>
      <c r="E570" s="0" t="n">
        <v>0.054775</v>
      </c>
      <c r="F570" s="0" t="n">
        <f aca="false">IF(E570&lt;$Q$3,E570,E570)</f>
        <v>0.054775</v>
      </c>
    </row>
    <row r="571" customFormat="false" ht="13.8" hidden="false" customHeight="false" outlineLevel="0" collapsed="false">
      <c r="A571" s="2"/>
      <c r="B571" s="2"/>
      <c r="C571" s="2"/>
      <c r="D571" s="0" t="n">
        <v>10</v>
      </c>
      <c r="E571" s="0" t="n">
        <v>1.032022</v>
      </c>
      <c r="F571" s="0" t="n">
        <f aca="false">IF(E571&lt;$Q$3,E571,E571)</f>
        <v>1.032022</v>
      </c>
    </row>
    <row r="572" customFormat="false" ht="13.8" hidden="false" customHeight="false" outlineLevel="0" collapsed="false">
      <c r="A572" s="2"/>
      <c r="B572" s="2"/>
      <c r="C572" s="2"/>
      <c r="D572" s="0" t="n">
        <v>10</v>
      </c>
      <c r="E572" s="0" t="n">
        <v>1.006903</v>
      </c>
      <c r="F572" s="0" t="n">
        <f aca="false">IF(E572&lt;$Q$3,E572,E572)</f>
        <v>1.006903</v>
      </c>
    </row>
    <row r="573" customFormat="false" ht="13.8" hidden="false" customHeight="false" outlineLevel="0" collapsed="false">
      <c r="A573" s="2"/>
      <c r="B573" s="2"/>
      <c r="C573" s="2"/>
      <c r="D573" s="0" t="n">
        <v>15</v>
      </c>
      <c r="E573" s="0" t="n">
        <v>1.01097</v>
      </c>
      <c r="F573" s="0" t="n">
        <f aca="false">IF(E573&lt;$Q$3,E573,E573)</f>
        <v>1.01097</v>
      </c>
    </row>
    <row r="574" customFormat="false" ht="13.8" hidden="false" customHeight="false" outlineLevel="0" collapsed="false">
      <c r="A574" s="2"/>
      <c r="B574" s="2"/>
      <c r="C574" s="2"/>
      <c r="D574" s="0" t="n">
        <v>15</v>
      </c>
      <c r="E574" s="0" t="n">
        <v>1.012536</v>
      </c>
      <c r="F574" s="0" t="n">
        <f aca="false">IF(E574&lt;$Q$3,E574,E574)</f>
        <v>1.012536</v>
      </c>
    </row>
    <row r="575" customFormat="false" ht="13.8" hidden="false" customHeight="false" outlineLevel="0" collapsed="false">
      <c r="A575" s="2"/>
      <c r="B575" s="2"/>
      <c r="C575" s="2"/>
      <c r="D575" s="0" t="n">
        <v>20</v>
      </c>
      <c r="E575" s="0" t="n">
        <v>1.011943</v>
      </c>
      <c r="F575" s="0" t="n">
        <f aca="false">IF(E575&lt;$Q$3,E575,E575)</f>
        <v>1.011943</v>
      </c>
    </row>
    <row r="576" customFormat="false" ht="13.8" hidden="false" customHeight="false" outlineLevel="0" collapsed="false">
      <c r="A576" s="2"/>
      <c r="B576" s="2"/>
      <c r="C576" s="2"/>
      <c r="D576" s="0" t="n">
        <v>20</v>
      </c>
      <c r="E576" s="0" t="n">
        <v>1.018405</v>
      </c>
      <c r="F576" s="0" t="n">
        <f aca="false">IF(E576&lt;$Q$3,E576,E576)</f>
        <v>1.018405</v>
      </c>
    </row>
    <row r="577" customFormat="false" ht="13.8" hidden="false" customHeight="false" outlineLevel="0" collapsed="false">
      <c r="A577" s="2"/>
      <c r="B577" s="2" t="s">
        <v>13</v>
      </c>
      <c r="C577" s="2" t="s">
        <v>2</v>
      </c>
      <c r="D577" s="0" t="n">
        <v>5</v>
      </c>
      <c r="E577" s="0" t="n">
        <v>0.005149</v>
      </c>
      <c r="F577" s="0" t="n">
        <f aca="false">IF(E577&lt;$Q$3,E577,E577)</f>
        <v>0.005149</v>
      </c>
    </row>
    <row r="578" customFormat="false" ht="13.8" hidden="false" customHeight="false" outlineLevel="0" collapsed="false">
      <c r="A578" s="2"/>
      <c r="B578" s="2"/>
      <c r="C578" s="2"/>
      <c r="D578" s="0" t="n">
        <v>5</v>
      </c>
      <c r="E578" s="0" t="n">
        <v>0.000848</v>
      </c>
      <c r="F578" s="0" t="n">
        <f aca="false">IF(E578&lt;$Q$3,E578,E578)</f>
        <v>0.000848</v>
      </c>
    </row>
    <row r="579" customFormat="false" ht="13.8" hidden="false" customHeight="false" outlineLevel="0" collapsed="false">
      <c r="A579" s="2"/>
      <c r="B579" s="2"/>
      <c r="C579" s="2"/>
      <c r="D579" s="0" t="n">
        <v>10</v>
      </c>
      <c r="E579" s="0" t="n">
        <v>0.000872</v>
      </c>
      <c r="F579" s="0" t="n">
        <f aca="false">IF(E579&lt;$Q$3,E579,E579)</f>
        <v>0.000872</v>
      </c>
    </row>
    <row r="580" customFormat="false" ht="13.8" hidden="false" customHeight="false" outlineLevel="0" collapsed="false">
      <c r="A580" s="2"/>
      <c r="B580" s="2"/>
      <c r="C580" s="2"/>
      <c r="D580" s="0" t="n">
        <v>10</v>
      </c>
      <c r="E580" s="0" t="n">
        <v>0.000949</v>
      </c>
      <c r="F580" s="0" t="n">
        <f aca="false">IF(E580&lt;$Q$3,E580,E580)</f>
        <v>0.000949</v>
      </c>
    </row>
    <row r="581" customFormat="false" ht="13.8" hidden="false" customHeight="false" outlineLevel="0" collapsed="false">
      <c r="A581" s="2"/>
      <c r="B581" s="2"/>
      <c r="C581" s="2"/>
      <c r="D581" s="0" t="n">
        <v>15</v>
      </c>
      <c r="E581" s="0" t="n">
        <v>0.000936</v>
      </c>
      <c r="F581" s="0" t="n">
        <f aca="false">IF(E581&lt;$Q$3,E581,E581)</f>
        <v>0.000936</v>
      </c>
    </row>
    <row r="582" customFormat="false" ht="13.8" hidden="false" customHeight="false" outlineLevel="0" collapsed="false">
      <c r="A582" s="2"/>
      <c r="B582" s="2"/>
      <c r="C582" s="2"/>
      <c r="D582" s="0" t="n">
        <v>15</v>
      </c>
      <c r="E582" s="0" t="n">
        <v>0.000905</v>
      </c>
      <c r="F582" s="0" t="n">
        <f aca="false">IF(E582&lt;$Q$3,E582,E582)</f>
        <v>0.000905</v>
      </c>
    </row>
    <row r="583" customFormat="false" ht="13.8" hidden="false" customHeight="false" outlineLevel="0" collapsed="false">
      <c r="A583" s="2"/>
      <c r="B583" s="2"/>
      <c r="C583" s="2"/>
      <c r="D583" s="0" t="n">
        <v>20</v>
      </c>
      <c r="E583" s="0" t="n">
        <v>0.000672</v>
      </c>
      <c r="F583" s="0" t="n">
        <f aca="false">IF(E583&lt;$Q$3,E583,E583)</f>
        <v>0.000672</v>
      </c>
    </row>
    <row r="584" customFormat="false" ht="13.8" hidden="false" customHeight="false" outlineLevel="0" collapsed="false">
      <c r="A584" s="2"/>
      <c r="B584" s="2"/>
      <c r="C584" s="2"/>
      <c r="D584" s="0" t="n">
        <v>20</v>
      </c>
      <c r="E584" s="0" t="n">
        <v>0.000748</v>
      </c>
      <c r="F584" s="0" t="n">
        <f aca="false">IF(E584&lt;$Q$3,E584,E584)</f>
        <v>0.000748</v>
      </c>
    </row>
    <row r="585" customFormat="false" ht="13.8" hidden="false" customHeight="false" outlineLevel="0" collapsed="false">
      <c r="A585" s="2"/>
      <c r="B585" s="2"/>
      <c r="C585" s="2" t="s">
        <v>11</v>
      </c>
      <c r="D585" s="0" t="n">
        <v>5</v>
      </c>
      <c r="E585" s="0" t="n">
        <v>0.000522</v>
      </c>
      <c r="F585" s="0" t="n">
        <f aca="false">IF(E585&lt;$Q$3,E585,E585)</f>
        <v>0.000522</v>
      </c>
    </row>
    <row r="586" customFormat="false" ht="13.8" hidden="false" customHeight="false" outlineLevel="0" collapsed="false">
      <c r="A586" s="2"/>
      <c r="B586" s="2"/>
      <c r="C586" s="2"/>
      <c r="D586" s="0" t="n">
        <v>5</v>
      </c>
      <c r="E586" s="0" t="n">
        <v>0.00075</v>
      </c>
      <c r="F586" s="0" t="n">
        <f aca="false">IF(E586&lt;$Q$3,E586,E586)</f>
        <v>0.00075</v>
      </c>
    </row>
    <row r="587" customFormat="false" ht="13.8" hidden="false" customHeight="false" outlineLevel="0" collapsed="false">
      <c r="A587" s="2"/>
      <c r="B587" s="2"/>
      <c r="C587" s="2"/>
      <c r="D587" s="0" t="n">
        <v>10</v>
      </c>
      <c r="E587" s="0" t="n">
        <v>0.000524</v>
      </c>
      <c r="F587" s="0" t="n">
        <f aca="false">IF(E587&lt;$Q$3,E587,E587)</f>
        <v>0.000524</v>
      </c>
    </row>
    <row r="588" customFormat="false" ht="13.8" hidden="false" customHeight="false" outlineLevel="0" collapsed="false">
      <c r="A588" s="2"/>
      <c r="B588" s="2"/>
      <c r="C588" s="2"/>
      <c r="D588" s="0" t="n">
        <v>10</v>
      </c>
      <c r="E588" s="0" t="n">
        <v>0.00051</v>
      </c>
      <c r="F588" s="0" t="n">
        <f aca="false">IF(E588&lt;$Q$3,E588,E588)</f>
        <v>0.00051</v>
      </c>
    </row>
    <row r="589" customFormat="false" ht="13.8" hidden="false" customHeight="false" outlineLevel="0" collapsed="false">
      <c r="A589" s="2"/>
      <c r="B589" s="2"/>
      <c r="C589" s="2"/>
      <c r="D589" s="0" t="n">
        <v>15</v>
      </c>
      <c r="E589" s="0" t="n">
        <v>0.000477</v>
      </c>
      <c r="F589" s="0" t="n">
        <f aca="false">IF(E589&lt;$Q$3,E589,E589)</f>
        <v>0.000477</v>
      </c>
    </row>
    <row r="590" customFormat="false" ht="13.8" hidden="false" customHeight="false" outlineLevel="0" collapsed="false">
      <c r="A590" s="2"/>
      <c r="B590" s="2"/>
      <c r="C590" s="2"/>
      <c r="D590" s="0" t="n">
        <v>15</v>
      </c>
      <c r="E590" s="0" t="n">
        <v>0.000495</v>
      </c>
      <c r="F590" s="0" t="n">
        <f aca="false">IF(E590&lt;$Q$3,E590,E590)</f>
        <v>0.000495</v>
      </c>
    </row>
    <row r="591" customFormat="false" ht="13.8" hidden="false" customHeight="false" outlineLevel="0" collapsed="false">
      <c r="A591" s="2"/>
      <c r="B591" s="2"/>
      <c r="C591" s="2"/>
      <c r="D591" s="0" t="n">
        <v>20</v>
      </c>
      <c r="E591" s="0" t="n">
        <v>0.000689</v>
      </c>
      <c r="F591" s="0" t="n">
        <f aca="false">IF(E591&lt;$Q$3,E591,E591)</f>
        <v>0.000689</v>
      </c>
    </row>
    <row r="592" customFormat="false" ht="13.8" hidden="false" customHeight="false" outlineLevel="0" collapsed="false">
      <c r="A592" s="2"/>
      <c r="B592" s="2"/>
      <c r="C592" s="2"/>
      <c r="D592" s="0" t="n">
        <v>20</v>
      </c>
      <c r="E592" s="0" t="n">
        <v>0.000922</v>
      </c>
      <c r="F592" s="0" t="n">
        <f aca="false">IF(E592&lt;$Q$3,E592,E592)</f>
        <v>0.000922</v>
      </c>
    </row>
    <row r="593" customFormat="false" ht="13.8" hidden="false" customHeight="false" outlineLevel="0" collapsed="false">
      <c r="A593" s="2" t="s">
        <v>17</v>
      </c>
      <c r="B593" s="2" t="s">
        <v>1</v>
      </c>
      <c r="C593" s="2" t="s">
        <v>2</v>
      </c>
      <c r="D593" s="0" t="n">
        <v>5</v>
      </c>
      <c r="E593" s="0" t="n">
        <v>0.548763</v>
      </c>
      <c r="F593" s="0" t="n">
        <f aca="false">IF(E593&lt;$Q$3,E593,E593)</f>
        <v>0.548763</v>
      </c>
    </row>
    <row r="594" customFormat="false" ht="13.8" hidden="false" customHeight="false" outlineLevel="0" collapsed="false">
      <c r="A594" s="2"/>
      <c r="B594" s="2"/>
      <c r="C594" s="2"/>
      <c r="D594" s="0" t="n">
        <v>5</v>
      </c>
      <c r="E594" s="0" t="n">
        <v>0.290191</v>
      </c>
      <c r="F594" s="0" t="n">
        <f aca="false">IF(E594&lt;$Q$3,E594,E594)</f>
        <v>0.290191</v>
      </c>
    </row>
    <row r="595" customFormat="false" ht="13.8" hidden="false" customHeight="false" outlineLevel="0" collapsed="false">
      <c r="A595" s="2"/>
      <c r="B595" s="2"/>
      <c r="C595" s="2"/>
      <c r="D595" s="0" t="n">
        <v>10</v>
      </c>
      <c r="E595" s="0" t="n">
        <v>1.006412</v>
      </c>
      <c r="F595" s="0" t="n">
        <f aca="false">IF(E595&lt;$Q$3,E595,E595)</f>
        <v>1.006412</v>
      </c>
    </row>
    <row r="596" customFormat="false" ht="13.8" hidden="false" customHeight="false" outlineLevel="0" collapsed="false">
      <c r="A596" s="2"/>
      <c r="B596" s="2"/>
      <c r="C596" s="2"/>
      <c r="D596" s="0" t="n">
        <v>10</v>
      </c>
      <c r="E596" s="0" t="n">
        <v>1.01627</v>
      </c>
      <c r="F596" s="0" t="n">
        <f aca="false">IF(E596&lt;$Q$3,E596,E596)</f>
        <v>1.01627</v>
      </c>
    </row>
    <row r="597" customFormat="false" ht="13.8" hidden="false" customHeight="false" outlineLevel="0" collapsed="false">
      <c r="A597" s="2"/>
      <c r="B597" s="2"/>
      <c r="C597" s="2"/>
      <c r="D597" s="0" t="n">
        <v>15</v>
      </c>
      <c r="E597" s="0" t="n">
        <v>1.015452</v>
      </c>
      <c r="F597" s="0" t="n">
        <f aca="false">IF(E597&lt;$Q$3,E597,E597)</f>
        <v>1.015452</v>
      </c>
    </row>
    <row r="598" customFormat="false" ht="13.8" hidden="false" customHeight="false" outlineLevel="0" collapsed="false">
      <c r="A598" s="2"/>
      <c r="B598" s="2"/>
      <c r="C598" s="2"/>
      <c r="D598" s="0" t="n">
        <v>15</v>
      </c>
      <c r="E598" s="0" t="n">
        <v>1.013775</v>
      </c>
      <c r="F598" s="0" t="n">
        <f aca="false">IF(E598&lt;$Q$3,E598,E598)</f>
        <v>1.013775</v>
      </c>
    </row>
    <row r="599" customFormat="false" ht="13.8" hidden="false" customHeight="false" outlineLevel="0" collapsed="false">
      <c r="A599" s="2"/>
      <c r="B599" s="2"/>
      <c r="C599" s="2"/>
      <c r="D599" s="0" t="n">
        <v>20</v>
      </c>
      <c r="E599" s="0" t="n">
        <v>1.013403</v>
      </c>
      <c r="F599" s="0" t="n">
        <f aca="false">IF(E599&lt;$Q$3,E599,E599)</f>
        <v>1.013403</v>
      </c>
    </row>
    <row r="600" customFormat="false" ht="13.8" hidden="false" customHeight="false" outlineLevel="0" collapsed="false">
      <c r="A600" s="2"/>
      <c r="B600" s="2"/>
      <c r="C600" s="2"/>
      <c r="D600" s="0" t="n">
        <v>20</v>
      </c>
      <c r="E600" s="0" t="n">
        <v>1.011215</v>
      </c>
      <c r="F600" s="0" t="n">
        <f aca="false">IF(E600&lt;$Q$3,E600,E600)</f>
        <v>1.011215</v>
      </c>
    </row>
    <row r="601" customFormat="false" ht="13.8" hidden="false" customHeight="false" outlineLevel="0" collapsed="false">
      <c r="A601" s="2"/>
      <c r="B601" s="2"/>
      <c r="C601" s="2" t="s">
        <v>11</v>
      </c>
      <c r="D601" s="0" t="n">
        <v>5</v>
      </c>
      <c r="E601" s="0" t="n">
        <v>0.264456</v>
      </c>
      <c r="F601" s="0" t="n">
        <f aca="false">IF(E601&lt;$Q$3,E601,E601)</f>
        <v>0.264456</v>
      </c>
    </row>
    <row r="602" customFormat="false" ht="13.8" hidden="false" customHeight="false" outlineLevel="0" collapsed="false">
      <c r="A602" s="2"/>
      <c r="B602" s="2"/>
      <c r="C602" s="2"/>
      <c r="D602" s="0" t="n">
        <v>5</v>
      </c>
      <c r="E602" s="0" t="n">
        <v>0.447616</v>
      </c>
      <c r="F602" s="0" t="n">
        <f aca="false">IF(E602&lt;$Q$3,E602,E602)</f>
        <v>0.447616</v>
      </c>
    </row>
    <row r="603" customFormat="false" ht="13.8" hidden="false" customHeight="false" outlineLevel="0" collapsed="false">
      <c r="A603" s="2"/>
      <c r="B603" s="2"/>
      <c r="C603" s="2"/>
      <c r="D603" s="0" t="n">
        <v>10</v>
      </c>
      <c r="E603" s="0" t="n">
        <v>1.018729</v>
      </c>
      <c r="F603" s="0" t="n">
        <f aca="false">IF(E603&lt;$Q$3,E603,E603)</f>
        <v>1.018729</v>
      </c>
    </row>
    <row r="604" customFormat="false" ht="13.8" hidden="false" customHeight="false" outlineLevel="0" collapsed="false">
      <c r="A604" s="2"/>
      <c r="B604" s="2"/>
      <c r="C604" s="2"/>
      <c r="D604" s="0" t="n">
        <v>10</v>
      </c>
      <c r="E604" s="0" t="n">
        <v>1.032233</v>
      </c>
      <c r="F604" s="0" t="n">
        <f aca="false">IF(E604&lt;$Q$3,E604,E604)</f>
        <v>1.032233</v>
      </c>
    </row>
    <row r="605" customFormat="false" ht="13.8" hidden="false" customHeight="false" outlineLevel="0" collapsed="false">
      <c r="A605" s="2"/>
      <c r="B605" s="2"/>
      <c r="C605" s="2"/>
      <c r="D605" s="0" t="n">
        <v>15</v>
      </c>
      <c r="E605" s="0" t="n">
        <v>1.011391</v>
      </c>
      <c r="F605" s="0" t="n">
        <f aca="false">IF(E605&lt;$Q$3,E605,E605)</f>
        <v>1.011391</v>
      </c>
    </row>
    <row r="606" customFormat="false" ht="13.8" hidden="false" customHeight="false" outlineLevel="0" collapsed="false">
      <c r="A606" s="2"/>
      <c r="B606" s="2"/>
      <c r="C606" s="2"/>
      <c r="D606" s="0" t="n">
        <v>15</v>
      </c>
      <c r="E606" s="0" t="n">
        <v>1.109601</v>
      </c>
      <c r="F606" s="0" t="n">
        <f aca="false">IF(E606&lt;$Q$3,E606,E606)</f>
        <v>1.109601</v>
      </c>
    </row>
    <row r="607" customFormat="false" ht="13.8" hidden="false" customHeight="false" outlineLevel="0" collapsed="false">
      <c r="A607" s="2"/>
      <c r="B607" s="2"/>
      <c r="C607" s="2"/>
      <c r="D607" s="0" t="n">
        <v>20</v>
      </c>
      <c r="E607" s="0" t="n">
        <v>1.023446</v>
      </c>
      <c r="F607" s="0" t="n">
        <f aca="false">IF(E607&lt;$Q$3,E607,E607)</f>
        <v>1.023446</v>
      </c>
    </row>
    <row r="608" customFormat="false" ht="13.8" hidden="false" customHeight="false" outlineLevel="0" collapsed="false">
      <c r="A608" s="2"/>
      <c r="B608" s="2"/>
      <c r="C608" s="2"/>
      <c r="D608" s="0" t="n">
        <v>20</v>
      </c>
      <c r="E608" s="0" t="n">
        <v>1.062037</v>
      </c>
      <c r="F608" s="0" t="n">
        <f aca="false">IF(E608&lt;$Q$3,E608,E608)</f>
        <v>1.062037</v>
      </c>
    </row>
    <row r="609" customFormat="false" ht="13.8" hidden="false" customHeight="false" outlineLevel="0" collapsed="false">
      <c r="A609" s="2"/>
      <c r="B609" s="2" t="s">
        <v>13</v>
      </c>
      <c r="C609" s="2" t="s">
        <v>2</v>
      </c>
      <c r="D609" s="0" t="n">
        <v>5</v>
      </c>
      <c r="E609" s="0" t="n">
        <v>0.003165</v>
      </c>
      <c r="F609" s="0" t="n">
        <f aca="false">IF(E609&lt;$Q$3,E609,E609)</f>
        <v>0.003165</v>
      </c>
    </row>
    <row r="610" customFormat="false" ht="13.8" hidden="false" customHeight="false" outlineLevel="0" collapsed="false">
      <c r="A610" s="2"/>
      <c r="B610" s="2"/>
      <c r="C610" s="2"/>
      <c r="D610" s="0" t="n">
        <v>5</v>
      </c>
      <c r="E610" s="0" t="n">
        <v>0.000944</v>
      </c>
      <c r="F610" s="0" t="n">
        <f aca="false">IF(E610&lt;$Q$3,E610,E610)</f>
        <v>0.000944</v>
      </c>
    </row>
    <row r="611" customFormat="false" ht="13.8" hidden="false" customHeight="false" outlineLevel="0" collapsed="false">
      <c r="A611" s="2"/>
      <c r="B611" s="2"/>
      <c r="C611" s="2"/>
      <c r="D611" s="0" t="n">
        <v>10</v>
      </c>
      <c r="E611" s="0" t="n">
        <v>0.000816</v>
      </c>
      <c r="F611" s="0" t="n">
        <f aca="false">IF(E611&lt;$Q$3,E611,E611)</f>
        <v>0.000816</v>
      </c>
    </row>
    <row r="612" customFormat="false" ht="13.8" hidden="false" customHeight="false" outlineLevel="0" collapsed="false">
      <c r="A612" s="2"/>
      <c r="B612" s="2"/>
      <c r="C612" s="2"/>
      <c r="D612" s="0" t="n">
        <v>10</v>
      </c>
      <c r="E612" s="0" t="n">
        <v>0.000959</v>
      </c>
      <c r="F612" s="0" t="n">
        <f aca="false">IF(E612&lt;$Q$3,E612,E612)</f>
        <v>0.000959</v>
      </c>
    </row>
    <row r="613" customFormat="false" ht="13.8" hidden="false" customHeight="false" outlineLevel="0" collapsed="false">
      <c r="A613" s="2"/>
      <c r="B613" s="2"/>
      <c r="C613" s="2"/>
      <c r="D613" s="0" t="n">
        <v>15</v>
      </c>
      <c r="E613" s="0" t="n">
        <v>0.000861</v>
      </c>
      <c r="F613" s="0" t="n">
        <f aca="false">IF(E613&lt;$Q$3,E613,E613)</f>
        <v>0.000861</v>
      </c>
    </row>
    <row r="614" customFormat="false" ht="13.8" hidden="false" customHeight="false" outlineLevel="0" collapsed="false">
      <c r="A614" s="2"/>
      <c r="B614" s="2"/>
      <c r="C614" s="2"/>
      <c r="D614" s="0" t="n">
        <v>15</v>
      </c>
      <c r="E614" s="0" t="n">
        <v>0.000664</v>
      </c>
      <c r="F614" s="0" t="n">
        <f aca="false">IF(E614&lt;$Q$3,E614,E614)</f>
        <v>0.000664</v>
      </c>
    </row>
    <row r="615" customFormat="false" ht="13.8" hidden="false" customHeight="false" outlineLevel="0" collapsed="false">
      <c r="A615" s="2"/>
      <c r="B615" s="2"/>
      <c r="C615" s="2"/>
      <c r="D615" s="0" t="n">
        <v>20</v>
      </c>
      <c r="E615" s="0" t="n">
        <v>0.00061</v>
      </c>
      <c r="F615" s="0" t="n">
        <f aca="false">IF(E615&lt;$Q$3,E615,E615)</f>
        <v>0.00061</v>
      </c>
    </row>
    <row r="616" customFormat="false" ht="13.8" hidden="false" customHeight="false" outlineLevel="0" collapsed="false">
      <c r="A616" s="2"/>
      <c r="B616" s="2"/>
      <c r="C616" s="2"/>
      <c r="D616" s="0" t="n">
        <v>20</v>
      </c>
      <c r="E616" s="0" t="n">
        <v>0.000708</v>
      </c>
      <c r="F616" s="0" t="n">
        <f aca="false">IF(E616&lt;$Q$3,E616,E616)</f>
        <v>0.000708</v>
      </c>
    </row>
    <row r="617" customFormat="false" ht="13.8" hidden="false" customHeight="false" outlineLevel="0" collapsed="false">
      <c r="A617" s="2"/>
      <c r="B617" s="2"/>
      <c r="C617" s="2" t="s">
        <v>11</v>
      </c>
      <c r="D617" s="0" t="n">
        <v>5</v>
      </c>
      <c r="E617" s="0" t="n">
        <v>0.000674</v>
      </c>
      <c r="F617" s="0" t="n">
        <f aca="false">IF(E617&lt;$Q$3,E617,E617)</f>
        <v>0.000674</v>
      </c>
    </row>
    <row r="618" customFormat="false" ht="13.8" hidden="false" customHeight="false" outlineLevel="0" collapsed="false">
      <c r="A618" s="2"/>
      <c r="B618" s="2"/>
      <c r="C618" s="2"/>
      <c r="D618" s="0" t="n">
        <v>5</v>
      </c>
      <c r="E618" s="0" t="n">
        <v>0.000517</v>
      </c>
      <c r="F618" s="0" t="n">
        <f aca="false">IF(E618&lt;$Q$3,E618,E618)</f>
        <v>0.000517</v>
      </c>
    </row>
    <row r="619" customFormat="false" ht="13.8" hidden="false" customHeight="false" outlineLevel="0" collapsed="false">
      <c r="A619" s="2"/>
      <c r="B619" s="2"/>
      <c r="C619" s="2"/>
      <c r="D619" s="0" t="n">
        <v>10</v>
      </c>
      <c r="E619" s="0" t="n">
        <v>0.000708</v>
      </c>
      <c r="F619" s="0" t="n">
        <f aca="false">IF(E619&lt;$Q$3,E619,E619)</f>
        <v>0.000708</v>
      </c>
    </row>
    <row r="620" customFormat="false" ht="13.8" hidden="false" customHeight="false" outlineLevel="0" collapsed="false">
      <c r="A620" s="2"/>
      <c r="B620" s="2"/>
      <c r="C620" s="2"/>
      <c r="D620" s="0" t="n">
        <v>10</v>
      </c>
      <c r="E620" s="0" t="n">
        <v>0.000752</v>
      </c>
      <c r="F620" s="0" t="n">
        <f aca="false">IF(E620&lt;$Q$3,E620,E620)</f>
        <v>0.000752</v>
      </c>
    </row>
    <row r="621" customFormat="false" ht="13.8" hidden="false" customHeight="false" outlineLevel="0" collapsed="false">
      <c r="A621" s="2"/>
      <c r="B621" s="2"/>
      <c r="C621" s="2"/>
      <c r="D621" s="0" t="n">
        <v>15</v>
      </c>
      <c r="E621" s="0" t="n">
        <v>0.000561</v>
      </c>
      <c r="F621" s="0" t="n">
        <f aca="false">IF(E621&lt;$Q$3,E621,E621)</f>
        <v>0.000561</v>
      </c>
    </row>
    <row r="622" customFormat="false" ht="13.8" hidden="false" customHeight="false" outlineLevel="0" collapsed="false">
      <c r="A622" s="2"/>
      <c r="B622" s="2"/>
      <c r="C622" s="2"/>
      <c r="D622" s="0" t="n">
        <v>15</v>
      </c>
      <c r="E622" s="0" t="n">
        <v>0.000627</v>
      </c>
      <c r="F622" s="0" t="n">
        <f aca="false">IF(E622&lt;$Q$3,E622,E622)</f>
        <v>0.000627</v>
      </c>
    </row>
    <row r="623" customFormat="false" ht="13.8" hidden="false" customHeight="false" outlineLevel="0" collapsed="false">
      <c r="A623" s="2"/>
      <c r="B623" s="2"/>
      <c r="C623" s="2"/>
      <c r="D623" s="0" t="n">
        <v>20</v>
      </c>
      <c r="E623" s="0" t="n">
        <v>0.000646</v>
      </c>
      <c r="F623" s="0" t="n">
        <f aca="false">IF(E623&lt;$Q$3,E623,E623)</f>
        <v>0.000646</v>
      </c>
    </row>
    <row r="624" customFormat="false" ht="13.8" hidden="false" customHeight="false" outlineLevel="0" collapsed="false">
      <c r="A624" s="2"/>
      <c r="B624" s="2"/>
      <c r="C624" s="2"/>
      <c r="D624" s="0" t="n">
        <v>20</v>
      </c>
      <c r="E624" s="0" t="n">
        <v>0.000574</v>
      </c>
      <c r="F624" s="0" t="n">
        <f aca="false">IF(E624&lt;$Q$3,E624,E624)</f>
        <v>0.000574</v>
      </c>
    </row>
    <row r="625" customFormat="false" ht="13.8" hidden="false" customHeight="false" outlineLevel="0" collapsed="false">
      <c r="A625" s="2" t="s">
        <v>18</v>
      </c>
      <c r="B625" s="2" t="s">
        <v>1</v>
      </c>
      <c r="C625" s="2" t="s">
        <v>2</v>
      </c>
      <c r="D625" s="0" t="n">
        <v>5</v>
      </c>
      <c r="E625" s="0" t="n">
        <v>0.26979</v>
      </c>
      <c r="F625" s="0" t="n">
        <f aca="false">IF(E625&lt;$Q$3,E625,E625)</f>
        <v>0.26979</v>
      </c>
    </row>
    <row r="626" customFormat="false" ht="13.8" hidden="false" customHeight="false" outlineLevel="0" collapsed="false">
      <c r="A626" s="2"/>
      <c r="B626" s="2"/>
      <c r="C626" s="2"/>
      <c r="D626" s="0" t="n">
        <v>5</v>
      </c>
      <c r="E626" s="0" t="n">
        <v>0.120708</v>
      </c>
      <c r="F626" s="0" t="n">
        <f aca="false">IF(E626&lt;$Q$3,E626,E626)</f>
        <v>0.120708</v>
      </c>
    </row>
    <row r="627" customFormat="false" ht="13.8" hidden="false" customHeight="false" outlineLevel="0" collapsed="false">
      <c r="A627" s="2"/>
      <c r="B627" s="2"/>
      <c r="C627" s="2"/>
      <c r="D627" s="0" t="n">
        <v>10</v>
      </c>
      <c r="E627" s="0" t="n">
        <v>0.804729</v>
      </c>
      <c r="F627" s="0" t="n">
        <f aca="false">IF(E627&lt;$Q$3,E627,E627)</f>
        <v>0.804729</v>
      </c>
    </row>
    <row r="628" customFormat="false" ht="13.8" hidden="false" customHeight="false" outlineLevel="0" collapsed="false">
      <c r="A628" s="2"/>
      <c r="B628" s="2"/>
      <c r="C628" s="2"/>
      <c r="D628" s="0" t="n">
        <v>10</v>
      </c>
      <c r="E628" s="0" t="n">
        <v>0.855925</v>
      </c>
      <c r="F628" s="0" t="n">
        <f aca="false">IF(E628&lt;$Q$3,E628,E628)</f>
        <v>0.855925</v>
      </c>
    </row>
    <row r="629" customFormat="false" ht="13.8" hidden="false" customHeight="false" outlineLevel="0" collapsed="false">
      <c r="A629" s="2"/>
      <c r="B629" s="2"/>
      <c r="C629" s="2"/>
      <c r="D629" s="0" t="n">
        <v>15</v>
      </c>
      <c r="E629" s="0" t="n">
        <v>0.799767</v>
      </c>
      <c r="F629" s="0" t="n">
        <f aca="false">IF(E629&lt;$Q$3,E629,E629)</f>
        <v>0.799767</v>
      </c>
    </row>
    <row r="630" customFormat="false" ht="13.8" hidden="false" customHeight="false" outlineLevel="0" collapsed="false">
      <c r="A630" s="2"/>
      <c r="B630" s="2"/>
      <c r="C630" s="2"/>
      <c r="D630" s="0" t="n">
        <v>15</v>
      </c>
      <c r="E630" s="0" t="n">
        <v>1.01109</v>
      </c>
      <c r="F630" s="0" t="n">
        <f aca="false">IF(E630&lt;$Q$3,E630,E630)</f>
        <v>1.01109</v>
      </c>
    </row>
    <row r="631" customFormat="false" ht="13.8" hidden="false" customHeight="false" outlineLevel="0" collapsed="false">
      <c r="A631" s="2"/>
      <c r="B631" s="2"/>
      <c r="C631" s="2"/>
      <c r="D631" s="0" t="n">
        <v>20</v>
      </c>
      <c r="E631" s="0" t="n">
        <v>1.00504</v>
      </c>
      <c r="F631" s="0" t="n">
        <f aca="false">IF(E631&lt;$Q$3,E631,E631)</f>
        <v>1.00504</v>
      </c>
    </row>
    <row r="632" customFormat="false" ht="13.8" hidden="false" customHeight="false" outlineLevel="0" collapsed="false">
      <c r="A632" s="2"/>
      <c r="B632" s="2"/>
      <c r="C632" s="2"/>
      <c r="D632" s="0" t="n">
        <v>20</v>
      </c>
      <c r="E632" s="0" t="n">
        <v>1.045355</v>
      </c>
      <c r="F632" s="0" t="n">
        <f aca="false">IF(E632&lt;$Q$3,E632,E632)</f>
        <v>1.045355</v>
      </c>
    </row>
    <row r="633" customFormat="false" ht="13.8" hidden="false" customHeight="false" outlineLevel="0" collapsed="false">
      <c r="A633" s="2"/>
      <c r="B633" s="2"/>
      <c r="C633" s="2" t="s">
        <v>11</v>
      </c>
      <c r="D633" s="0" t="n">
        <v>5</v>
      </c>
      <c r="E633" s="0" t="n">
        <v>0.171697</v>
      </c>
      <c r="F633" s="0" t="n">
        <f aca="false">IF(E633&lt;$Q$3,E633,E633)</f>
        <v>0.171697</v>
      </c>
    </row>
    <row r="634" customFormat="false" ht="13.8" hidden="false" customHeight="false" outlineLevel="0" collapsed="false">
      <c r="A634" s="2"/>
      <c r="B634" s="2"/>
      <c r="C634" s="2"/>
      <c r="D634" s="0" t="n">
        <v>5</v>
      </c>
      <c r="E634" s="0" t="n">
        <v>1.005692</v>
      </c>
      <c r="F634" s="0" t="n">
        <f aca="false">IF(E634&lt;$Q$3,E634,E634)</f>
        <v>1.005692</v>
      </c>
    </row>
    <row r="635" customFormat="false" ht="13.8" hidden="false" customHeight="false" outlineLevel="0" collapsed="false">
      <c r="A635" s="2"/>
      <c r="B635" s="2"/>
      <c r="C635" s="2"/>
      <c r="D635" s="0" t="n">
        <v>10</v>
      </c>
      <c r="E635" s="0" t="n">
        <v>0.956859</v>
      </c>
      <c r="F635" s="0" t="n">
        <f aca="false">IF(E635&lt;$Q$3,E635,E635)</f>
        <v>0.956859</v>
      </c>
    </row>
    <row r="636" customFormat="false" ht="13.8" hidden="false" customHeight="false" outlineLevel="0" collapsed="false">
      <c r="A636" s="2"/>
      <c r="B636" s="2"/>
      <c r="C636" s="2"/>
      <c r="D636" s="0" t="n">
        <v>10</v>
      </c>
      <c r="E636" s="0" t="n">
        <v>1.02752</v>
      </c>
      <c r="F636" s="0" t="n">
        <f aca="false">IF(E636&lt;$Q$3,E636,E636)</f>
        <v>1.02752</v>
      </c>
    </row>
    <row r="637" customFormat="false" ht="13.8" hidden="false" customHeight="false" outlineLevel="0" collapsed="false">
      <c r="A637" s="2"/>
      <c r="B637" s="2"/>
      <c r="C637" s="2"/>
      <c r="D637" s="0" t="n">
        <v>15</v>
      </c>
      <c r="E637" s="0" t="n">
        <v>1.010507</v>
      </c>
      <c r="F637" s="0" t="n">
        <f aca="false">IF(E637&lt;$Q$3,E637,E637)</f>
        <v>1.010507</v>
      </c>
    </row>
    <row r="638" customFormat="false" ht="13.8" hidden="false" customHeight="false" outlineLevel="0" collapsed="false">
      <c r="A638" s="2"/>
      <c r="B638" s="2"/>
      <c r="C638" s="2"/>
      <c r="D638" s="0" t="n">
        <v>15</v>
      </c>
      <c r="E638" s="0" t="n">
        <v>1.00795</v>
      </c>
      <c r="F638" s="0" t="n">
        <f aca="false">IF(E638&lt;$Q$3,E638,E638)</f>
        <v>1.00795</v>
      </c>
    </row>
    <row r="639" customFormat="false" ht="13.8" hidden="false" customHeight="false" outlineLevel="0" collapsed="false">
      <c r="A639" s="2"/>
      <c r="B639" s="2"/>
      <c r="C639" s="2"/>
      <c r="D639" s="0" t="n">
        <v>20</v>
      </c>
      <c r="E639" s="0" t="n">
        <v>1.028219</v>
      </c>
      <c r="F639" s="0" t="n">
        <f aca="false">IF(E639&lt;$Q$3,E639,E639)</f>
        <v>1.028219</v>
      </c>
    </row>
    <row r="640" customFormat="false" ht="13.8" hidden="false" customHeight="false" outlineLevel="0" collapsed="false">
      <c r="A640" s="2"/>
      <c r="B640" s="2"/>
      <c r="C640" s="2"/>
      <c r="D640" s="0" t="n">
        <v>20</v>
      </c>
      <c r="E640" s="0" t="n">
        <v>1.012403</v>
      </c>
      <c r="F640" s="0" t="n">
        <f aca="false">IF(E640&lt;$Q$3,E640,E640)</f>
        <v>1.012403</v>
      </c>
    </row>
    <row r="641" customFormat="false" ht="13.8" hidden="false" customHeight="false" outlineLevel="0" collapsed="false">
      <c r="A641" s="2"/>
      <c r="B641" s="2" t="s">
        <v>13</v>
      </c>
      <c r="C641" s="2" t="s">
        <v>2</v>
      </c>
      <c r="D641" s="0" t="n">
        <v>5</v>
      </c>
      <c r="E641" s="0" t="n">
        <v>0.004032</v>
      </c>
      <c r="F641" s="0" t="n">
        <f aca="false">IF(E641&lt;$Q$3,E641,E641)</f>
        <v>0.004032</v>
      </c>
    </row>
    <row r="642" customFormat="false" ht="13.8" hidden="false" customHeight="false" outlineLevel="0" collapsed="false">
      <c r="A642" s="2"/>
      <c r="B642" s="2"/>
      <c r="C642" s="2"/>
      <c r="D642" s="0" t="n">
        <v>5</v>
      </c>
      <c r="E642" s="0" t="n">
        <v>0.000954</v>
      </c>
      <c r="F642" s="0" t="n">
        <f aca="false">IF(E642&lt;$Q$3,E642,E642)</f>
        <v>0.000954</v>
      </c>
    </row>
    <row r="643" customFormat="false" ht="13.8" hidden="false" customHeight="false" outlineLevel="0" collapsed="false">
      <c r="A643" s="2"/>
      <c r="B643" s="2"/>
      <c r="C643" s="2"/>
      <c r="D643" s="0" t="n">
        <v>10</v>
      </c>
      <c r="E643" s="0" t="n">
        <v>0.000983</v>
      </c>
      <c r="F643" s="0" t="n">
        <f aca="false">IF(E643&lt;$Q$3,E643,E643)</f>
        <v>0.000983</v>
      </c>
    </row>
    <row r="644" customFormat="false" ht="13.8" hidden="false" customHeight="false" outlineLevel="0" collapsed="false">
      <c r="A644" s="2"/>
      <c r="B644" s="2"/>
      <c r="C644" s="2"/>
      <c r="D644" s="0" t="n">
        <v>10</v>
      </c>
      <c r="E644" s="0" t="n">
        <v>0.000746</v>
      </c>
      <c r="F644" s="0" t="n">
        <f aca="false">IF(E644&lt;$Q$3,E644,E644)</f>
        <v>0.000746</v>
      </c>
    </row>
    <row r="645" customFormat="false" ht="13.8" hidden="false" customHeight="false" outlineLevel="0" collapsed="false">
      <c r="A645" s="2"/>
      <c r="B645" s="2"/>
      <c r="C645" s="2"/>
      <c r="D645" s="0" t="n">
        <v>15</v>
      </c>
      <c r="E645" s="0" t="n">
        <v>0.000795</v>
      </c>
      <c r="F645" s="0" t="n">
        <f aca="false">IF(E645&lt;$Q$3,E645,E645)</f>
        <v>0.000795</v>
      </c>
    </row>
    <row r="646" customFormat="false" ht="13.8" hidden="false" customHeight="false" outlineLevel="0" collapsed="false">
      <c r="A646" s="2"/>
      <c r="B646" s="2"/>
      <c r="C646" s="2"/>
      <c r="D646" s="0" t="n">
        <v>15</v>
      </c>
      <c r="E646" s="0" t="n">
        <v>0.000655</v>
      </c>
      <c r="F646" s="0" t="n">
        <f aca="false">IF(E646&lt;$Q$3,E646,E646)</f>
        <v>0.000655</v>
      </c>
    </row>
    <row r="647" customFormat="false" ht="13.8" hidden="false" customHeight="false" outlineLevel="0" collapsed="false">
      <c r="A647" s="2"/>
      <c r="B647" s="2"/>
      <c r="C647" s="2"/>
      <c r="D647" s="0" t="n">
        <v>20</v>
      </c>
      <c r="E647" s="0" t="n">
        <v>0.000605</v>
      </c>
      <c r="F647" s="0" t="n">
        <f aca="false">IF(E647&lt;$Q$3,E647,E647)</f>
        <v>0.000605</v>
      </c>
    </row>
    <row r="648" customFormat="false" ht="13.8" hidden="false" customHeight="false" outlineLevel="0" collapsed="false">
      <c r="A648" s="2"/>
      <c r="B648" s="2"/>
      <c r="C648" s="2"/>
      <c r="D648" s="0" t="n">
        <v>20</v>
      </c>
      <c r="E648" s="0" t="n">
        <v>0.000607</v>
      </c>
      <c r="F648" s="0" t="n">
        <f aca="false">IF(E648&lt;$Q$3,E648,E648)</f>
        <v>0.000607</v>
      </c>
    </row>
    <row r="649" customFormat="false" ht="13.8" hidden="false" customHeight="false" outlineLevel="0" collapsed="false">
      <c r="A649" s="2"/>
      <c r="B649" s="2"/>
      <c r="C649" s="2" t="s">
        <v>11</v>
      </c>
      <c r="D649" s="0" t="n">
        <v>5</v>
      </c>
      <c r="E649" s="0" t="n">
        <v>0.000597</v>
      </c>
      <c r="F649" s="0" t="n">
        <f aca="false">IF(E649&lt;$Q$3,E649,E649)</f>
        <v>0.000597</v>
      </c>
    </row>
    <row r="650" customFormat="false" ht="13.8" hidden="false" customHeight="false" outlineLevel="0" collapsed="false">
      <c r="A650" s="2"/>
      <c r="B650" s="2"/>
      <c r="C650" s="2"/>
      <c r="D650" s="0" t="n">
        <v>5</v>
      </c>
      <c r="E650" s="0" t="n">
        <v>0.0006</v>
      </c>
      <c r="F650" s="0" t="n">
        <f aca="false">IF(E650&lt;$Q$3,E650,E650)</f>
        <v>0.0006</v>
      </c>
    </row>
    <row r="651" customFormat="false" ht="13.8" hidden="false" customHeight="false" outlineLevel="0" collapsed="false">
      <c r="A651" s="2"/>
      <c r="B651" s="2"/>
      <c r="C651" s="2"/>
      <c r="D651" s="0" t="n">
        <v>10</v>
      </c>
      <c r="E651" s="0" t="n">
        <v>0.000591</v>
      </c>
      <c r="F651" s="0" t="n">
        <f aca="false">IF(E651&lt;$Q$3,E651,E651)</f>
        <v>0.000591</v>
      </c>
    </row>
    <row r="652" customFormat="false" ht="13.8" hidden="false" customHeight="false" outlineLevel="0" collapsed="false">
      <c r="A652" s="2"/>
      <c r="B652" s="2"/>
      <c r="C652" s="2"/>
      <c r="D652" s="0" t="n">
        <v>10</v>
      </c>
      <c r="E652" s="0" t="n">
        <v>0.000594</v>
      </c>
      <c r="F652" s="0" t="n">
        <f aca="false">IF(E652&lt;$Q$3,E652,E652)</f>
        <v>0.000594</v>
      </c>
    </row>
    <row r="653" customFormat="false" ht="13.8" hidden="false" customHeight="false" outlineLevel="0" collapsed="false">
      <c r="A653" s="2"/>
      <c r="B653" s="2"/>
      <c r="C653" s="2"/>
      <c r="D653" s="0" t="n">
        <v>15</v>
      </c>
      <c r="E653" s="0" t="n">
        <v>0.000606</v>
      </c>
      <c r="F653" s="0" t="n">
        <f aca="false">IF(E653&lt;$Q$3,E653,E653)</f>
        <v>0.000606</v>
      </c>
    </row>
    <row r="654" customFormat="false" ht="13.8" hidden="false" customHeight="false" outlineLevel="0" collapsed="false">
      <c r="A654" s="2"/>
      <c r="B654" s="2"/>
      <c r="C654" s="2"/>
      <c r="D654" s="0" t="n">
        <v>15</v>
      </c>
      <c r="E654" s="0" t="n">
        <v>0.000597</v>
      </c>
      <c r="F654" s="0" t="n">
        <f aca="false">IF(E654&lt;$Q$3,E654,E654)</f>
        <v>0.000597</v>
      </c>
    </row>
    <row r="655" customFormat="false" ht="13.8" hidden="false" customHeight="false" outlineLevel="0" collapsed="false">
      <c r="A655" s="2"/>
      <c r="B655" s="2"/>
      <c r="C655" s="2"/>
      <c r="D655" s="0" t="n">
        <v>20</v>
      </c>
      <c r="E655" s="0" t="n">
        <v>0.000988</v>
      </c>
      <c r="F655" s="0" t="n">
        <f aca="false">IF(E655&lt;$Q$3,E655,E655)</f>
        <v>0.000988</v>
      </c>
    </row>
    <row r="656" customFormat="false" ht="13.8" hidden="false" customHeight="false" outlineLevel="0" collapsed="false">
      <c r="A656" s="2"/>
      <c r="B656" s="2"/>
      <c r="C656" s="2"/>
      <c r="D656" s="0" t="n">
        <v>20</v>
      </c>
      <c r="E656" s="0" t="n">
        <v>0.001036</v>
      </c>
      <c r="F656" s="0" t="n">
        <f aca="false">IF(E656&lt;$Q$3,E656,E656)</f>
        <v>0.001036</v>
      </c>
    </row>
    <row r="657" customFormat="false" ht="13.8" hidden="false" customHeight="false" outlineLevel="0" collapsed="false">
      <c r="A657" s="2" t="s">
        <v>19</v>
      </c>
      <c r="B657" s="9"/>
      <c r="C657" s="9"/>
      <c r="D657" s="0" t="n">
        <v>5</v>
      </c>
      <c r="E657" s="0" t="n">
        <v>0.01777</v>
      </c>
      <c r="F657" s="0" t="n">
        <f aca="false">IF(E657&lt;$Q$3,E657,E657)</f>
        <v>0.01777</v>
      </c>
    </row>
    <row r="658" customFormat="false" ht="13.8" hidden="false" customHeight="false" outlineLevel="0" collapsed="false">
      <c r="A658" s="2"/>
      <c r="B658" s="9"/>
      <c r="C658" s="9"/>
      <c r="D658" s="0" t="n">
        <v>10</v>
      </c>
      <c r="E658" s="0" t="n">
        <v>0.14944</v>
      </c>
      <c r="F658" s="0" t="n">
        <f aca="false">IF(E658&lt;$Q$3,E658,E658)</f>
        <v>0.14944</v>
      </c>
    </row>
    <row r="659" customFormat="false" ht="13.8" hidden="false" customHeight="false" outlineLevel="0" collapsed="false">
      <c r="A659" s="2"/>
      <c r="B659" s="9"/>
      <c r="C659" s="9"/>
      <c r="D659" s="0" t="n">
        <v>15</v>
      </c>
      <c r="E659" s="0" t="n">
        <v>0.379254</v>
      </c>
      <c r="F659" s="0" t="n">
        <f aca="false">IF(E659&lt;$Q$3,E659,E659)</f>
        <v>0.379254</v>
      </c>
    </row>
    <row r="660" customFormat="false" ht="13.8" hidden="false" customHeight="false" outlineLevel="0" collapsed="false">
      <c r="A660" s="2"/>
      <c r="B660" s="9"/>
      <c r="C660" s="9"/>
      <c r="D660" s="0" t="n">
        <v>20</v>
      </c>
      <c r="E660" s="0" t="n">
        <v>0.604738</v>
      </c>
      <c r="F660" s="0" t="n">
        <f aca="false">IF(E660&lt;$Q$3,E660,E660)</f>
        <v>0.604738</v>
      </c>
    </row>
  </sheetData>
  <mergeCells count="192">
    <mergeCell ref="A1:A32"/>
    <mergeCell ref="B1:B16"/>
    <mergeCell ref="C1:C8"/>
    <mergeCell ref="H1:Q1"/>
    <mergeCell ref="H3:H18"/>
    <mergeCell ref="I3:I10"/>
    <mergeCell ref="J3:J6"/>
    <mergeCell ref="K3:K6"/>
    <mergeCell ref="J7:J10"/>
    <mergeCell ref="K7:K10"/>
    <mergeCell ref="C9:C16"/>
    <mergeCell ref="I11:I18"/>
    <mergeCell ref="J11:J14"/>
    <mergeCell ref="K11:K14"/>
    <mergeCell ref="J15:J18"/>
    <mergeCell ref="K15:K18"/>
    <mergeCell ref="B17:B32"/>
    <mergeCell ref="C17:C24"/>
    <mergeCell ref="H19:H34"/>
    <mergeCell ref="I19:I26"/>
    <mergeCell ref="J19:J22"/>
    <mergeCell ref="K19:K22"/>
    <mergeCell ref="J23:J26"/>
    <mergeCell ref="K23:K26"/>
    <mergeCell ref="C25:C32"/>
    <mergeCell ref="I27:I34"/>
    <mergeCell ref="J27:J30"/>
    <mergeCell ref="K27:K30"/>
    <mergeCell ref="J31:J34"/>
    <mergeCell ref="K31:K34"/>
    <mergeCell ref="A33:A64"/>
    <mergeCell ref="B33:B48"/>
    <mergeCell ref="C33:C40"/>
    <mergeCell ref="H35:H50"/>
    <mergeCell ref="I35:I42"/>
    <mergeCell ref="J35:J38"/>
    <mergeCell ref="K35:K38"/>
    <mergeCell ref="J39:J42"/>
    <mergeCell ref="K39:K42"/>
    <mergeCell ref="C41:C48"/>
    <mergeCell ref="I43:I50"/>
    <mergeCell ref="J43:J46"/>
    <mergeCell ref="K43:K46"/>
    <mergeCell ref="J47:J50"/>
    <mergeCell ref="K47:K50"/>
    <mergeCell ref="B49:B64"/>
    <mergeCell ref="C49:C56"/>
    <mergeCell ref="H51:H66"/>
    <mergeCell ref="I51:I58"/>
    <mergeCell ref="J51:J54"/>
    <mergeCell ref="K51:K54"/>
    <mergeCell ref="J55:J58"/>
    <mergeCell ref="K55:K58"/>
    <mergeCell ref="C57:C64"/>
    <mergeCell ref="I59:I66"/>
    <mergeCell ref="J59:J62"/>
    <mergeCell ref="K59:K62"/>
    <mergeCell ref="J63:J66"/>
    <mergeCell ref="K63:K66"/>
    <mergeCell ref="A65:A96"/>
    <mergeCell ref="B65:B80"/>
    <mergeCell ref="C65:C72"/>
    <mergeCell ref="H67:H70"/>
    <mergeCell ref="K67:K70"/>
    <mergeCell ref="C73:C80"/>
    <mergeCell ref="B81:B96"/>
    <mergeCell ref="C81:C88"/>
    <mergeCell ref="C89:C96"/>
    <mergeCell ref="A97:A128"/>
    <mergeCell ref="B97:B112"/>
    <mergeCell ref="C97:C104"/>
    <mergeCell ref="C105:C112"/>
    <mergeCell ref="B113:B128"/>
    <mergeCell ref="C113:C120"/>
    <mergeCell ref="C121:C128"/>
    <mergeCell ref="A129:A132"/>
    <mergeCell ref="A133:A164"/>
    <mergeCell ref="B133:B148"/>
    <mergeCell ref="C133:C140"/>
    <mergeCell ref="C141:C148"/>
    <mergeCell ref="B149:B164"/>
    <mergeCell ref="C149:C156"/>
    <mergeCell ref="C157:C164"/>
    <mergeCell ref="A165:A196"/>
    <mergeCell ref="B165:B180"/>
    <mergeCell ref="C165:C172"/>
    <mergeCell ref="C173:C180"/>
    <mergeCell ref="B181:B196"/>
    <mergeCell ref="C181:C188"/>
    <mergeCell ref="C189:C196"/>
    <mergeCell ref="A197:A228"/>
    <mergeCell ref="B197:B212"/>
    <mergeCell ref="C197:C204"/>
    <mergeCell ref="C205:C212"/>
    <mergeCell ref="B213:B228"/>
    <mergeCell ref="C213:C220"/>
    <mergeCell ref="C221:C228"/>
    <mergeCell ref="A229:A260"/>
    <mergeCell ref="B229:B244"/>
    <mergeCell ref="C229:C236"/>
    <mergeCell ref="C237:C244"/>
    <mergeCell ref="B245:B260"/>
    <mergeCell ref="C245:C252"/>
    <mergeCell ref="C253:C260"/>
    <mergeCell ref="A261:A264"/>
    <mergeCell ref="A265:A296"/>
    <mergeCell ref="B265:B280"/>
    <mergeCell ref="C265:C272"/>
    <mergeCell ref="C273:C280"/>
    <mergeCell ref="B281:B296"/>
    <mergeCell ref="C281:C288"/>
    <mergeCell ref="C289:C296"/>
    <mergeCell ref="A297:A328"/>
    <mergeCell ref="B297:B312"/>
    <mergeCell ref="C297:C304"/>
    <mergeCell ref="C305:C312"/>
    <mergeCell ref="B313:B328"/>
    <mergeCell ref="C313:C320"/>
    <mergeCell ref="C321:C328"/>
    <mergeCell ref="A329:A360"/>
    <mergeCell ref="B329:B344"/>
    <mergeCell ref="C329:C336"/>
    <mergeCell ref="C337:C344"/>
    <mergeCell ref="B345:B360"/>
    <mergeCell ref="C345:C352"/>
    <mergeCell ref="C353:C360"/>
    <mergeCell ref="A361:A392"/>
    <mergeCell ref="B361:B376"/>
    <mergeCell ref="C361:C368"/>
    <mergeCell ref="C369:C376"/>
    <mergeCell ref="B377:B392"/>
    <mergeCell ref="C377:C384"/>
    <mergeCell ref="C385:C392"/>
    <mergeCell ref="A393:A396"/>
    <mergeCell ref="A397:A428"/>
    <mergeCell ref="B397:B412"/>
    <mergeCell ref="C397:C404"/>
    <mergeCell ref="C405:C412"/>
    <mergeCell ref="B413:B428"/>
    <mergeCell ref="C413:C420"/>
    <mergeCell ref="C421:C428"/>
    <mergeCell ref="A429:A460"/>
    <mergeCell ref="B429:B444"/>
    <mergeCell ref="C429:C436"/>
    <mergeCell ref="C437:C444"/>
    <mergeCell ref="B445:B460"/>
    <mergeCell ref="C445:C452"/>
    <mergeCell ref="C453:C460"/>
    <mergeCell ref="A461:A492"/>
    <mergeCell ref="B461:B476"/>
    <mergeCell ref="C461:C468"/>
    <mergeCell ref="C469:C476"/>
    <mergeCell ref="B477:B492"/>
    <mergeCell ref="C477:C484"/>
    <mergeCell ref="C485:C492"/>
    <mergeCell ref="A493:A524"/>
    <mergeCell ref="B493:B508"/>
    <mergeCell ref="C493:C500"/>
    <mergeCell ref="C501:C508"/>
    <mergeCell ref="B509:B524"/>
    <mergeCell ref="C509:C516"/>
    <mergeCell ref="C517:C524"/>
    <mergeCell ref="A525:A528"/>
    <mergeCell ref="A529:A560"/>
    <mergeCell ref="B529:B544"/>
    <mergeCell ref="C529:C536"/>
    <mergeCell ref="C537:C544"/>
    <mergeCell ref="B545:B560"/>
    <mergeCell ref="C545:C552"/>
    <mergeCell ref="C553:C560"/>
    <mergeCell ref="A561:A592"/>
    <mergeCell ref="B561:B576"/>
    <mergeCell ref="C561:C568"/>
    <mergeCell ref="C569:C576"/>
    <mergeCell ref="B577:B592"/>
    <mergeCell ref="C577:C584"/>
    <mergeCell ref="C585:C592"/>
    <mergeCell ref="A593:A624"/>
    <mergeCell ref="B593:B608"/>
    <mergeCell ref="C593:C600"/>
    <mergeCell ref="C601:C608"/>
    <mergeCell ref="B609:B624"/>
    <mergeCell ref="C609:C616"/>
    <mergeCell ref="C617:C624"/>
    <mergeCell ref="A625:A656"/>
    <mergeCell ref="B625:B640"/>
    <mergeCell ref="C625:C632"/>
    <mergeCell ref="C633:C640"/>
    <mergeCell ref="B641:B656"/>
    <mergeCell ref="C641:C648"/>
    <mergeCell ref="C649:C656"/>
    <mergeCell ref="A657:A66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  <Company>Fraunhofer FOKUS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2018-11-08T09:46:41Z</dcterms:created>
  <dc:creator>William Bombardelli da Silva</dc:creator>
  <dc:description/>
  <dc:language>de-DE</dc:language>
  <cp:lastModifiedBy/>
  <dcterms:modified xsi:type="dcterms:W3CDTF">2018-11-08T20:40:25Z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Fraunhofer FOKUS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