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-wanbae/Desktop/MFE/2018-1/FIN513/Homework/HW8/"/>
    </mc:Choice>
  </mc:AlternateContent>
  <xr:revisionPtr revIDLastSave="0" documentId="10_ncr:8100000_{A82452ED-FFA4-3F48-87D2-156054B1C52A}" xr6:coauthVersionLast="32" xr6:coauthVersionMax="32" xr10:uidLastSave="{00000000-0000-0000-0000-000000000000}"/>
  <bookViews>
    <workbookView xWindow="840" yWindow="1460" windowWidth="24700" windowHeight="13520" activeTab="1" xr2:uid="{F7D450A9-1CFE-BC44-8F58-26B4041CBC0D}"/>
  </bookViews>
  <sheets>
    <sheet name="시트1" sheetId="1" r:id="rId1"/>
    <sheet name="시트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C6" i="2"/>
  <c r="C5" i="2"/>
  <c r="C4" i="2"/>
  <c r="C3" i="2"/>
  <c r="C2" i="2"/>
  <c r="D7" i="1"/>
  <c r="D6" i="1"/>
  <c r="D5" i="1"/>
  <c r="D4" i="1"/>
  <c r="D3" i="1"/>
  <c r="D2" i="1"/>
  <c r="C6" i="1" l="1"/>
  <c r="C5" i="1"/>
  <c r="C4" i="1"/>
  <c r="C3" i="1"/>
  <c r="C2" i="1"/>
</calcChain>
</file>

<file path=xl/sharedStrings.xml><?xml version="1.0" encoding="utf-8"?>
<sst xmlns="http://schemas.openxmlformats.org/spreadsheetml/2006/main" count="18" uniqueCount="13">
  <si>
    <t>Tranches</t>
    <phoneticPr fontId="1" type="noConversion"/>
  </si>
  <si>
    <t>AAA</t>
    <phoneticPr fontId="1" type="noConversion"/>
  </si>
  <si>
    <t>AA</t>
    <phoneticPr fontId="1" type="noConversion"/>
  </si>
  <si>
    <t>A</t>
    <phoneticPr fontId="1" type="noConversion"/>
  </si>
  <si>
    <t>BBB</t>
    <phoneticPr fontId="1" type="noConversion"/>
  </si>
  <si>
    <t>BB</t>
    <phoneticPr fontId="1" type="noConversion"/>
  </si>
  <si>
    <t>Unrated</t>
    <phoneticPr fontId="1" type="noConversion"/>
  </si>
  <si>
    <t>Probabilities</t>
    <phoneticPr fontId="1" type="noConversion"/>
  </si>
  <si>
    <t>Attachments(Lower)</t>
    <phoneticPr fontId="1" type="noConversion"/>
  </si>
  <si>
    <t>Proportion</t>
    <phoneticPr fontId="1" type="noConversion"/>
  </si>
  <si>
    <t>Interest(Spread)</t>
    <phoneticPr fontId="1" type="noConversion"/>
  </si>
  <si>
    <t>Payment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</si>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</sst>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5EB1-D165-B246-A89F-AE626E22E752}">
  <dimension ref="A1:D8"/>
  <sheetViews>
    <sheetView workbookViewId="0">
      <selection activeCell="E1" sqref="E1"/>
    </sheetView>
  </sheetViews>
  <sheetFormatPr baseColWidth="10" defaultRowHeight="18"/>
  <cols>
    <col min="3" max="3" width="17.5703125" bestFit="1" customWidth="1"/>
  </cols>
  <sheetData>
    <row r="1" spans="1:4">
      <c r="A1" t="s">
        <v>0</v>
      </c>
      <c r="B1" t="s">
        <v>7</v>
      </c>
      <c r="C1" t="s">
        <v>8</v>
      </c>
      <c r="D1" t="s">
        <v>9</v>
      </c>
    </row>
    <row r="2" spans="1:4">
      <c r="A2" t="s">
        <v>1</v>
      </c>
      <c r="B2" s="1">
        <v>5.0000000000000001E-4</v>
      </c>
      <c r="C2" s="3">
        <f>(1 - 0.5) * (1 - B2)^40</f>
        <v>0.49009688534568741</v>
      </c>
      <c r="D2" s="3">
        <f>1 - C2</f>
        <v>0.50990311465431259</v>
      </c>
    </row>
    <row r="3" spans="1:4">
      <c r="A3" t="s">
        <v>2</v>
      </c>
      <c r="B3" s="1">
        <v>2E-3</v>
      </c>
      <c r="C3" s="3">
        <f>(1 - 0.5) * (1 - B3)^40</f>
        <v>0.46152120071351688</v>
      </c>
      <c r="D3" s="3">
        <f>C2 - C3</f>
        <v>2.8575684632170528E-2</v>
      </c>
    </row>
    <row r="4" spans="1:4">
      <c r="A4" t="s">
        <v>3</v>
      </c>
      <c r="B4" s="2">
        <v>0.01</v>
      </c>
      <c r="C4" s="3">
        <f>(1 - 0.5) * (1 - B4)^40</f>
        <v>0.33448587928484003</v>
      </c>
      <c r="D4" s="3">
        <f>C3 - C4</f>
        <v>0.12703532142867685</v>
      </c>
    </row>
    <row r="5" spans="1:4">
      <c r="A5" t="s">
        <v>4</v>
      </c>
      <c r="B5" s="2">
        <v>0.02</v>
      </c>
      <c r="C5" s="3">
        <f>(1 - 0.5) * (1 - B5)^40</f>
        <v>0.22285020197547523</v>
      </c>
      <c r="D5" s="3">
        <f>C4 - C5</f>
        <v>0.1116356773093648</v>
      </c>
    </row>
    <row r="6" spans="1:4">
      <c r="A6" t="s">
        <v>5</v>
      </c>
      <c r="B6" s="1">
        <v>7.4999999999999997E-2</v>
      </c>
      <c r="C6" s="3">
        <f>(1 - 0.5) * (1 - B6)^40</f>
        <v>2.2112574743644878E-2</v>
      </c>
      <c r="D6" s="3">
        <f>C5 - C6</f>
        <v>0.20073762723183036</v>
      </c>
    </row>
    <row r="7" spans="1:4">
      <c r="A7" t="s">
        <v>6</v>
      </c>
      <c r="C7" s="3">
        <v>0</v>
      </c>
      <c r="D7" s="3">
        <f>C6 - C7</f>
        <v>2.2112574743644878E-2</v>
      </c>
    </row>
    <row r="8" spans="1:4">
      <c r="D8" s="3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A6E4-D118-AD4F-A638-94CF7D0B702B}">
  <dimension ref="A1:C7"/>
  <sheetViews>
    <sheetView tabSelected="1" workbookViewId="0"/>
  </sheetViews>
  <sheetFormatPr baseColWidth="10" defaultRowHeight="18"/>
  <sheetData>
    <row r="1" spans="1:3">
      <c r="B1" t="s">
        <v>10</v>
      </c>
      <c r="C1" t="s">
        <v>11</v>
      </c>
    </row>
    <row r="2" spans="1:3">
      <c r="A2" t="s">
        <v>1</v>
      </c>
      <c r="B2" s="1">
        <v>2.5000000000000001E-3</v>
      </c>
      <c r="C2" s="1">
        <f>시트1!D2 * 시트2!B2</f>
        <v>1.2747577866357815E-3</v>
      </c>
    </row>
    <row r="3" spans="1:3">
      <c r="A3" t="s">
        <v>2</v>
      </c>
      <c r="B3" s="1">
        <v>5.0000000000000001E-3</v>
      </c>
      <c r="C3" s="1">
        <f>시트1!D3 * 시트2!B3</f>
        <v>1.4287842316085264E-4</v>
      </c>
    </row>
    <row r="4" spans="1:3">
      <c r="A4" t="s">
        <v>3</v>
      </c>
      <c r="B4" s="1">
        <v>1.2500000000000001E-2</v>
      </c>
      <c r="C4" s="1">
        <f>시트1!D4 * 시트2!B4</f>
        <v>1.5879415178584608E-3</v>
      </c>
    </row>
    <row r="5" spans="1:3">
      <c r="A5" t="s">
        <v>4</v>
      </c>
      <c r="B5" s="1">
        <v>2.5000000000000001E-2</v>
      </c>
      <c r="C5" s="1">
        <f>시트1!D5 * 시트2!B5</f>
        <v>2.7908919327341202E-3</v>
      </c>
    </row>
    <row r="6" spans="1:3">
      <c r="A6" t="s">
        <v>5</v>
      </c>
      <c r="B6" s="2">
        <v>0.04</v>
      </c>
      <c r="C6" s="1">
        <f>시트1!D6 * 시트2!B6</f>
        <v>8.0295050892732148E-3</v>
      </c>
    </row>
    <row r="7" spans="1:3">
      <c r="A7" t="s">
        <v>12</v>
      </c>
      <c r="C7" s="1">
        <f>SUM(C2:C6)</f>
        <v>1.3825974749662431E-2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wbpark91@gmail.com</dc:creator>
  <cp:lastModifiedBy>wbpark91@gmail.com</cp:lastModifiedBy>
  <dcterms:created xsi:type="dcterms:W3CDTF">2018-04-21T05:50:47Z</dcterms:created>
  <dcterms:modified xsi:type="dcterms:W3CDTF">2018-04-21T19:09:29Z</dcterms:modified>
</cp:coreProperties>
</file>