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anbaep2/Desktop/FIN521/Homework/HW3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" l="1"/>
  <c r="C17" i="1"/>
  <c r="E17" i="1"/>
  <c r="F17" i="1"/>
  <c r="G17" i="1"/>
  <c r="H17" i="1"/>
  <c r="H27" i="1"/>
  <c r="G27" i="1"/>
  <c r="F27" i="1"/>
  <c r="E27" i="1"/>
  <c r="D27" i="1"/>
  <c r="C27" i="1"/>
  <c r="B27" i="1"/>
  <c r="B17" i="1"/>
  <c r="H7" i="1"/>
  <c r="G7" i="1"/>
  <c r="F7" i="1"/>
  <c r="E7" i="1"/>
  <c r="D7" i="1"/>
  <c r="C7" i="1"/>
  <c r="B7" i="1"/>
  <c r="H28" i="1"/>
  <c r="G28" i="1"/>
  <c r="F28" i="1"/>
  <c r="E28" i="1"/>
  <c r="D28" i="1"/>
  <c r="C28" i="1"/>
  <c r="B28" i="1"/>
  <c r="H18" i="1"/>
  <c r="G18" i="1"/>
  <c r="F18" i="1"/>
  <c r="E18" i="1"/>
  <c r="D18" i="1"/>
  <c r="C18" i="1"/>
  <c r="B18" i="1"/>
  <c r="H8" i="1"/>
  <c r="G8" i="1"/>
  <c r="F8" i="1"/>
  <c r="E8" i="1"/>
  <c r="D8" i="1"/>
  <c r="C8" i="1"/>
  <c r="B8" i="1"/>
</calcChain>
</file>

<file path=xl/sharedStrings.xml><?xml version="1.0" encoding="utf-8"?>
<sst xmlns="http://schemas.openxmlformats.org/spreadsheetml/2006/main" count="18" uniqueCount="6">
  <si>
    <t>Debt Level</t>
  </si>
  <si>
    <t>PV(ITS)</t>
  </si>
  <si>
    <t>PV(CFD)</t>
  </si>
  <si>
    <t>Prob(FD)</t>
  </si>
  <si>
    <t>Distress Cost</t>
  </si>
  <si>
    <t>PV(ITS) - PV(CFD)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</si>
</sst>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showRuler="0" workbookViewId="0">
      <selection activeCell="B15" sqref="B15"/>
    </sheetView>
  </sheetViews>
  <sheetFormatPr baseColWidth="10" defaultRowHeight="16" x14ac:dyDescent="0.2"/>
  <cols>
    <col min="1" max="1" width="15" bestFit="1" customWidth="1"/>
  </cols>
  <sheetData>
    <row r="1" spans="1:8" x14ac:dyDescent="0.2">
      <c r="A1" s="1" t="s">
        <v>4</v>
      </c>
    </row>
    <row r="2" spans="1:8" x14ac:dyDescent="0.2">
      <c r="A2" s="2">
        <v>2</v>
      </c>
    </row>
    <row r="4" spans="1:8" x14ac:dyDescent="0.2">
      <c r="A4" t="s">
        <v>0</v>
      </c>
      <c r="B4">
        <v>0</v>
      </c>
      <c r="C4">
        <v>40</v>
      </c>
      <c r="D4">
        <v>50</v>
      </c>
      <c r="E4">
        <v>60</v>
      </c>
      <c r="F4">
        <v>70</v>
      </c>
      <c r="G4">
        <v>80</v>
      </c>
      <c r="H4">
        <v>90</v>
      </c>
    </row>
    <row r="5" spans="1:8" x14ac:dyDescent="0.2">
      <c r="A5" t="s">
        <v>1</v>
      </c>
      <c r="B5">
        <v>0</v>
      </c>
      <c r="C5">
        <v>0.76</v>
      </c>
      <c r="D5">
        <v>0.95</v>
      </c>
      <c r="E5">
        <v>1.1399999999999999</v>
      </c>
      <c r="F5">
        <v>1.33</v>
      </c>
      <c r="G5">
        <v>1.52</v>
      </c>
      <c r="H5">
        <v>1.71</v>
      </c>
    </row>
    <row r="6" spans="1:8" x14ac:dyDescent="0.2">
      <c r="A6" t="s">
        <v>3</v>
      </c>
      <c r="B6" s="3">
        <v>0</v>
      </c>
      <c r="C6" s="3">
        <v>0</v>
      </c>
      <c r="D6" s="3">
        <v>0.01</v>
      </c>
      <c r="E6" s="3">
        <v>0.02</v>
      </c>
      <c r="F6" s="3">
        <v>7.0000000000000007E-2</v>
      </c>
      <c r="G6" s="3">
        <v>0.16</v>
      </c>
      <c r="H6" s="3">
        <v>0.31</v>
      </c>
    </row>
    <row r="7" spans="1:8" x14ac:dyDescent="0.2">
      <c r="A7" t="s">
        <v>2</v>
      </c>
      <c r="B7">
        <f>B6 * $A$2 / (1.05)</f>
        <v>0</v>
      </c>
      <c r="C7">
        <f>C6 * $A$2 / (1.05)</f>
        <v>0</v>
      </c>
      <c r="D7">
        <f>D6 * $A$2 / (1.05)</f>
        <v>1.9047619047619046E-2</v>
      </c>
      <c r="E7">
        <f>E6 * $A$2 / (1.05)</f>
        <v>3.8095238095238092E-2</v>
      </c>
      <c r="F7">
        <f>F6 * $A$2 / (1.05)</f>
        <v>0.13333333333333333</v>
      </c>
      <c r="G7">
        <f>G6 * $A$2 / (1.05)</f>
        <v>0.30476190476190473</v>
      </c>
      <c r="H7">
        <f>H6 * $A$2 / (1.05)</f>
        <v>0.59047619047619049</v>
      </c>
    </row>
    <row r="8" spans="1:8" x14ac:dyDescent="0.2">
      <c r="A8" t="s">
        <v>5</v>
      </c>
      <c r="B8">
        <f>B5 - B7</f>
        <v>0</v>
      </c>
      <c r="C8">
        <f>C5 - C7</f>
        <v>0.76</v>
      </c>
      <c r="D8">
        <f>D5 - D7</f>
        <v>0.93095238095238086</v>
      </c>
      <c r="E8">
        <f>E5 - E7</f>
        <v>1.1019047619047617</v>
      </c>
      <c r="F8">
        <f>F5 - F7</f>
        <v>1.1966666666666668</v>
      </c>
      <c r="G8" s="4">
        <f>G5 - G7</f>
        <v>1.2152380952380952</v>
      </c>
      <c r="H8">
        <f>H5 - H7</f>
        <v>1.1195238095238094</v>
      </c>
    </row>
    <row r="11" spans="1:8" x14ac:dyDescent="0.2">
      <c r="A11" s="1" t="s">
        <v>4</v>
      </c>
    </row>
    <row r="12" spans="1:8" x14ac:dyDescent="0.2">
      <c r="A12" s="2">
        <v>5</v>
      </c>
    </row>
    <row r="14" spans="1:8" x14ac:dyDescent="0.2">
      <c r="A14" t="s">
        <v>0</v>
      </c>
      <c r="B14">
        <v>0</v>
      </c>
      <c r="C14">
        <v>40</v>
      </c>
      <c r="D14">
        <v>50</v>
      </c>
      <c r="E14">
        <v>60</v>
      </c>
      <c r="F14">
        <v>70</v>
      </c>
      <c r="G14">
        <v>80</v>
      </c>
      <c r="H14">
        <v>90</v>
      </c>
    </row>
    <row r="15" spans="1:8" x14ac:dyDescent="0.2">
      <c r="A15" t="s">
        <v>1</v>
      </c>
      <c r="B15">
        <v>0</v>
      </c>
      <c r="C15">
        <v>0.76</v>
      </c>
      <c r="D15">
        <v>0.95</v>
      </c>
      <c r="E15">
        <v>1.1399999999999999</v>
      </c>
      <c r="F15">
        <v>1.33</v>
      </c>
      <c r="G15">
        <v>1.52</v>
      </c>
      <c r="H15">
        <v>1.71</v>
      </c>
    </row>
    <row r="16" spans="1:8" x14ac:dyDescent="0.2">
      <c r="A16" t="s">
        <v>3</v>
      </c>
      <c r="B16" s="3">
        <v>0</v>
      </c>
      <c r="C16" s="3">
        <v>0</v>
      </c>
      <c r="D16" s="3">
        <v>0.01</v>
      </c>
      <c r="E16" s="3">
        <v>0.02</v>
      </c>
      <c r="F16" s="3">
        <v>7.0000000000000007E-2</v>
      </c>
      <c r="G16" s="3">
        <v>0.16</v>
      </c>
      <c r="H16" s="3">
        <v>0.31</v>
      </c>
    </row>
    <row r="17" spans="1:8" x14ac:dyDescent="0.2">
      <c r="A17" t="s">
        <v>2</v>
      </c>
      <c r="B17">
        <f>B16 * $A$12 / (1.05)</f>
        <v>0</v>
      </c>
      <c r="C17">
        <f>C16 * $A$12 / (1.05)</f>
        <v>0</v>
      </c>
      <c r="D17">
        <f>D16 * $A$12 / (1.05)</f>
        <v>4.7619047619047616E-2</v>
      </c>
      <c r="E17">
        <f>E16 * $A$12 / (1.05)</f>
        <v>9.5238095238095233E-2</v>
      </c>
      <c r="F17">
        <f>F16 * $A$12 / (1.05)</f>
        <v>0.33333333333333337</v>
      </c>
      <c r="G17">
        <f>G16 * $A$12 / (1.05)</f>
        <v>0.76190476190476186</v>
      </c>
      <c r="H17">
        <f>H16 * $A$12 / (1.05)</f>
        <v>1.4761904761904763</v>
      </c>
    </row>
    <row r="18" spans="1:8" x14ac:dyDescent="0.2">
      <c r="A18" t="s">
        <v>5</v>
      </c>
      <c r="B18">
        <f>B15 - B17</f>
        <v>0</v>
      </c>
      <c r="C18">
        <f>C15 - C17</f>
        <v>0.76</v>
      </c>
      <c r="D18">
        <f>D15 - D17</f>
        <v>0.90238095238095228</v>
      </c>
      <c r="E18" s="4">
        <f>E15 - E17</f>
        <v>1.0447619047619048</v>
      </c>
      <c r="F18">
        <f>F15 - F17</f>
        <v>0.9966666666666667</v>
      </c>
      <c r="G18">
        <f>G15 - G17</f>
        <v>0.75809523809523816</v>
      </c>
      <c r="H18">
        <f>H15 - H17</f>
        <v>0.23380952380952369</v>
      </c>
    </row>
    <row r="21" spans="1:8" x14ac:dyDescent="0.2">
      <c r="A21" s="1" t="s">
        <v>4</v>
      </c>
    </row>
    <row r="22" spans="1:8" x14ac:dyDescent="0.2">
      <c r="A22" s="2">
        <v>25</v>
      </c>
    </row>
    <row r="24" spans="1:8" x14ac:dyDescent="0.2">
      <c r="A24" t="s">
        <v>0</v>
      </c>
      <c r="B24">
        <v>0</v>
      </c>
      <c r="C24">
        <v>40</v>
      </c>
      <c r="D24">
        <v>50</v>
      </c>
      <c r="E24">
        <v>60</v>
      </c>
      <c r="F24">
        <v>70</v>
      </c>
      <c r="G24">
        <v>80</v>
      </c>
      <c r="H24">
        <v>90</v>
      </c>
    </row>
    <row r="25" spans="1:8" x14ac:dyDescent="0.2">
      <c r="A25" t="s">
        <v>1</v>
      </c>
      <c r="B25">
        <v>0</v>
      </c>
      <c r="C25">
        <v>0.76</v>
      </c>
      <c r="D25">
        <v>0.95</v>
      </c>
      <c r="E25">
        <v>1.1399999999999999</v>
      </c>
      <c r="F25">
        <v>1.33</v>
      </c>
      <c r="G25">
        <v>1.52</v>
      </c>
      <c r="H25">
        <v>1.71</v>
      </c>
    </row>
    <row r="26" spans="1:8" x14ac:dyDescent="0.2">
      <c r="A26" t="s">
        <v>3</v>
      </c>
      <c r="B26" s="3">
        <v>0</v>
      </c>
      <c r="C26" s="3">
        <v>0</v>
      </c>
      <c r="D26" s="3">
        <v>0.01</v>
      </c>
      <c r="E26" s="3">
        <v>0.02</v>
      </c>
      <c r="F26" s="3">
        <v>7.0000000000000007E-2</v>
      </c>
      <c r="G26" s="3">
        <v>0.16</v>
      </c>
      <c r="H26" s="3">
        <v>0.31</v>
      </c>
    </row>
    <row r="27" spans="1:8" x14ac:dyDescent="0.2">
      <c r="A27" t="s">
        <v>2</v>
      </c>
      <c r="B27">
        <f>B26 * $A$22 / (1.05)</f>
        <v>0</v>
      </c>
      <c r="C27">
        <f>C26 * $A$22 / (1.05)</f>
        <v>0</v>
      </c>
      <c r="D27">
        <f>D26 * $A$22 / (1.05)</f>
        <v>0.23809523809523808</v>
      </c>
      <c r="E27">
        <f>E26 * $A$22 / (1.05)</f>
        <v>0.47619047619047616</v>
      </c>
      <c r="F27">
        <f>F26 * $A$22 / (1.05)</f>
        <v>1.6666666666666667</v>
      </c>
      <c r="G27">
        <f>G26 * $A$22 / (1.05)</f>
        <v>3.8095238095238093</v>
      </c>
      <c r="H27">
        <f>H26 * $A$22 / (1.05)</f>
        <v>7.3809523809523805</v>
      </c>
    </row>
    <row r="28" spans="1:8" x14ac:dyDescent="0.2">
      <c r="A28" t="s">
        <v>5</v>
      </c>
      <c r="B28">
        <f>B25 - B27</f>
        <v>0</v>
      </c>
      <c r="C28" s="4">
        <f>C25 - C27</f>
        <v>0.76</v>
      </c>
      <c r="D28">
        <f>D25 - D27</f>
        <v>0.71190476190476182</v>
      </c>
      <c r="E28">
        <f>E25 - E27</f>
        <v>0.66380952380952374</v>
      </c>
      <c r="F28">
        <f>F25 - F27</f>
        <v>-0.33666666666666667</v>
      </c>
      <c r="G28">
        <f>G25 - G27</f>
        <v>-2.2895238095238093</v>
      </c>
      <c r="H28">
        <f>H25 - H27</f>
        <v>-5.6709523809523805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2018-04-06T22:12:42Z</dcterms:created>
  <dcterms:modified xsi:type="dcterms:W3CDTF">2018-04-06T22:17:54Z</dcterms:modified>
</cp:coreProperties>
</file>