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Dropbox\Work\Teaching\Advanced Corporate Finance\Guest speakers\New Case\"/>
    </mc:Choice>
  </mc:AlternateContent>
  <xr:revisionPtr revIDLastSave="0" documentId="8_{CB0F123B-51F6-430A-A12F-1681F6C9B19A}" xr6:coauthVersionLast="31" xr6:coauthVersionMax="31" xr10:uidLastSave="{00000000-0000-0000-0000-000000000000}"/>
  <bookViews>
    <workbookView xWindow="480" yWindow="105" windowWidth="15180" windowHeight="11895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F12" i="1" l="1"/>
  <c r="F13" i="1"/>
  <c r="F14" i="1"/>
  <c r="F15" i="1"/>
  <c r="C12" i="1"/>
  <c r="C13" i="1"/>
  <c r="C14" i="1"/>
  <c r="C15" i="1"/>
</calcChain>
</file>

<file path=xl/sharedStrings.xml><?xml version="1.0" encoding="utf-8"?>
<sst xmlns="http://schemas.openxmlformats.org/spreadsheetml/2006/main" count="23" uniqueCount="15">
  <si>
    <t>Term A</t>
  </si>
  <si>
    <t>Term B</t>
  </si>
  <si>
    <t>Libor</t>
  </si>
  <si>
    <t>Balance</t>
  </si>
  <si>
    <t>Equity Co-Invest</t>
  </si>
  <si>
    <t>Lender A</t>
  </si>
  <si>
    <t>Lender B</t>
  </si>
  <si>
    <t>Spread over Libor</t>
  </si>
  <si>
    <t>Closing Fee (% of initial balance)</t>
  </si>
  <si>
    <t>Year 1</t>
  </si>
  <si>
    <t>Year 2</t>
  </si>
  <si>
    <t>Year 3</t>
  </si>
  <si>
    <t>Year 4</t>
  </si>
  <si>
    <t>Year 5</t>
  </si>
  <si>
    <t>Amortization schedule for Term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</si>
</sst>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0" fontId="2" fillId="0" borderId="0" xfId="2" applyNumberFormat="1" applyFont="1"/>
    <xf numFmtId="10" fontId="3" fillId="0" borderId="0" xfId="2" applyNumberFormat="1" applyFont="1" applyAlignment="1">
      <alignment horizontal="center"/>
    </xf>
    <xf numFmtId="0" fontId="3" fillId="0" borderId="0" xfId="0" applyFont="1"/>
    <xf numFmtId="166" fontId="2" fillId="0" borderId="0" xfId="1" applyNumberFormat="1" applyFont="1"/>
    <xf numFmtId="166" fontId="4" fillId="0" borderId="0" xfId="1" applyNumberFormat="1" applyFont="1"/>
    <xf numFmtId="166" fontId="4" fillId="0" borderId="0" xfId="0" applyNumberFormat="1" applyFont="1"/>
    <xf numFmtId="0" fontId="5" fillId="0" borderId="0" xfId="0" applyFont="1"/>
    <xf numFmtId="166" fontId="5" fillId="0" borderId="0" xfId="0" applyNumberFormat="1" applyFont="1"/>
    <xf numFmtId="10" fontId="0" fillId="0" borderId="0" xfId="1" applyNumberFormat="1" applyFont="1"/>
    <xf numFmtId="10" fontId="2" fillId="0" borderId="1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activeCell="A38" sqref="A38"/>
    </sheetView>
  </sheetViews>
  <sheetFormatPr defaultRowHeight="12.75" x14ac:dyDescent="0.2"/>
  <cols>
    <col min="1" max="1" width="28.7109375" bestFit="1" customWidth="1"/>
    <col min="2" max="3" width="15.7109375" customWidth="1"/>
    <col min="4" max="4" width="11.28515625" bestFit="1" customWidth="1"/>
    <col min="5" max="6" width="18.85546875" customWidth="1"/>
    <col min="7" max="8" width="11.28515625" bestFit="1" customWidth="1"/>
    <col min="9" max="9" width="11.85546875" bestFit="1" customWidth="1"/>
  </cols>
  <sheetData>
    <row r="1" spans="1:9" x14ac:dyDescent="0.2">
      <c r="A1" t="s">
        <v>2</v>
      </c>
      <c r="B1" s="1">
        <v>5.3600000000000002E-2</v>
      </c>
      <c r="C1" s="1"/>
      <c r="D1" s="1"/>
      <c r="E1" s="1"/>
      <c r="F1" s="1"/>
      <c r="G1" s="1"/>
    </row>
    <row r="2" spans="1:9" x14ac:dyDescent="0.2">
      <c r="B2" s="1"/>
      <c r="C2" s="1"/>
      <c r="D2" s="1"/>
      <c r="E2" s="1"/>
      <c r="F2" s="1"/>
      <c r="G2" s="1"/>
    </row>
    <row r="3" spans="1:9" x14ac:dyDescent="0.2">
      <c r="B3" s="13" t="s">
        <v>5</v>
      </c>
      <c r="C3" s="13"/>
      <c r="D3" s="4"/>
      <c r="E3" s="13" t="s">
        <v>6</v>
      </c>
      <c r="F3" s="13"/>
      <c r="G3" s="4"/>
    </row>
    <row r="4" spans="1:9" x14ac:dyDescent="0.2">
      <c r="B4" s="5" t="s">
        <v>0</v>
      </c>
      <c r="C4" s="5" t="s">
        <v>1</v>
      </c>
      <c r="D4" s="5"/>
      <c r="E4" s="5" t="s">
        <v>0</v>
      </c>
      <c r="F4" s="5" t="s">
        <v>1</v>
      </c>
      <c r="G4" s="5"/>
    </row>
    <row r="5" spans="1:9" x14ac:dyDescent="0.2">
      <c r="A5" t="s">
        <v>7</v>
      </c>
      <c r="B5" s="1">
        <v>3.5000000000000003E-2</v>
      </c>
      <c r="C5" s="1">
        <v>0.04</v>
      </c>
      <c r="D5" s="1"/>
      <c r="E5" s="1">
        <v>2.75E-2</v>
      </c>
      <c r="F5" s="1">
        <v>3.2500000000000001E-2</v>
      </c>
      <c r="G5" s="1"/>
    </row>
    <row r="6" spans="1:9" x14ac:dyDescent="0.2">
      <c r="A6" t="s">
        <v>3</v>
      </c>
      <c r="B6" s="2">
        <v>14000000</v>
      </c>
      <c r="C6" s="2">
        <v>14000000</v>
      </c>
      <c r="D6" s="2"/>
      <c r="E6" s="2">
        <v>20000000</v>
      </c>
      <c r="F6" s="2">
        <v>8000000</v>
      </c>
      <c r="G6" s="2"/>
      <c r="I6" s="2"/>
    </row>
    <row r="7" spans="1:9" x14ac:dyDescent="0.2">
      <c r="A7" s="10" t="s">
        <v>8</v>
      </c>
      <c r="B7" s="12">
        <v>0.02</v>
      </c>
      <c r="C7" s="12"/>
      <c r="D7" s="12"/>
      <c r="E7" s="12">
        <v>1.2500000000000001E-2</v>
      </c>
      <c r="G7" s="1"/>
    </row>
    <row r="8" spans="1:9" x14ac:dyDescent="0.2">
      <c r="E8" t="s">
        <v>4</v>
      </c>
      <c r="F8" s="11">
        <v>500000</v>
      </c>
    </row>
    <row r="10" spans="1:9" x14ac:dyDescent="0.2">
      <c r="B10" s="6" t="s">
        <v>14</v>
      </c>
      <c r="C10" s="6"/>
      <c r="D10" s="6"/>
      <c r="E10" s="6" t="s">
        <v>14</v>
      </c>
      <c r="F10" s="6"/>
      <c r="G10" s="6"/>
      <c r="H10" s="6"/>
      <c r="I10" s="6"/>
    </row>
    <row r="11" spans="1:9" x14ac:dyDescent="0.2">
      <c r="B11" s="10" t="s">
        <v>9</v>
      </c>
      <c r="C11" s="2">
        <v>2000000</v>
      </c>
      <c r="D11" s="2"/>
      <c r="E11" s="10" t="s">
        <v>9</v>
      </c>
      <c r="F11" s="2">
        <v>3000000</v>
      </c>
      <c r="G11" s="2"/>
      <c r="H11" s="3"/>
      <c r="I11" s="3"/>
    </row>
    <row r="12" spans="1:9" x14ac:dyDescent="0.2">
      <c r="B12" s="10" t="s">
        <v>10</v>
      </c>
      <c r="C12" s="2">
        <f>+C11+250000</f>
        <v>2250000</v>
      </c>
      <c r="D12" s="2"/>
      <c r="E12" s="10" t="s">
        <v>10</v>
      </c>
      <c r="F12" s="2">
        <f>+F11+500000</f>
        <v>3500000</v>
      </c>
      <c r="G12" s="2"/>
      <c r="H12" s="3"/>
      <c r="I12" s="3"/>
    </row>
    <row r="13" spans="1:9" x14ac:dyDescent="0.2">
      <c r="B13" s="10" t="s">
        <v>11</v>
      </c>
      <c r="C13" s="2">
        <f>+C12+250000</f>
        <v>2500000</v>
      </c>
      <c r="D13" s="2"/>
      <c r="E13" s="10" t="s">
        <v>11</v>
      </c>
      <c r="F13" s="2">
        <f>+F12+500000</f>
        <v>4000000</v>
      </c>
      <c r="G13" s="2"/>
      <c r="H13" s="3"/>
      <c r="I13" s="3"/>
    </row>
    <row r="14" spans="1:9" x14ac:dyDescent="0.2">
      <c r="B14" s="10" t="s">
        <v>12</v>
      </c>
      <c r="C14" s="2">
        <f>+C13+750000</f>
        <v>3250000</v>
      </c>
      <c r="D14" s="2"/>
      <c r="E14" s="10" t="s">
        <v>12</v>
      </c>
      <c r="F14" s="2">
        <f>+F13+500000</f>
        <v>4500000</v>
      </c>
      <c r="G14" s="2"/>
      <c r="H14" s="3"/>
      <c r="I14" s="3"/>
    </row>
    <row r="15" spans="1:9" x14ac:dyDescent="0.2">
      <c r="B15" s="10" t="s">
        <v>13</v>
      </c>
      <c r="C15" s="2">
        <f>+C14+750000</f>
        <v>4000000</v>
      </c>
      <c r="D15" s="8"/>
      <c r="E15" s="10" t="s">
        <v>13</v>
      </c>
      <c r="F15" s="2">
        <f>+F14+500000</f>
        <v>5000000</v>
      </c>
      <c r="G15" s="8"/>
      <c r="H15" s="3"/>
      <c r="I15" s="9"/>
    </row>
    <row r="16" spans="1:9" x14ac:dyDescent="0.2">
      <c r="B16" s="2"/>
      <c r="C16" s="2"/>
      <c r="D16" s="7"/>
      <c r="E16" s="2"/>
      <c r="F16" s="2"/>
      <c r="G16" s="7"/>
      <c r="I16" s="7"/>
    </row>
    <row r="17" spans="5:7" x14ac:dyDescent="0.2">
      <c r="E17" s="2"/>
      <c r="F17" s="2"/>
      <c r="G17" s="2"/>
    </row>
  </sheetData>
  <mergeCells count="2">
    <mergeCell ref="B3:C3"/>
    <mergeCell ref="E3:F3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M. Schwartz</dc:creator>
  <cp:lastModifiedBy>Kronlund, Mathias</cp:lastModifiedBy>
  <cp:lastPrinted>2017-04-26T17:22:20Z</cp:lastPrinted>
  <dcterms:created xsi:type="dcterms:W3CDTF">2007-08-13T23:11:41Z</dcterms:created>
  <dcterms:modified xsi:type="dcterms:W3CDTF">2018-04-17T21:06:39Z</dcterms:modified>
</cp:coreProperties>
</file>