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21/Homework/HW1/"/>
    </mc:Choice>
  </mc:AlternateContent>
  <bookViews>
    <workbookView xWindow="3520" yWindow="580" windowWidth="22560" windowHeight="12220" activeTab="1"/>
  </bookViews>
  <sheets>
    <sheet name="Sheet2" sheetId="2" r:id="rId1"/>
    <sheet name="시트1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C7" i="3"/>
  <c r="D5" i="3"/>
  <c r="C5" i="3"/>
  <c r="D4" i="3"/>
  <c r="E4" i="3"/>
  <c r="C4" i="3"/>
</calcChain>
</file>

<file path=xl/sharedStrings.xml><?xml version="1.0" encoding="utf-8"?>
<sst xmlns="http://schemas.openxmlformats.org/spreadsheetml/2006/main" count="17" uniqueCount="16">
  <si>
    <t>MON US Equity</t>
  </si>
  <si>
    <t>PX_LAST</t>
  </si>
  <si>
    <t>CUR_MKT_CAP</t>
  </si>
  <si>
    <t>(M)</t>
  </si>
  <si>
    <t>BAYZF US Equity</t>
  </si>
  <si>
    <t>SPX INDEX</t>
  </si>
  <si>
    <t>Return</t>
  </si>
  <si>
    <t>Bayer</t>
    <phoneticPr fontId="1" type="noConversion"/>
  </si>
  <si>
    <t>Monsanto</t>
    <phoneticPr fontId="1" type="noConversion"/>
  </si>
  <si>
    <t>S&amp;P500</t>
    <phoneticPr fontId="1" type="noConversion"/>
  </si>
  <si>
    <t>Closing Price</t>
    <phoneticPr fontId="1" type="noConversion"/>
  </si>
  <si>
    <t>Return</t>
    <phoneticPr fontId="1" type="noConversion"/>
  </si>
  <si>
    <t>Market Cap. At 2016.9.14</t>
    <phoneticPr fontId="1" type="noConversion"/>
  </si>
  <si>
    <t>Return(Adjusted)</t>
    <phoneticPr fontId="1" type="noConversion"/>
  </si>
  <si>
    <t>NPV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</si>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</sst>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7" sqref="A7"/>
    </sheetView>
  </sheetViews>
  <sheetFormatPr baseColWidth="10" defaultColWidth="8.83203125" defaultRowHeight="17"/>
  <cols>
    <col min="2" max="2" width="9.6640625" bestFit="1" customWidth="1"/>
    <col min="4" max="4" width="9.6640625" bestFit="1" customWidth="1"/>
    <col min="6" max="6" width="9.6640625" bestFit="1" customWidth="1"/>
  </cols>
  <sheetData>
    <row r="1" spans="1:7">
      <c r="B1" t="s">
        <v>4</v>
      </c>
      <c r="D1" t="s">
        <v>0</v>
      </c>
      <c r="F1" t="s">
        <v>5</v>
      </c>
    </row>
    <row r="2" spans="1:7">
      <c r="A2" t="s">
        <v>1</v>
      </c>
      <c r="B2" s="1">
        <v>42627</v>
      </c>
      <c r="C2">
        <v>103.4324</v>
      </c>
      <c r="D2" s="1">
        <v>42627</v>
      </c>
      <c r="E2">
        <v>103.72499999999999</v>
      </c>
      <c r="F2" s="1">
        <v>42627</v>
      </c>
      <c r="G2">
        <v>2125.77</v>
      </c>
    </row>
    <row r="3" spans="1:7">
      <c r="B3" s="1">
        <v>42628</v>
      </c>
      <c r="C3">
        <v>101.5784</v>
      </c>
      <c r="D3" s="1">
        <v>42628</v>
      </c>
      <c r="E3">
        <v>101.258</v>
      </c>
      <c r="F3" s="1">
        <v>42628</v>
      </c>
      <c r="G3">
        <v>2147.2600000000002</v>
      </c>
    </row>
    <row r="4" spans="1:7">
      <c r="B4" s="1">
        <v>42629</v>
      </c>
      <c r="C4">
        <v>98.953599999999994</v>
      </c>
      <c r="D4" s="1">
        <v>42629</v>
      </c>
      <c r="E4">
        <v>100.51</v>
      </c>
      <c r="F4" s="1">
        <v>42629</v>
      </c>
      <c r="G4">
        <v>2139.16</v>
      </c>
    </row>
    <row r="5" spans="1:7">
      <c r="B5" s="1" t="s">
        <v>6</v>
      </c>
      <c r="C5">
        <v>-4.3301712036073865E-2</v>
      </c>
      <c r="D5" s="1"/>
      <c r="E5">
        <v>-3.0995420583272974E-2</v>
      </c>
      <c r="G5">
        <v>6.298894047803795E-3</v>
      </c>
    </row>
    <row r="6" spans="1:7">
      <c r="A6" t="s">
        <v>2</v>
      </c>
      <c r="B6" s="1">
        <v>42627</v>
      </c>
      <c r="C6">
        <v>87656.468399999998</v>
      </c>
      <c r="D6" s="1">
        <v>42627</v>
      </c>
      <c r="E6">
        <v>46715.6126</v>
      </c>
    </row>
    <row r="7" spans="1:7">
      <c r="A7" t="s">
        <v>3</v>
      </c>
      <c r="B7" s="1">
        <v>42628</v>
      </c>
      <c r="C7">
        <v>86085.267500000002</v>
      </c>
      <c r="D7" s="1">
        <v>42628</v>
      </c>
      <c r="E7">
        <v>45604.169500000004</v>
      </c>
    </row>
    <row r="8" spans="1:7">
      <c r="B8" s="1">
        <v>42629</v>
      </c>
      <c r="C8">
        <v>83860.777900000001</v>
      </c>
      <c r="D8" s="1">
        <v>42629</v>
      </c>
      <c r="E8">
        <v>45267.235999999997</v>
      </c>
    </row>
  </sheetData>
  <phoneticPr fontId="1" type="noConversion"/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baseColWidth="10" defaultRowHeight="17"/>
  <sheetData>
    <row r="1" spans="1:5">
      <c r="A1" t="s">
        <v>15</v>
      </c>
      <c r="C1" t="s">
        <v>7</v>
      </c>
      <c r="D1" t="s">
        <v>8</v>
      </c>
      <c r="E1" t="s">
        <v>9</v>
      </c>
    </row>
    <row r="2" spans="1:5">
      <c r="A2" s="1">
        <v>42627</v>
      </c>
      <c r="B2" t="s">
        <v>10</v>
      </c>
      <c r="C2">
        <v>103.4324</v>
      </c>
      <c r="D2">
        <v>103.72499999999999</v>
      </c>
      <c r="E2">
        <v>2125.77</v>
      </c>
    </row>
    <row r="3" spans="1:5">
      <c r="A3" s="1">
        <v>42629</v>
      </c>
      <c r="B3" t="s">
        <v>10</v>
      </c>
      <c r="C3">
        <v>98.953599999999994</v>
      </c>
      <c r="D3">
        <v>100.51</v>
      </c>
      <c r="E3">
        <v>2139.16</v>
      </c>
    </row>
    <row r="4" spans="1:5">
      <c r="B4" t="s">
        <v>11</v>
      </c>
      <c r="C4" s="2">
        <f>(C3-C2)/C2</f>
        <v>-4.3301712036073865E-2</v>
      </c>
      <c r="D4" s="2">
        <f>(D3-D2)/D2</f>
        <v>-3.0995420583272974E-2</v>
      </c>
      <c r="E4" s="2">
        <f>(E3-E2)/E2</f>
        <v>6.298894047803795E-3</v>
      </c>
    </row>
    <row r="5" spans="1:5">
      <c r="B5" t="s">
        <v>13</v>
      </c>
      <c r="C5" s="2">
        <f>C4-$E$4</f>
        <v>-4.960060608387766E-2</v>
      </c>
      <c r="D5" s="2">
        <f>D4-$E$4</f>
        <v>-3.7294314631076769E-2</v>
      </c>
    </row>
    <row r="6" spans="1:5">
      <c r="B6" t="s">
        <v>12</v>
      </c>
      <c r="C6">
        <v>87656.468399999998</v>
      </c>
      <c r="D6">
        <v>46715.6126</v>
      </c>
    </row>
    <row r="7" spans="1:5">
      <c r="B7" t="s">
        <v>14</v>
      </c>
      <c r="C7">
        <f>C6*C5</f>
        <v>-4347.8139598122698</v>
      </c>
      <c r="D7">
        <f>D6*D5</f>
        <v>-1742.2267544878944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mil44</dc:creator>
  <cp:lastModifiedBy>wbpark91@gmail.com</cp:lastModifiedBy>
  <dcterms:created xsi:type="dcterms:W3CDTF">2018-02-05T17:12:55Z</dcterms:created>
  <dcterms:modified xsi:type="dcterms:W3CDTF">2018-02-06T17:50:27Z</dcterms:modified>
</cp:coreProperties>
</file>