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0" firstSheet="0" activeTab="0"/>
  </bookViews>
  <sheets>
    <sheet name="Staff" sheetId="1" state="visible" r:id="rId2"/>
    <sheet name="Friday" sheetId="2" state="visible" r:id="rId3"/>
    <sheet name="Saturday" sheetId="3" state="visible" r:id="rId4"/>
    <sheet name="Sunday" sheetId="4" state="visible" r:id="rId5"/>
    <sheet name="Patrol Rotation" sheetId="5" state="visible" r:id="rId6"/>
    <sheet name="Items Needed" sheetId="6" state="visible" r:id="rId7"/>
  </sheets>
  <definedNames>
    <definedName function="false" hidden="false" localSheetId="1" name="_xlnm.Print_Area" vbProcedure="false">Friday!$A$1:$G$26</definedName>
    <definedName function="false" hidden="false" localSheetId="5" name="_xlnm.Print_Area" vbProcedure="false">'Items Needed'!$A$1:$F$52</definedName>
    <definedName function="false" hidden="false" localSheetId="4" name="_xlnm.Print_Area" vbProcedure="false">'Patrol Rotation'!$A$1:$H$20</definedName>
    <definedName function="false" hidden="false" localSheetId="2" name="_xlnm.Print_Area" vbProcedure="false">Saturday!$A$1:$G$26</definedName>
    <definedName function="false" hidden="false" name="Excel_BuiltIn_Print_Area" vbProcedure="false">#ref!</definedName>
    <definedName function="false" hidden="false" name="Excel_BuiltIn_Print_Area_1" vbProcedure="false">#ref!</definedName>
    <definedName function="false" hidden="false" name="Excel_BuiltIn_Print_Area_4" vbProcedure="false">#ref!</definedName>
    <definedName function="false" hidden="false" name="Excel_BuiltIn_Print_Area_5" vbProcedure="false">#ref!</definedName>
    <definedName function="false" hidden="false" localSheetId="1" name="_xlnm.Print_Area" vbProcedure="false">Friday!$A$1:$G$26</definedName>
    <definedName function="false" hidden="false" localSheetId="2" name="_xlnm.Print_Area" vbProcedure="false">Saturday!$A$1:$G$26</definedName>
    <definedName function="false" hidden="false" localSheetId="4" name="Excel_BuiltIn_Print_Area" vbProcedure="false">#ref!</definedName>
    <definedName function="false" hidden="false" localSheetId="4" name="_xlnm.Print_Area" vbProcedure="false">'Patrol Rotation'!$A$1:$H$20</definedName>
    <definedName function="false" hidden="false" localSheetId="5" name="_xlnm.Print_Area" vbProcedure="false">'Items Needed'!$A$1:$F$52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<sst xmlns="http://schemas.openxmlformats.org/spreadsheetml/2006/main" count="508" uniqueCount="264">
  <si>
    <t>Capitol Area Council  -  Boy Scouts of America</t>
  </si>
  <si>
    <t>Intro to Outdoor Leader Skills (IOLS)</t>
  </si>
  <si>
    <t>Spring 2014</t>
  </si>
  <si>
    <t>Training Staff</t>
  </si>
  <si>
    <t>Name</t>
  </si>
  <si>
    <t>Home &amp; Work #</t>
  </si>
  <si>
    <t>Cell #</t>
  </si>
  <si>
    <t>Email</t>
  </si>
  <si>
    <t>Jim Behrens</t>
  </si>
  <si>
    <t>H</t>
  </si>
  <si>
    <t>Course Director</t>
  </si>
  <si>
    <t>W</t>
  </si>
  <si>
    <t>Allan Chalberg</t>
  </si>
  <si>
    <t>SPL</t>
  </si>
  <si>
    <t>John Hanrahan</t>
  </si>
  <si>
    <t>QM</t>
  </si>
  <si>
    <t>Alan Davenport</t>
  </si>
  <si>
    <t>C</t>
  </si>
  <si>
    <t>Asst. QM</t>
  </si>
  <si>
    <t>Doug Holberg</t>
  </si>
  <si>
    <t>Kathy Tourtellotte</t>
  </si>
  <si>
    <t>Will Braswell</t>
  </si>
  <si>
    <t>Tom Bauman</t>
  </si>
  <si>
    <t>Friday, Introduction to Outdoor Leader Skills</t>
  </si>
  <si>
    <t>Time</t>
  </si>
  <si>
    <t>Time Allotment</t>
  </si>
  <si>
    <t>Program</t>
  </si>
  <si>
    <t>Page Number</t>
  </si>
  <si>
    <t>Primary</t>
  </si>
  <si>
    <t>Backup</t>
  </si>
  <si>
    <t>Equipment</t>
  </si>
  <si>
    <t>Staff arrives at Lost Pines</t>
  </si>
  <si>
    <t>Staff Bring Lunch</t>
  </si>
  <si>
    <t>|</t>
  </si>
  <si>
    <t>Set Up Model Camp Site</t>
  </si>
  <si>
    <t>   - Axe Yard</t>
  </si>
  <si>
    <t>   - Model Campsite</t>
  </si>
  <si>
    <t>All Staff</t>
  </si>
  <si>
    <t>   - Knots Rail</t>
  </si>
  <si>
    <t>   - Camp Gadgets</t>
  </si>
  <si>
    <t>   - Cooking demo area (in Freedom)</t>
  </si>
  <si>
    <t>   - Fire building area</t>
  </si>
  <si>
    <t>   - Staff area</t>
  </si>
  <si>
    <t>   - QM / food distribution area</t>
  </si>
  <si>
    <t>50 minutes or so</t>
  </si>
  <si>
    <t>Participants arrive; check-in; register/pay; orientation; set up tents by patrols</t>
  </si>
  <si>
    <t>Staff</t>
  </si>
  <si>
    <t>Call to Order / Opening Flag Ceremony</t>
  </si>
  <si>
    <t>Allan and Staff</t>
  </si>
  <si>
    <t>Course Intro / Staff Introductions / Explain Patrol Method / Patrol Spirit</t>
  </si>
  <si>
    <t>Jim</t>
  </si>
  <si>
    <t>IOLS 27</t>
  </si>
  <si>
    <t>Jim and Staff</t>
  </si>
  <si>
    <t>Ask for a svc patrols for Sat
QM gets food ready to hand out</t>
  </si>
  <si>
    <t>Flags - 
Review display, raising, lowering, folding</t>
  </si>
  <si>
    <t>Dinner </t>
  </si>
  <si>
    <t>Staff eat with Patrols</t>
  </si>
  <si>
    <t>Campsite Selection</t>
  </si>
  <si>
    <t>IOLS 37</t>
  </si>
  <si>
    <t>Comm. Area</t>
  </si>
  <si>
    <t>Intro to Leave No Trace (LNT)</t>
  </si>
  <si>
    <t>IOLS 85</t>
  </si>
  <si>
    <t>Finding Your Way at Night - The Stars</t>
  </si>
  <si>
    <t>?</t>
  </si>
  <si>
    <t>Lights out</t>
  </si>
  <si>
    <t>Saturday, Introduction to Outdoor Leader Skills</t>
  </si>
  <si>
    <t>Report to QM for breakfast supplies</t>
  </si>
  <si>
    <t>Breakfast at campsites w/Patrols</t>
  </si>
  <si>
    <t>Staff organization</t>
  </si>
  <si>
    <t>Organize last minute details</t>
  </si>
  <si>
    <t>Raise Colors and Assembly</t>
  </si>
  <si>
    <t>Service Patrol</t>
  </si>
  <si>
    <t>US Flag and State or District flag</t>
  </si>
  <si>
    <t>Patrol Rotation</t>
  </si>
  <si>
    <t>08:15 &amp; 09:15</t>
  </si>
  <si>
    <r>
      <t xml:space="preserve">Plant </t>
    </r>
    <r>
      <rPr>
        <u val="single"/>
        <sz val="10"/>
        <rFont val="Arial"/>
        <family val="2"/>
        <charset val="1"/>
      </rPr>
      <t xml:space="preserve">and Animal</t>
    </r>
    <r>
      <rPr>
        <sz val="10"/>
        <rFont val="Arial"/>
        <family val="2"/>
        <charset val="1"/>
      </rPr>
      <t xml:space="preserve"> Identification   ( D )</t>
    </r>
  </si>
  <si>
    <t>IOLS 71 &amp; 73</t>
  </si>
  <si>
    <t>Tom</t>
  </si>
  <si>
    <t>BSA Handbook, Other Resources</t>
  </si>
  <si>
    <t>Water and Sanitation - Backpacking Stoves ( E )</t>
  </si>
  <si>
    <t>IOLS 55</t>
  </si>
  <si>
    <t>Alan D</t>
  </si>
  <si>
    <t>Group Sessions (Everyone Together):</t>
  </si>
  <si>
    <t>Fire Site Prep and Building  ( 1 )</t>
  </si>
  <si>
    <t>IOLS 51</t>
  </si>
  <si>
    <t>Will</t>
  </si>
  <si>
    <t>Jim – second session</t>
  </si>
  <si>
    <t>Camp Shovel, Fuel Wood, Matches, candles, gloves, rake, weather cover, BSA handbook, Firem'n Chit Certificate</t>
  </si>
  <si>
    <t>Chuck Box Cooking  ( 2 )</t>
  </si>
  <si>
    <t>John</t>
  </si>
  <si>
    <t>QM sets up for lunch</t>
  </si>
  <si>
    <t>Backpacking Pots, Stoves, Fuel, Dutch Oven, water jugs, Polar Pure, Water Filter, 3-Tub Dishwashing Eqpt, Bear Bags, ChuckBox</t>
  </si>
  <si>
    <t>:45</t>
  </si>
  <si>
    <t>Lunch from cooking demo</t>
  </si>
  <si>
    <t>4 Round Robin Sessions (Patrol Rotation):</t>
  </si>
  <si>
    <t>First Aid    ( C )</t>
  </si>
  <si>
    <t>IOLS 63</t>
  </si>
  <si>
    <t>Kathy</t>
  </si>
  <si>
    <t>Round Robin</t>
  </si>
  <si>
    <t>Ropes: Whipping, tying KNOTS  (A)</t>
  </si>
  <si>
    <t>IOLS 41</t>
  </si>
  <si>
    <t>Allan</t>
  </si>
  <si>
    <t>Ropes, whipping line, poles, BSA Handbook </t>
  </si>
  <si>
    <t>Wood Tools: Axe Yard  (B)</t>
  </si>
  <si>
    <t>IOLS 45</t>
  </si>
  <si>
    <t>Eye protection, gloves, knife, axe, saw, sharpening tools, flag tape, BSA Handbook, Totin' Chip Certificate</t>
  </si>
  <si>
    <t>Lashing: Patrol challenge - Make a useful camp gadget ( F )</t>
  </si>
  <si>
    <t>Lashing handout, poles, sisal twine, Pioneering MB booklet</t>
  </si>
  <si>
    <t>Retire Colors</t>
  </si>
  <si>
    <t>Report to QM for dinner supplies</t>
  </si>
  <si>
    <t>Dinner at Campsites w/ Patrols</t>
  </si>
  <si>
    <r>
      <t xml:space="preserve">Staff eats with patrols then returns to allow patrol to clean up; staff member teaches </t>
    </r>
    <r>
      <rPr>
        <u val="single"/>
        <sz val="10"/>
        <rFont val="Arial"/>
        <family val="2"/>
        <charset val="1"/>
      </rPr>
      <t xml:space="preserve">proper etiquette</t>
    </r>
    <r>
      <rPr>
        <sz val="10"/>
        <rFont val="Arial"/>
        <family val="2"/>
        <charset val="1"/>
      </rPr>
      <t xml:space="preserve"> for meal guest, importance of </t>
    </r>
    <r>
      <rPr>
        <u val="single"/>
        <sz val="10"/>
        <rFont val="Arial"/>
        <family val="2"/>
        <charset val="1"/>
      </rPr>
      <t xml:space="preserve">saying grace</t>
    </r>
    <r>
      <rPr>
        <sz val="10"/>
        <rFont val="Arial"/>
        <family val="2"/>
        <charset val="1"/>
      </rPr>
      <t xml:space="preserve">.</t>
    </r>
  </si>
  <si>
    <t>Camp Fire Planning</t>
  </si>
  <si>
    <t>IOLS 29 &amp; 30</t>
  </si>
  <si>
    <t>
Campfire planning
Doug, Tom set fire area for campfire program</t>
  </si>
  <si>
    <t>Campfire Program</t>
  </si>
  <si>
    <t>MC: Will
Fire:</t>
  </si>
  <si>
    <t>Backpacking &amp; Hiking Techniques</t>
  </si>
  <si>
    <t>IOLS 75</t>
  </si>
  <si>
    <t> Jim, Will, and Allan</t>
  </si>
  <si>
    <t>Backpacks (internal vs. external frame),  tents, sleeping bags (down vs. synth.), checklist, footwear, clothing for cold / wet / warm, rain gear, Smartwool socks, capilene/ duofold/wicking clothing, gear lists, resources, BSA Handbook </t>
  </si>
  <si>
    <t>Dutch Oven dessert</t>
  </si>
  <si>
    <t>can combine this w/ pack &amp; hike techniques</t>
  </si>
  <si>
    <t>Staff Only - Reflections and review presentations for Sunday</t>
  </si>
  <si>
    <t>Sunday, Introduction to Outdoor Leader Skills</t>
  </si>
  <si>
    <t>Spring 2013</t>
  </si>
  <si>
    <t>Staff Organization</t>
  </si>
  <si>
    <t>Planning then have "Scout's Own" Chapel Service</t>
  </si>
  <si>
    <t>IOLS 29</t>
  </si>
  <si>
    <t>Planning: Will
Scouts Own: Chaplins Course</t>
  </si>
  <si>
    <t>Use the voluteers that met on Saturday afternoon</t>
  </si>
  <si>
    <t>Religious Awards</t>
  </si>
  <si>
    <t>Finding Your Way</t>
  </si>
  <si>
    <t>IOLS 81</t>
  </si>
  <si>
    <t>Jim,  Doug</t>
  </si>
  <si>
    <t>Topographic maps, compasses, BSA Handbook, teaching map and compass handout</t>
  </si>
  <si>
    <t>Scoutmaster Topics / Q&amp;A</t>
  </si>
  <si>
    <t>Staff prepares course cards</t>
  </si>
  <si>
    <t>Course Evaluation</t>
  </si>
  <si>
    <t>Attendees</t>
  </si>
  <si>
    <t>Staff leaves 'em alone</t>
  </si>
  <si>
    <t>Closing Assembly</t>
  </si>
  <si>
    <t>Recognition of training</t>
  </si>
  <si>
    <t>Hand out Trained patches and course cards</t>
  </si>
  <si>
    <t>Thanks to staff / Go camping</t>
  </si>
  <si>
    <t>Closing Flag Ceremony</t>
  </si>
  <si>
    <t>Break camp</t>
  </si>
  <si>
    <t>Patrols</t>
  </si>
  <si>
    <t>assignments</t>
  </si>
  <si>
    <t>knots</t>
  </si>
  <si>
    <t>woods tools</t>
  </si>
  <si>
    <t>first aid</t>
  </si>
  <si>
    <t>water</t>
  </si>
  <si>
    <t>nature</t>
  </si>
  <si>
    <t>lashing</t>
  </si>
  <si>
    <t>Doug?</t>
  </si>
  <si>
    <t>by station 6 patrols</t>
  </si>
  <si>
    <t>patrol 1</t>
  </si>
  <si>
    <t>patrol 2</t>
  </si>
  <si>
    <t>patrol 3</t>
  </si>
  <si>
    <t>patrol 4</t>
  </si>
  <si>
    <t>patrol 5</t>
  </si>
  <si>
    <t>patrol 6</t>
  </si>
  <si>
    <t>by patrol 6 patrols</t>
  </si>
  <si>
    <t>by station 4 patrols</t>
  </si>
  <si>
    <t>Patrol A, B</t>
  </si>
  <si>
    <t>Patrol C, D</t>
  </si>
  <si>
    <t>Patrol A</t>
  </si>
  <si>
    <t>Patrol B</t>
  </si>
  <si>
    <t>Patrol C</t>
  </si>
  <si>
    <t>Patrol D</t>
  </si>
  <si>
    <t>by patrol 4 patrols</t>
  </si>
  <si>
    <t>ITEMS NEEDED FOR IOLS COURSE</t>
  </si>
  <si>
    <t>WHO IS RESPONSIBLE?</t>
  </si>
  <si>
    <t>Knots &amp; Lashing</t>
  </si>
  <si>
    <t>JB</t>
  </si>
  <si>
    <t>Rope types - both sisal and nylon</t>
  </si>
  <si>
    <t>Packs - both Internal &amp; External Frame</t>
  </si>
  <si>
    <t>Rope segments (5' ea., fuse 1 end)</t>
  </si>
  <si>
    <t>Sleeping Bags - both Down &amp; Synth.</t>
  </si>
  <si>
    <t>at LPSR</t>
  </si>
  <si>
    <t>Poles / Staves</t>
  </si>
  <si>
    <t>Backpacking Tents - set up on display</t>
  </si>
  <si>
    <t>Knot book</t>
  </si>
  <si>
    <t>Nalgenes, bladders, water filters</t>
  </si>
  <si>
    <t>Dental floss (for whipping 1 end)</t>
  </si>
  <si>
    <t>Mess kit, Lexan bowl, etc.</t>
  </si>
  <si>
    <t>Footwear - lowtop, high, no open toes</t>
  </si>
  <si>
    <t>Axe Yard</t>
  </si>
  <si>
    <t>Socks (Smartwool, polypro., liner)</t>
  </si>
  <si>
    <t>Flagging Tape</t>
  </si>
  <si>
    <t>Capilene / Duofold wicking shirt</t>
  </si>
  <si>
    <t>Axe</t>
  </si>
  <si>
    <t>Wet - Rain gear, pack covers, tarps, etc.</t>
  </si>
  <si>
    <t>Sharpening Stone</t>
  </si>
  <si>
    <t>Cold - Fleece jacket, stocking cap, etc.</t>
  </si>
  <si>
    <t>Bastard File</t>
  </si>
  <si>
    <t>Flashlight, headlamp, etc.</t>
  </si>
  <si>
    <t>Camp Saw</t>
  </si>
  <si>
    <t>Other gear</t>
  </si>
  <si>
    <t>Gloves &amp; goggles</t>
  </si>
  <si>
    <t>Fire Building</t>
  </si>
  <si>
    <t>Crackerbarrel (Sat night)</t>
  </si>
  <si>
    <t>Shovel and Rake</t>
  </si>
  <si>
    <t>Patrols/Staff</t>
  </si>
  <si>
    <t>Two Dutch Ovens</t>
  </si>
  <si>
    <t>Matches or lighter</t>
  </si>
  <si>
    <t>JH</t>
  </si>
  <si>
    <t>Alum Foil, Alum Pans</t>
  </si>
  <si>
    <t>Girl Scout juice?</t>
  </si>
  <si>
    <t>Charcoal &amp; lighter</t>
  </si>
  <si>
    <t>Water bucket</t>
  </si>
  <si>
    <t>Chimney &amp; newspaper</t>
  </si>
  <si>
    <t>Dishtowel &amp; dish soap</t>
  </si>
  <si>
    <t>Cooking Demo</t>
  </si>
  <si>
    <t>Utensils, cutting board, etc.</t>
  </si>
  <si>
    <t>Chuck Box</t>
  </si>
  <si>
    <t>Bowls, spoons, cups, paper towels</t>
  </si>
  <si>
    <t>Pots &amp; pans (various sizes/types)</t>
  </si>
  <si>
    <t>Cobbler ingredients</t>
  </si>
  <si>
    <t>Dutch Oven</t>
  </si>
  <si>
    <t>Camp Suds &amp; Cleaning Pads</t>
  </si>
  <si>
    <t>Quartermaster (QM)</t>
  </si>
  <si>
    <t>Folding Table(s)</t>
  </si>
  <si>
    <t>Purchase food for staff &amp; participants</t>
  </si>
  <si>
    <t>Three Tubs (Wash System)</t>
  </si>
  <si>
    <t>Ice chests for cold storage</t>
  </si>
  <si>
    <t>Clorox</t>
  </si>
  <si>
    <t>Ice</t>
  </si>
  <si>
    <t>Trash Bags</t>
  </si>
  <si>
    <t>Coffeepot / coffee stuff / cups</t>
  </si>
  <si>
    <t>Lexan Bowl &amp; Spoon</t>
  </si>
  <si>
    <t>Stove w/ fuel (or coffee-maker)</t>
  </si>
  <si>
    <t>Base-camp Coleman Stove w/ Fuel</t>
  </si>
  <si>
    <t>WB</t>
  </si>
  <si>
    <t>Trash bags for patrols</t>
  </si>
  <si>
    <t>Backpack Stove w/ Cannister Fuel</t>
  </si>
  <si>
    <t>Folding table(s)</t>
  </si>
  <si>
    <t>Backpack Stove w/ Liquid Fuel</t>
  </si>
  <si>
    <t>Coleman lantern(s) </t>
  </si>
  <si>
    <t>Lighter or Matches</t>
  </si>
  <si>
    <t>Cutting boards &amp; utensils</t>
  </si>
  <si>
    <t>Participant Handout Book</t>
  </si>
  <si>
    <t>Revisions / Additions: </t>
  </si>
  <si>
    <t>First Aid Demo</t>
  </si>
  <si>
    <t>KT</t>
  </si>
  <si>
    <t>Bandages, splints, etc.</t>
  </si>
  <si>
    <t>Wilderness First Aid book</t>
  </si>
  <si>
    <t>Printing / copying</t>
  </si>
  <si>
    <t>Covers &amp; binding</t>
  </si>
  <si>
    <t>Plant and Animal ID</t>
  </si>
  <si>
    <t>Folding guides</t>
  </si>
  <si>
    <t>Other</t>
  </si>
  <si>
    <t>Map &amp; Compass / Orienteering</t>
  </si>
  <si>
    <t>Course Eval forms</t>
  </si>
  <si>
    <t>TB</t>
  </si>
  <si>
    <t>Giant Compass</t>
  </si>
  <si>
    <t>Trained patches and course cards</t>
  </si>
  <si>
    <t>Topo map</t>
  </si>
  <si>
    <t>Records (attendance, cash, receipts)</t>
  </si>
  <si>
    <t> TB</t>
  </si>
  <si>
    <t>Extra Compasses</t>
  </si>
  <si>
    <t>US Flags for ceremonies</t>
  </si>
  <si>
    <t>Stakes / Flags / Markers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</si>
</sst>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H:MM;@"/>
    <numFmt numFmtId="167" formatCode="HH:MM:SS\ AM/PM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omic Sans MS"/>
      <family val="4"/>
      <charset val="1"/>
    </font>
    <font>
      <sz val="8"/>
      <name val="Comic Sans MS"/>
      <family val="4"/>
      <charset val="1"/>
    </font>
    <font>
      <b val="true"/>
      <sz val="16"/>
      <name val="Comic Sans MS"/>
      <family val="4"/>
      <charset val="1"/>
    </font>
    <font>
      <sz val="10"/>
      <name val="Comic Sans MS"/>
      <family val="4"/>
      <charset val="1"/>
    </font>
    <font>
      <sz val="12"/>
      <name val="Comic Sans MS"/>
      <family val="4"/>
      <charset val="1"/>
    </font>
    <font>
      <u val="singl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strike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u val="singl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2"/>
      <name val="Arial Black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4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6" activeCellId="0" sqref="C6:E20"/>
    </sheetView>
  </sheetViews>
  <sheetFormatPr defaultRowHeight="12.75"/>
  <cols>
    <col collapsed="false" hidden="false" max="1" min="1" style="0" width="32.5714285714286"/>
    <col collapsed="false" hidden="false" max="2" min="2" style="1" width="5.57142857142857"/>
    <col collapsed="false" hidden="false" max="3" min="3" style="0" width="20.8622448979592"/>
    <col collapsed="false" hidden="false" max="4" min="4" style="0" width="24.5663265306122"/>
    <col collapsed="false" hidden="false" max="5" min="5" style="0" width="30.7040816326531"/>
    <col collapsed="false" hidden="false" max="6" min="6" style="0" width="2.28571428571429"/>
    <col collapsed="false" hidden="false" max="1025" min="7" style="0" width="8.72959183673469"/>
  </cols>
  <sheetData>
    <row r="1" customFormat="false" ht="19.5" hidden="false" customHeight="false" outlineLevel="0" collapsed="false">
      <c r="A1" s="2" t="s">
        <v>0</v>
      </c>
      <c r="B1" s="2"/>
      <c r="C1" s="2"/>
      <c r="D1" s="2"/>
      <c r="E1" s="2"/>
      <c r="F1" s="3"/>
    </row>
    <row r="2" customFormat="false" ht="38.25" hidden="false" customHeight="true" outlineLevel="0" collapsed="false">
      <c r="A2" s="4" t="s">
        <v>1</v>
      </c>
      <c r="B2" s="4"/>
      <c r="C2" s="4"/>
      <c r="D2" s="4"/>
      <c r="E2" s="4"/>
      <c r="F2" s="3"/>
    </row>
    <row r="3" customFormat="false" ht="28.5" hidden="false" customHeight="true" outlineLevel="0" collapsed="false">
      <c r="A3" s="5" t="s">
        <v>2</v>
      </c>
      <c r="B3" s="5"/>
      <c r="C3" s="5"/>
      <c r="D3" s="5"/>
      <c r="E3" s="5"/>
      <c r="F3" s="3"/>
    </row>
    <row r="4" customFormat="false" ht="30.75" hidden="false" customHeight="true" outlineLevel="0" collapsed="false">
      <c r="A4" s="5" t="s">
        <v>3</v>
      </c>
      <c r="B4" s="5"/>
      <c r="C4" s="5"/>
      <c r="D4" s="5"/>
      <c r="E4" s="5"/>
      <c r="F4" s="3"/>
    </row>
    <row r="5" customFormat="false" ht="30" hidden="false" customHeight="true" outlineLevel="0" collapsed="false">
      <c r="A5" s="6" t="s">
        <v>4</v>
      </c>
      <c r="B5" s="7"/>
      <c r="C5" s="7" t="s">
        <v>5</v>
      </c>
      <c r="D5" s="7" t="s">
        <v>6</v>
      </c>
      <c r="E5" s="8" t="s">
        <v>7</v>
      </c>
      <c r="F5" s="9"/>
    </row>
    <row r="6" customFormat="false" ht="21.75" hidden="false" customHeight="true" outlineLevel="0" collapsed="false">
      <c r="A6" s="10" t="s">
        <v>8</v>
      </c>
      <c r="B6" s="11" t="s">
        <v>9</v>
      </c>
      <c r="C6" s="12"/>
      <c r="D6" s="13"/>
      <c r="E6" s="14"/>
      <c r="F6" s="9"/>
    </row>
    <row r="7" customFormat="false" ht="21.75" hidden="false" customHeight="true" outlineLevel="0" collapsed="false">
      <c r="A7" s="15" t="s">
        <v>10</v>
      </c>
      <c r="B7" s="16" t="s">
        <v>11</v>
      </c>
      <c r="C7" s="17"/>
      <c r="D7" s="18"/>
      <c r="E7" s="19"/>
      <c r="F7" s="9"/>
    </row>
    <row r="8" customFormat="false" ht="21.75" hidden="false" customHeight="true" outlineLevel="0" collapsed="false">
      <c r="A8" s="10" t="s">
        <v>12</v>
      </c>
      <c r="B8" s="20" t="s">
        <v>9</v>
      </c>
      <c r="C8" s="21"/>
      <c r="D8" s="17"/>
      <c r="E8" s="14"/>
      <c r="F8" s="9"/>
    </row>
    <row r="9" customFormat="false" ht="21.75" hidden="false" customHeight="true" outlineLevel="0" collapsed="false">
      <c r="A9" s="22" t="s">
        <v>13</v>
      </c>
      <c r="B9" s="20" t="s">
        <v>11</v>
      </c>
      <c r="C9" s="21"/>
      <c r="D9" s="21"/>
      <c r="E9" s="23"/>
      <c r="F9" s="9"/>
    </row>
    <row r="10" s="27" customFormat="true" ht="21.75" hidden="false" customHeight="true" outlineLevel="0" collapsed="false">
      <c r="A10" s="24" t="s">
        <v>14</v>
      </c>
      <c r="B10" s="16" t="s">
        <v>9</v>
      </c>
      <c r="C10" s="17"/>
      <c r="D10" s="17"/>
      <c r="E10" s="14"/>
      <c r="F10" s="25"/>
      <c r="G10" s="26"/>
    </row>
    <row r="11" customFormat="false" ht="21.75" hidden="false" customHeight="true" outlineLevel="0" collapsed="false">
      <c r="A11" s="22" t="s">
        <v>15</v>
      </c>
      <c r="B11" s="16" t="s">
        <v>11</v>
      </c>
      <c r="C11" s="17"/>
      <c r="D11" s="17"/>
      <c r="E11" s="28"/>
      <c r="F11" s="29"/>
      <c r="G11" s="30"/>
    </row>
    <row r="12" customFormat="false" ht="15" hidden="false" customHeight="false" outlineLevel="0" collapsed="false">
      <c r="A12" s="10" t="s">
        <v>16</v>
      </c>
      <c r="B12" s="16" t="s">
        <v>17</v>
      </c>
      <c r="C12" s="17"/>
      <c r="D12" s="17"/>
      <c r="E12" s="14"/>
      <c r="F12" s="3"/>
    </row>
    <row r="13" customFormat="false" ht="15" hidden="false" customHeight="false" outlineLevel="0" collapsed="false">
      <c r="A13" s="31" t="s">
        <v>18</v>
      </c>
      <c r="B13" s="16" t="s">
        <v>11</v>
      </c>
      <c r="C13" s="17"/>
      <c r="D13" s="17"/>
      <c r="E13" s="32"/>
      <c r="F13" s="3"/>
    </row>
    <row r="14" customFormat="false" ht="21.75" hidden="false" customHeight="true" outlineLevel="0" collapsed="false">
      <c r="A14" s="10" t="s">
        <v>19</v>
      </c>
      <c r="B14" s="16" t="s">
        <v>9</v>
      </c>
      <c r="C14" s="17"/>
      <c r="D14" s="17"/>
      <c r="E14" s="32"/>
      <c r="F14" s="9"/>
    </row>
    <row r="15" customFormat="false" ht="21.75" hidden="false" customHeight="true" outlineLevel="0" collapsed="false">
      <c r="A15" s="22"/>
      <c r="B15" s="16" t="s">
        <v>11</v>
      </c>
      <c r="C15" s="17"/>
      <c r="D15" s="17"/>
      <c r="E15" s="28"/>
      <c r="F15" s="9"/>
    </row>
    <row r="16" customFormat="false" ht="21.75" hidden="false" customHeight="true" outlineLevel="0" collapsed="false">
      <c r="A16" s="33" t="s">
        <v>20</v>
      </c>
      <c r="B16" s="16" t="s">
        <v>9</v>
      </c>
      <c r="C16" s="17"/>
      <c r="D16" s="17"/>
      <c r="E16" s="32"/>
      <c r="F16" s="9"/>
    </row>
    <row r="17" customFormat="false" ht="21.75" hidden="false" customHeight="true" outlineLevel="0" collapsed="false">
      <c r="A17" s="34"/>
      <c r="B17" s="16" t="s">
        <v>11</v>
      </c>
      <c r="C17" s="17"/>
      <c r="D17" s="17"/>
      <c r="E17" s="28"/>
      <c r="F17" s="9"/>
    </row>
    <row r="18" customFormat="false" ht="15" hidden="false" customHeight="false" outlineLevel="0" collapsed="false">
      <c r="A18" s="10" t="s">
        <v>21</v>
      </c>
      <c r="B18" s="16" t="s">
        <v>9</v>
      </c>
      <c r="C18" s="17"/>
      <c r="D18" s="17"/>
      <c r="E18" s="32"/>
      <c r="F18" s="3"/>
    </row>
    <row r="19" customFormat="false" ht="15" hidden="false" customHeight="false" outlineLevel="0" collapsed="false">
      <c r="A19" s="34"/>
      <c r="B19" s="16" t="s">
        <v>11</v>
      </c>
      <c r="C19" s="17"/>
      <c r="D19" s="17"/>
      <c r="E19" s="28"/>
      <c r="F19" s="3"/>
    </row>
    <row r="20" customFormat="false" ht="15" hidden="false" customHeight="false" outlineLevel="0" collapsed="false">
      <c r="A20" s="10" t="s">
        <v>22</v>
      </c>
      <c r="B20" s="16" t="s">
        <v>9</v>
      </c>
      <c r="C20" s="17"/>
      <c r="D20" s="17"/>
      <c r="E20" s="35"/>
      <c r="F20" s="3"/>
    </row>
    <row r="21" customFormat="false" ht="19.5" hidden="false" customHeight="false" outlineLevel="0" collapsed="false">
      <c r="A21" s="10"/>
      <c r="B21" s="16" t="s">
        <v>11</v>
      </c>
      <c r="C21" s="17"/>
      <c r="D21" s="17"/>
      <c r="E21" s="32"/>
      <c r="F21" s="3"/>
    </row>
    <row r="22" customFormat="false" ht="19.5" hidden="false" customHeight="false" outlineLevel="0" collapsed="false">
      <c r="A22" s="10"/>
      <c r="B22" s="16" t="s">
        <v>9</v>
      </c>
      <c r="C22" s="17"/>
      <c r="D22" s="17"/>
      <c r="E22" s="14"/>
      <c r="F22" s="3"/>
    </row>
    <row r="23" customFormat="false" ht="19.5" hidden="false" customHeight="false" outlineLevel="0" collapsed="false">
      <c r="A23" s="10"/>
      <c r="B23" s="16" t="s">
        <v>11</v>
      </c>
      <c r="C23" s="17"/>
      <c r="D23" s="17"/>
      <c r="E23" s="32"/>
      <c r="F23" s="3"/>
    </row>
    <row r="24" customFormat="false" ht="19.5" hidden="false" customHeight="false" outlineLevel="0" collapsed="false">
      <c r="A24" s="10"/>
      <c r="B24" s="16" t="s">
        <v>9</v>
      </c>
      <c r="C24" s="17"/>
      <c r="D24" s="17"/>
      <c r="E24" s="32"/>
      <c r="F24" s="3"/>
    </row>
    <row r="25" customFormat="false" ht="19.5" hidden="false" customHeight="false" outlineLevel="0" collapsed="false">
      <c r="A25" s="36"/>
      <c r="B25" s="16" t="s">
        <v>11</v>
      </c>
      <c r="C25" s="37"/>
      <c r="D25" s="37"/>
      <c r="E25" s="38"/>
    </row>
  </sheetData>
  <mergeCells count="4">
    <mergeCell ref="A1:E1"/>
    <mergeCell ref="A2:E2"/>
    <mergeCell ref="A3:E3"/>
    <mergeCell ref="A4:E4"/>
  </mergeCells>
  <printOptions headings="false" gridLines="false" gridLinesSet="true" horizontalCentered="false" verticalCentered="false"/>
  <pageMargins left="0.75" right="0.75" top="0.790277777777778" bottom="0.779861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G26"/>
  <sheetViews>
    <sheetView windowProtection="false"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E15" activeCellId="0" sqref="C6:E20"/>
    </sheetView>
  </sheetViews>
  <sheetFormatPr defaultRowHeight="12.75"/>
  <cols>
    <col collapsed="false" hidden="false" max="1" min="1" style="0" width="6.4234693877551"/>
    <col collapsed="false" hidden="false" max="2" min="2" style="0" width="22.4285714285714"/>
    <col collapsed="false" hidden="false" max="3" min="3" style="0" width="42.1428571428571"/>
    <col collapsed="false" hidden="false" max="4" min="4" style="0" width="7.29081632653061"/>
    <col collapsed="false" hidden="false" max="5" min="5" style="0" width="14.5714285714286"/>
    <col collapsed="false" hidden="false" max="6" min="6" style="0" width="12.4183673469388"/>
    <col collapsed="false" hidden="false" max="7" min="7" style="0" width="54.7091836734694"/>
    <col collapsed="false" hidden="false" max="1025" min="8" style="0" width="8.72959183673469"/>
  </cols>
  <sheetData>
    <row r="1" s="42" customFormat="true" ht="18" hidden="false" customHeight="false" outlineLevel="0" collapsed="false">
      <c r="A1" s="39" t="s">
        <v>23</v>
      </c>
      <c r="B1" s="40"/>
      <c r="C1" s="40"/>
      <c r="D1" s="40"/>
      <c r="E1" s="40"/>
      <c r="F1" s="40"/>
      <c r="G1" s="41" t="str">
        <f aca="false">Staff!A3</f>
        <v>Spring 2014</v>
      </c>
    </row>
    <row r="2" s="48" customFormat="true" ht="75.75" hidden="false" customHeight="true" outlineLevel="0" collapsed="false">
      <c r="A2" s="43" t="s">
        <v>24</v>
      </c>
      <c r="B2" s="44" t="s">
        <v>25</v>
      </c>
      <c r="C2" s="45" t="s">
        <v>26</v>
      </c>
      <c r="D2" s="44" t="s">
        <v>27</v>
      </c>
      <c r="E2" s="46" t="s">
        <v>28</v>
      </c>
      <c r="F2" s="46" t="s">
        <v>29</v>
      </c>
      <c r="G2" s="47" t="s">
        <v>30</v>
      </c>
    </row>
    <row r="3" s="55" customFormat="true" ht="12.75" hidden="false" customHeight="false" outlineLevel="0" collapsed="false">
      <c r="A3" s="49" t="n">
        <v>0.5</v>
      </c>
      <c r="B3" s="50"/>
      <c r="C3" s="51" t="s">
        <v>31</v>
      </c>
      <c r="D3" s="52"/>
      <c r="E3" s="53"/>
      <c r="F3" s="53"/>
      <c r="G3" s="54" t="s">
        <v>32</v>
      </c>
    </row>
    <row r="4" customFormat="false" ht="12.75" hidden="false" customHeight="false" outlineLevel="0" collapsed="false">
      <c r="A4" s="56" t="s">
        <v>33</v>
      </c>
      <c r="B4" s="57"/>
      <c r="C4" s="58" t="s">
        <v>34</v>
      </c>
      <c r="D4" s="52"/>
      <c r="E4" s="53"/>
      <c r="F4" s="53"/>
      <c r="G4" s="54"/>
    </row>
    <row r="5" customFormat="false" ht="12.75" hidden="false" customHeight="false" outlineLevel="0" collapsed="false">
      <c r="A5" s="56" t="s">
        <v>33</v>
      </c>
      <c r="B5" s="57"/>
      <c r="C5" s="58" t="s">
        <v>35</v>
      </c>
      <c r="D5" s="52"/>
      <c r="E5" s="53"/>
      <c r="F5" s="53"/>
      <c r="G5" s="54"/>
    </row>
    <row r="6" customFormat="false" ht="12.75" hidden="false" customHeight="false" outlineLevel="0" collapsed="false">
      <c r="A6" s="55" t="s">
        <v>33</v>
      </c>
      <c r="C6" s="58" t="s">
        <v>36</v>
      </c>
      <c r="E6" s="55" t="s">
        <v>37</v>
      </c>
      <c r="G6" s="54"/>
    </row>
    <row r="7" s="55" customFormat="true" ht="12.75" hidden="false" customHeight="false" outlineLevel="0" collapsed="false">
      <c r="A7" s="56" t="n">
        <v>0.125</v>
      </c>
      <c r="B7" s="57"/>
      <c r="C7" s="58" t="s">
        <v>38</v>
      </c>
      <c r="D7" s="52"/>
      <c r="E7" s="53"/>
      <c r="F7" s="53"/>
      <c r="G7" s="54"/>
    </row>
    <row r="8" s="55" customFormat="true" ht="12.75" hidden="false" customHeight="false" outlineLevel="0" collapsed="false">
      <c r="A8" s="56"/>
      <c r="B8" s="57"/>
      <c r="C8" s="58" t="s">
        <v>39</v>
      </c>
      <c r="D8" s="52"/>
      <c r="E8" s="53"/>
      <c r="F8" s="53"/>
      <c r="G8" s="54"/>
    </row>
    <row r="9" s="55" customFormat="true" ht="12.75" hidden="false" customHeight="false" outlineLevel="0" collapsed="false">
      <c r="A9" s="56"/>
      <c r="B9" s="57"/>
      <c r="C9" s="58" t="s">
        <v>40</v>
      </c>
      <c r="D9" s="52"/>
      <c r="E9" s="53"/>
      <c r="F9" s="53"/>
      <c r="G9" s="54"/>
    </row>
    <row r="10" s="55" customFormat="true" ht="12.75" hidden="false" customHeight="false" outlineLevel="0" collapsed="false">
      <c r="A10" s="56"/>
      <c r="B10" s="57"/>
      <c r="C10" s="58" t="s">
        <v>41</v>
      </c>
      <c r="D10" s="52"/>
      <c r="E10" s="53"/>
      <c r="F10" s="53"/>
      <c r="G10" s="54"/>
    </row>
    <row r="11" s="55" customFormat="true" ht="12.75" hidden="false" customHeight="false" outlineLevel="0" collapsed="false">
      <c r="A11" s="56"/>
      <c r="B11" s="57"/>
      <c r="C11" s="58" t="s">
        <v>42</v>
      </c>
      <c r="D11" s="52"/>
      <c r="E11" s="53" t="s">
        <v>37</v>
      </c>
      <c r="F11" s="53"/>
      <c r="G11" s="54"/>
    </row>
    <row r="12" s="55" customFormat="true" ht="12.75" hidden="false" customHeight="false" outlineLevel="0" collapsed="false">
      <c r="A12" s="56"/>
      <c r="B12" s="57"/>
      <c r="C12" s="58" t="s">
        <v>43</v>
      </c>
      <c r="D12" s="52"/>
      <c r="E12" s="53"/>
      <c r="F12" s="53"/>
      <c r="G12" s="54"/>
    </row>
    <row r="13" s="55" customFormat="true" ht="78.75" hidden="false" customHeight="false" outlineLevel="0" collapsed="false">
      <c r="A13" s="43" t="s">
        <v>24</v>
      </c>
      <c r="B13" s="44" t="s">
        <v>25</v>
      </c>
      <c r="C13" s="45" t="s">
        <v>26</v>
      </c>
      <c r="D13" s="52"/>
      <c r="E13" s="53"/>
      <c r="F13" s="53"/>
      <c r="G13" s="54"/>
    </row>
    <row r="14" customFormat="false" ht="25.5" hidden="false" customHeight="false" outlineLevel="0" collapsed="false">
      <c r="A14" s="49" t="n">
        <v>0.25</v>
      </c>
      <c r="B14" s="58" t="s">
        <v>44</v>
      </c>
      <c r="C14" s="59" t="s">
        <v>45</v>
      </c>
      <c r="D14" s="52"/>
      <c r="E14" s="53" t="s">
        <v>46</v>
      </c>
      <c r="F14" s="53"/>
      <c r="G14" s="54"/>
    </row>
    <row r="15" customFormat="false" ht="29.25" hidden="false" customHeight="true" outlineLevel="0" collapsed="false">
      <c r="A15" s="56" t="n">
        <v>0.284722222222222</v>
      </c>
      <c r="B15" s="60" t="n">
        <f aca="false">+A16-A15</f>
        <v>0.00694444444444448</v>
      </c>
      <c r="C15" s="51" t="s">
        <v>47</v>
      </c>
      <c r="D15" s="52"/>
      <c r="E15" s="53" t="s">
        <v>48</v>
      </c>
      <c r="F15" s="53"/>
    </row>
    <row r="16" customFormat="false" ht="34.5" hidden="false" customHeight="true" outlineLevel="0" collapsed="false">
      <c r="A16" s="56" t="n">
        <v>0.291666666666667</v>
      </c>
      <c r="B16" s="60" t="n">
        <f aca="false">+A17-A16</f>
        <v>0.00694444444444442</v>
      </c>
      <c r="C16" s="61" t="s">
        <v>49</v>
      </c>
      <c r="D16" s="62"/>
      <c r="E16" s="53" t="s">
        <v>50</v>
      </c>
      <c r="F16" s="63"/>
      <c r="G16" s="64"/>
    </row>
    <row r="17" customFormat="false" ht="12.75" hidden="false" customHeight="false" outlineLevel="0" collapsed="false">
      <c r="A17" s="49" t="n">
        <v>0.298611111111111</v>
      </c>
      <c r="B17" s="65" t="n">
        <f aca="false">+A20-A17</f>
        <v>0.0347222222222222</v>
      </c>
      <c r="C17" s="59"/>
      <c r="D17" s="52" t="s">
        <v>51</v>
      </c>
      <c r="E17" s="53" t="s">
        <v>52</v>
      </c>
      <c r="F17" s="53"/>
      <c r="G17" s="66"/>
    </row>
    <row r="18" customFormat="false" ht="30" hidden="false" customHeight="true" outlineLevel="0" collapsed="false">
      <c r="A18" s="67"/>
      <c r="B18" s="60"/>
      <c r="C18" s="58"/>
      <c r="D18" s="52"/>
      <c r="E18" s="53"/>
      <c r="F18" s="53"/>
      <c r="G18" s="68" t="s">
        <v>53</v>
      </c>
    </row>
    <row r="19" customFormat="false" ht="25.5" hidden="false" customHeight="false" outlineLevel="0" collapsed="false">
      <c r="C19" s="69" t="s">
        <v>54</v>
      </c>
    </row>
    <row r="20" s="55" customFormat="true" ht="28.5" hidden="false" customHeight="true" outlineLevel="0" collapsed="false">
      <c r="A20" s="70" t="n">
        <v>0.333333333333333</v>
      </c>
      <c r="B20" s="71" t="n">
        <f aca="false">+A21-A20</f>
        <v>0.03125</v>
      </c>
      <c r="C20" s="72" t="s">
        <v>55</v>
      </c>
      <c r="D20" s="62"/>
      <c r="E20" s="63" t="s">
        <v>56</v>
      </c>
      <c r="F20" s="53"/>
      <c r="G20" s="54"/>
    </row>
    <row r="21" customFormat="false" ht="29.25" hidden="false" customHeight="true" outlineLevel="0" collapsed="false">
      <c r="A21" s="56" t="n">
        <v>0.364583333333333</v>
      </c>
      <c r="B21" s="65" t="n">
        <f aca="false">+A22-A21</f>
        <v>0.00486111111111121</v>
      </c>
      <c r="C21" s="58" t="s">
        <v>57</v>
      </c>
      <c r="D21" s="52" t="s">
        <v>58</v>
      </c>
      <c r="E21" s="57" t="s">
        <v>50</v>
      </c>
      <c r="F21" s="73" t="s">
        <v>59</v>
      </c>
      <c r="G21" s="73"/>
    </row>
    <row r="22" customFormat="false" ht="29.25" hidden="false" customHeight="true" outlineLevel="0" collapsed="false">
      <c r="A22" s="56" t="n">
        <v>0.369444444444444</v>
      </c>
      <c r="B22" s="65" t="n">
        <f aca="false">+A23-A22</f>
        <v>0.0194444444444444</v>
      </c>
      <c r="C22" s="58" t="s">
        <v>60</v>
      </c>
      <c r="D22" s="52" t="s">
        <v>61</v>
      </c>
      <c r="E22" s="57"/>
      <c r="F22" s="73" t="s">
        <v>59</v>
      </c>
      <c r="G22" s="73"/>
    </row>
    <row r="23" customFormat="false" ht="17.25" hidden="false" customHeight="true" outlineLevel="0" collapsed="false">
      <c r="A23" s="56" t="n">
        <v>0.388888888888889</v>
      </c>
      <c r="B23" s="65" t="n">
        <f aca="false">+A24-A23</f>
        <v>0.0173611111111112</v>
      </c>
      <c r="C23" s="58" t="s">
        <v>62</v>
      </c>
      <c r="D23" s="52"/>
      <c r="E23" s="53" t="s">
        <v>63</v>
      </c>
      <c r="F23" s="58" t="s">
        <v>50</v>
      </c>
      <c r="G23" s="54"/>
    </row>
    <row r="24" customFormat="false" ht="17.25" hidden="false" customHeight="true" outlineLevel="0" collapsed="false">
      <c r="A24" s="56" t="n">
        <v>0.40625</v>
      </c>
      <c r="B24" s="65"/>
      <c r="C24" s="74"/>
      <c r="D24" s="52"/>
      <c r="E24" s="53"/>
      <c r="F24" s="75"/>
      <c r="G24" s="76"/>
    </row>
    <row r="25" customFormat="false" ht="12.75" hidden="false" customHeight="false" outlineLevel="0" collapsed="false">
      <c r="A25" s="49" t="n">
        <v>0.458333333333333</v>
      </c>
      <c r="B25" s="77"/>
      <c r="C25" s="51" t="s">
        <v>64</v>
      </c>
      <c r="D25" s="52"/>
      <c r="E25" s="53"/>
      <c r="F25" s="53"/>
      <c r="G25" s="54"/>
    </row>
    <row r="26" customFormat="false" ht="12.75" hidden="false" customHeight="false" outlineLevel="0" collapsed="false">
      <c r="A26" s="78"/>
      <c r="B26" s="79"/>
      <c r="C26" s="79"/>
      <c r="D26" s="80"/>
      <c r="E26" s="79"/>
      <c r="F26" s="79"/>
      <c r="G26" s="81"/>
    </row>
  </sheetData>
  <mergeCells count="3">
    <mergeCell ref="E21:E22"/>
    <mergeCell ref="F21:G21"/>
    <mergeCell ref="F22:G22"/>
  </mergeCells>
  <printOptions headings="false" gridLines="true" gridLinesSet="true" horizontalCentered="false" verticalCentered="false"/>
  <pageMargins left="0.240277777777778" right="0.240277777777778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M30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E18" activeCellId="0" sqref="C6:E20"/>
    </sheetView>
  </sheetViews>
  <sheetFormatPr defaultRowHeight="12.75"/>
  <cols>
    <col collapsed="false" hidden="false" max="1" min="1" style="0" width="12.1377551020408"/>
    <col collapsed="false" hidden="false" max="2" min="2" style="0" width="24.4234693877551"/>
    <col collapsed="false" hidden="false" max="3" min="3" style="0" width="51.1428571428572"/>
    <col collapsed="false" hidden="false" max="4" min="4" style="55" width="8"/>
    <col collapsed="false" hidden="false" max="5" min="5" style="0" width="20.1428571428571"/>
    <col collapsed="false" hidden="false" max="6" min="6" style="0" width="12.2857142857143"/>
    <col collapsed="false" hidden="false" max="7" min="7" style="82" width="56.8571428571429"/>
    <col collapsed="false" hidden="false" max="8" min="8" style="0" width="8.29081632653061"/>
    <col collapsed="false" hidden="false" max="9" min="9" style="0" width="10.4234693877551"/>
    <col collapsed="false" hidden="false" max="11" min="10" style="0" width="12.5714285714286"/>
    <col collapsed="false" hidden="false" max="12" min="12" style="0" width="8"/>
    <col collapsed="false" hidden="false" max="13" min="13" style="0" width="7.14795918367347"/>
    <col collapsed="false" hidden="false" max="14" min="14" style="0" width="10.2857142857143"/>
    <col collapsed="false" hidden="false" max="1025" min="15" style="0" width="8.72959183673469"/>
  </cols>
  <sheetData>
    <row r="1" s="42" customFormat="true" ht="18" hidden="false" customHeight="false" outlineLevel="0" collapsed="false">
      <c r="A1" s="39" t="s">
        <v>65</v>
      </c>
      <c r="B1" s="40"/>
      <c r="C1" s="40"/>
      <c r="D1" s="83"/>
      <c r="E1" s="40"/>
      <c r="F1" s="40"/>
      <c r="G1" s="84" t="str">
        <f aca="false">Staff!A3</f>
        <v>Spring 2014</v>
      </c>
      <c r="H1" s="85"/>
    </row>
    <row r="2" s="48" customFormat="true" ht="78" hidden="false" customHeight="true" outlineLevel="0" collapsed="false">
      <c r="A2" s="43" t="s">
        <v>24</v>
      </c>
      <c r="B2" s="44" t="s">
        <v>25</v>
      </c>
      <c r="C2" s="45" t="s">
        <v>26</v>
      </c>
      <c r="D2" s="44" t="s">
        <v>27</v>
      </c>
      <c r="E2" s="46" t="s">
        <v>28</v>
      </c>
      <c r="F2" s="46" t="s">
        <v>29</v>
      </c>
      <c r="G2" s="86" t="s">
        <v>30</v>
      </c>
      <c r="H2" s="87"/>
    </row>
    <row r="3" s="55" customFormat="true" ht="12.75" hidden="false" customHeight="false" outlineLevel="0" collapsed="false">
      <c r="A3" s="88" t="n">
        <v>0.28125</v>
      </c>
      <c r="B3" s="89" t="n">
        <f aca="false">+A4-A3</f>
        <v>0.0104166666666667</v>
      </c>
      <c r="C3" s="90" t="s">
        <v>66</v>
      </c>
      <c r="D3" s="91"/>
      <c r="E3" s="91"/>
      <c r="F3" s="91"/>
      <c r="G3" s="92"/>
      <c r="H3" s="93"/>
    </row>
    <row r="4" s="55" customFormat="true" ht="21.75" hidden="false" customHeight="true" outlineLevel="0" collapsed="false">
      <c r="A4" s="70" t="n">
        <v>0.291666666666667</v>
      </c>
      <c r="B4" s="94" t="n">
        <f aca="false">+A5-A4</f>
        <v>0.0347222222222222</v>
      </c>
      <c r="C4" s="72" t="s">
        <v>67</v>
      </c>
      <c r="D4" s="95"/>
      <c r="E4" s="53"/>
      <c r="F4" s="53"/>
      <c r="G4" s="96"/>
      <c r="H4" s="93"/>
    </row>
    <row r="5" s="55" customFormat="true" ht="12.75" hidden="false" customHeight="false" outlineLevel="0" collapsed="false">
      <c r="A5" s="56" t="n">
        <v>0.326388888888889</v>
      </c>
      <c r="B5" s="60" t="n">
        <f aca="false">+A6-A5</f>
        <v>0.00694444444444442</v>
      </c>
      <c r="C5" s="58" t="s">
        <v>68</v>
      </c>
      <c r="D5" s="95"/>
      <c r="E5" s="53" t="s">
        <v>50</v>
      </c>
      <c r="F5" s="53"/>
      <c r="G5" s="96" t="s">
        <v>69</v>
      </c>
      <c r="H5" s="93"/>
    </row>
    <row r="6" s="55" customFormat="true" ht="20.25" hidden="false" customHeight="true" outlineLevel="0" collapsed="false">
      <c r="A6" s="49" t="n">
        <v>0.333333333333333</v>
      </c>
      <c r="B6" s="97" t="n">
        <v>0.34375</v>
      </c>
      <c r="C6" s="51" t="s">
        <v>70</v>
      </c>
      <c r="D6" s="95"/>
      <c r="E6" s="53" t="s">
        <v>71</v>
      </c>
      <c r="F6" s="53"/>
      <c r="G6" s="96" t="s">
        <v>72</v>
      </c>
      <c r="H6" s="93"/>
    </row>
    <row r="7" s="55" customFormat="true" ht="19.5" hidden="false" customHeight="true" outlineLevel="0" collapsed="false">
      <c r="A7" s="56"/>
      <c r="B7" s="57"/>
      <c r="C7" s="98" t="s">
        <v>73</v>
      </c>
      <c r="D7" s="95"/>
      <c r="E7" s="53"/>
      <c r="F7" s="53"/>
      <c r="G7" s="96"/>
      <c r="H7" s="93"/>
    </row>
    <row r="8" s="55" customFormat="true" ht="35.25" hidden="false" customHeight="true" outlineLevel="0" collapsed="false">
      <c r="A8" s="99" t="s">
        <v>74</v>
      </c>
      <c r="B8" s="60" t="n">
        <v>0.0416666666666667</v>
      </c>
      <c r="C8" s="100" t="s">
        <v>75</v>
      </c>
      <c r="D8" s="101" t="s">
        <v>76</v>
      </c>
      <c r="E8" s="102" t="s">
        <v>77</v>
      </c>
      <c r="F8" s="0"/>
      <c r="G8" s="96" t="s">
        <v>78</v>
      </c>
      <c r="H8" s="93"/>
      <c r="I8" s="58"/>
      <c r="J8" s="103"/>
      <c r="K8" s="53"/>
      <c r="L8" s="53"/>
      <c r="M8" s="96"/>
    </row>
    <row r="9" s="55" customFormat="true" ht="44.25" hidden="false" customHeight="true" outlineLevel="0" collapsed="false">
      <c r="A9" s="0" t="s">
        <v>74</v>
      </c>
      <c r="B9" s="60" t="n">
        <v>0.0416666666666667</v>
      </c>
      <c r="C9" s="58" t="s">
        <v>79</v>
      </c>
      <c r="D9" s="103" t="s">
        <v>80</v>
      </c>
      <c r="E9" s="102" t="s">
        <v>81</v>
      </c>
      <c r="F9" s="53"/>
      <c r="G9" s="96" t="s">
        <v>78</v>
      </c>
      <c r="H9" s="93"/>
      <c r="I9" s="0"/>
      <c r="J9" s="0"/>
      <c r="K9" s="0"/>
      <c r="L9" s="0"/>
      <c r="M9" s="0"/>
    </row>
    <row r="10" customFormat="false" ht="18.75" hidden="false" customHeight="true" outlineLevel="0" collapsed="false">
      <c r="A10" s="56"/>
      <c r="B10" s="60"/>
      <c r="C10" s="98" t="s">
        <v>82</v>
      </c>
      <c r="D10" s="103"/>
      <c r="E10" s="53"/>
      <c r="F10" s="53"/>
      <c r="G10" s="96"/>
      <c r="H10" s="93"/>
    </row>
    <row r="11" customFormat="false" ht="53.25" hidden="false" customHeight="true" outlineLevel="0" collapsed="false">
      <c r="A11" s="56" t="n">
        <v>0.427083333333333</v>
      </c>
      <c r="B11" s="60" t="n">
        <f aca="false">+A12-A11</f>
        <v>0.0416666666666667</v>
      </c>
      <c r="C11" s="58" t="s">
        <v>83</v>
      </c>
      <c r="D11" s="103" t="s">
        <v>84</v>
      </c>
      <c r="E11" s="53" t="s">
        <v>85</v>
      </c>
      <c r="F11" s="104" t="s">
        <v>86</v>
      </c>
      <c r="G11" s="96" t="s">
        <v>87</v>
      </c>
      <c r="H11" s="93"/>
    </row>
    <row r="12" customFormat="false" ht="46.5" hidden="false" customHeight="true" outlineLevel="0" collapsed="false">
      <c r="A12" s="56" t="n">
        <v>0.46875</v>
      </c>
      <c r="B12" s="60" t="n">
        <f aca="false">+A13-A12</f>
        <v>0.0416666666666666</v>
      </c>
      <c r="C12" s="100" t="s">
        <v>88</v>
      </c>
      <c r="D12" s="101" t="s">
        <v>80</v>
      </c>
      <c r="E12" s="104" t="s">
        <v>89</v>
      </c>
      <c r="F12" s="105" t="s">
        <v>90</v>
      </c>
      <c r="G12" s="96" t="s">
        <v>91</v>
      </c>
      <c r="H12" s="93"/>
    </row>
    <row r="13" customFormat="false" ht="17.25" hidden="false" customHeight="true" outlineLevel="0" collapsed="false">
      <c r="A13" s="70" t="n">
        <v>0.510416666666667</v>
      </c>
      <c r="B13" s="94" t="s">
        <v>92</v>
      </c>
      <c r="C13" s="72" t="s">
        <v>93</v>
      </c>
      <c r="D13" s="103"/>
      <c r="E13" s="53" t="s">
        <v>15</v>
      </c>
      <c r="F13" s="93"/>
      <c r="G13" s="96"/>
      <c r="H13" s="93"/>
    </row>
    <row r="14" customFormat="false" ht="22.5" hidden="false" customHeight="true" outlineLevel="0" collapsed="false">
      <c r="A14" s="56"/>
      <c r="B14" s="60"/>
      <c r="C14" s="98" t="s">
        <v>94</v>
      </c>
      <c r="D14" s="103"/>
      <c r="E14" s="53"/>
      <c r="F14" s="53"/>
      <c r="G14" s="96"/>
    </row>
    <row r="15" customFormat="false" ht="18.75" hidden="false" customHeight="true" outlineLevel="0" collapsed="false">
      <c r="A15" s="56" t="n">
        <v>0.0416666666666667</v>
      </c>
      <c r="B15" s="60" t="n">
        <f aca="false">+A16-A15</f>
        <v>0.0416666666666667</v>
      </c>
      <c r="C15" s="58" t="s">
        <v>95</v>
      </c>
      <c r="D15" s="103" t="s">
        <v>96</v>
      </c>
      <c r="E15" s="102" t="s">
        <v>97</v>
      </c>
      <c r="F15" s="53" t="s">
        <v>98</v>
      </c>
      <c r="G15" s="96" t="s">
        <v>78</v>
      </c>
    </row>
    <row r="16" customFormat="false" ht="24" hidden="false" customHeight="true" outlineLevel="0" collapsed="false">
      <c r="A16" s="56" t="n">
        <v>0.0833333333333333</v>
      </c>
      <c r="B16" s="60" t="n">
        <f aca="false">+A17-A16</f>
        <v>0.0416666666666667</v>
      </c>
      <c r="C16" s="58" t="s">
        <v>99</v>
      </c>
      <c r="D16" s="103" t="s">
        <v>100</v>
      </c>
      <c r="E16" s="53" t="s">
        <v>101</v>
      </c>
      <c r="F16" s="53" t="s">
        <v>98</v>
      </c>
      <c r="G16" s="96" t="s">
        <v>102</v>
      </c>
    </row>
    <row r="17" customFormat="false" ht="18" hidden="false" customHeight="true" outlineLevel="0" collapsed="false">
      <c r="A17" s="56" t="n">
        <v>0.125</v>
      </c>
      <c r="B17" s="60" t="n">
        <f aca="false">+A18-A17</f>
        <v>0.0416666666666667</v>
      </c>
      <c r="C17" s="58" t="s">
        <v>103</v>
      </c>
      <c r="D17" s="103" t="s">
        <v>104</v>
      </c>
      <c r="E17" s="53" t="s">
        <v>50</v>
      </c>
      <c r="F17" s="53" t="s">
        <v>98</v>
      </c>
      <c r="G17" s="96" t="s">
        <v>105</v>
      </c>
    </row>
    <row r="18" customFormat="false" ht="45" hidden="false" customHeight="true" outlineLevel="0" collapsed="false">
      <c r="A18" s="106" t="n">
        <v>0.166666666666667</v>
      </c>
      <c r="B18" s="60" t="n">
        <f aca="false">+A19-A18</f>
        <v>0.0416666666666667</v>
      </c>
      <c r="C18" s="107" t="s">
        <v>106</v>
      </c>
      <c r="D18" s="103" t="s">
        <v>100</v>
      </c>
      <c r="E18" s="53" t="s">
        <v>77</v>
      </c>
      <c r="F18" s="53" t="s">
        <v>98</v>
      </c>
      <c r="G18" s="96" t="s">
        <v>107</v>
      </c>
    </row>
    <row r="19" customFormat="false" ht="27" hidden="false" customHeight="true" outlineLevel="0" collapsed="false">
      <c r="A19" s="49" t="n">
        <v>0.208333333333333</v>
      </c>
      <c r="B19" s="97" t="n">
        <f aca="false">+A21-A19</f>
        <v>0.0104166666666667</v>
      </c>
      <c r="C19" s="51" t="s">
        <v>108</v>
      </c>
      <c r="D19" s="103"/>
      <c r="E19" s="53" t="s">
        <v>71</v>
      </c>
      <c r="F19" s="53"/>
      <c r="G19" s="96"/>
    </row>
    <row r="20" customFormat="false" ht="17.25" hidden="false" customHeight="true" outlineLevel="0" collapsed="false">
      <c r="A20" s="106"/>
      <c r="B20" s="53"/>
      <c r="C20" s="58" t="s">
        <v>109</v>
      </c>
      <c r="D20" s="103"/>
      <c r="E20" s="53"/>
      <c r="F20" s="53"/>
      <c r="G20" s="96"/>
    </row>
    <row r="21" customFormat="false" ht="58.5" hidden="false" customHeight="true" outlineLevel="0" collapsed="false">
      <c r="A21" s="70" t="n">
        <v>0.21875</v>
      </c>
      <c r="B21" s="94" t="n">
        <f aca="false">A22-A21</f>
        <v>0.0625</v>
      </c>
      <c r="C21" s="72" t="s">
        <v>110</v>
      </c>
      <c r="D21" s="103"/>
      <c r="E21" s="53"/>
      <c r="F21" s="53"/>
      <c r="G21" s="96" t="s">
        <v>111</v>
      </c>
      <c r="H21" s="93"/>
    </row>
    <row r="22" customFormat="false" ht="48" hidden="false" customHeight="true" outlineLevel="0" collapsed="false">
      <c r="A22" s="56" t="n">
        <v>0.28125</v>
      </c>
      <c r="B22" s="60" t="n">
        <f aca="false">+A23-A22</f>
        <v>0.0208333333333333</v>
      </c>
      <c r="C22" s="61" t="s">
        <v>112</v>
      </c>
      <c r="D22" s="103" t="s">
        <v>113</v>
      </c>
      <c r="E22" s="63" t="s">
        <v>85</v>
      </c>
      <c r="F22" s="53"/>
      <c r="G22" s="108" t="s">
        <v>114</v>
      </c>
      <c r="H22" s="93"/>
    </row>
    <row r="23" customFormat="false" ht="72.75" hidden="false" customHeight="true" outlineLevel="0" collapsed="false">
      <c r="A23" s="106" t="n">
        <v>0.302083333333333</v>
      </c>
      <c r="B23" s="60" t="n">
        <f aca="false">+A24-A23</f>
        <v>0.03125</v>
      </c>
      <c r="C23" s="58" t="s">
        <v>115</v>
      </c>
      <c r="D23" s="95"/>
      <c r="E23" s="61" t="s">
        <v>116</v>
      </c>
      <c r="F23" s="108"/>
      <c r="G23" s="96"/>
      <c r="H23" s="93"/>
    </row>
    <row r="24" customFormat="false" ht="66.75" hidden="false" customHeight="true" outlineLevel="0" collapsed="false">
      <c r="A24" s="109" t="n">
        <v>0.333333333333333</v>
      </c>
      <c r="B24" s="110" t="n">
        <f aca="false">+A26-A24</f>
        <v>0.0625</v>
      </c>
      <c r="C24" s="58" t="s">
        <v>117</v>
      </c>
      <c r="D24" s="95" t="s">
        <v>118</v>
      </c>
      <c r="E24" s="63" t="s">
        <v>119</v>
      </c>
      <c r="F24" s="108"/>
      <c r="G24" s="96" t="s">
        <v>120</v>
      </c>
      <c r="H24" s="93"/>
    </row>
    <row r="25" customFormat="false" ht="16.5" hidden="false" customHeight="true" outlineLevel="0" collapsed="false">
      <c r="A25" s="106"/>
      <c r="B25" s="60"/>
      <c r="C25" s="72" t="s">
        <v>121</v>
      </c>
      <c r="D25" s="95"/>
      <c r="E25" s="53" t="s">
        <v>46</v>
      </c>
      <c r="F25" s="53"/>
      <c r="G25" s="111" t="s">
        <v>122</v>
      </c>
      <c r="H25" s="93"/>
    </row>
    <row r="26" customFormat="false" ht="27" hidden="false" customHeight="true" outlineLevel="0" collapsed="false">
      <c r="A26" s="106" t="n">
        <v>0.395833333333333</v>
      </c>
      <c r="B26" s="60"/>
      <c r="C26" s="61" t="s">
        <v>123</v>
      </c>
      <c r="D26" s="95"/>
      <c r="E26" s="53" t="s">
        <v>46</v>
      </c>
      <c r="F26" s="53"/>
      <c r="G26" s="96"/>
      <c r="H26" s="93"/>
    </row>
    <row r="27" customFormat="false" ht="12.75" hidden="false" customHeight="false" outlineLevel="0" collapsed="false">
      <c r="A27" s="112" t="n">
        <v>0.458333333333333</v>
      </c>
      <c r="B27" s="113"/>
      <c r="C27" s="114" t="s">
        <v>64</v>
      </c>
      <c r="D27" s="115"/>
      <c r="E27" s="113"/>
      <c r="F27" s="113"/>
      <c r="G27" s="116"/>
      <c r="H27" s="93"/>
    </row>
    <row r="28" customFormat="false" ht="12.75" hidden="false" customHeight="false" outlineLevel="0" collapsed="false">
      <c r="A28" s="53"/>
      <c r="B28" s="53"/>
      <c r="C28" s="53"/>
      <c r="D28" s="95"/>
      <c r="E28" s="53"/>
      <c r="F28" s="53"/>
      <c r="G28" s="117"/>
      <c r="H28" s="93"/>
    </row>
    <row r="29" customFormat="false" ht="12.75" hidden="false" customHeight="false" outlineLevel="0" collapsed="false">
      <c r="A29" s="93"/>
      <c r="B29" s="93"/>
      <c r="C29" s="118"/>
      <c r="D29" s="119"/>
      <c r="E29" s="102"/>
      <c r="F29" s="102"/>
      <c r="G29" s="120"/>
      <c r="H29" s="93"/>
    </row>
    <row r="30" customFormat="false" ht="12.75" hidden="false" customHeight="false" outlineLevel="0" collapsed="false">
      <c r="A30" s="93"/>
      <c r="B30" s="93"/>
      <c r="C30" s="121"/>
      <c r="D30" s="119"/>
      <c r="E30" s="102"/>
      <c r="F30" s="102"/>
      <c r="G30" s="120"/>
      <c r="H30" s="93"/>
    </row>
  </sheetData>
  <printOptions headings="false" gridLines="true" gridLinesSet="true" horizontalCentered="false" verticalCentered="false"/>
  <pageMargins left="0.240277777777778" right="0.3" top="0.240277777777778" bottom="0.229861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4" activeCellId="0" sqref="C6:E20"/>
    </sheetView>
  </sheetViews>
  <sheetFormatPr defaultRowHeight="12.75"/>
  <cols>
    <col collapsed="false" hidden="false" max="1" min="1" style="0" width="10.9948979591837"/>
    <col collapsed="false" hidden="false" max="2" min="2" style="0" width="17.2857142857143"/>
    <col collapsed="false" hidden="false" max="3" min="3" style="0" width="48.8571428571429"/>
    <col collapsed="false" hidden="false" max="4" min="4" style="0" width="6.14795918367347"/>
    <col collapsed="false" hidden="false" max="5" min="5" style="0" width="26.8520408163265"/>
    <col collapsed="false" hidden="false" max="6" min="6" style="0" width="11.5714285714286"/>
    <col collapsed="false" hidden="false" max="7" min="7" style="82" width="38.2857142857143"/>
    <col collapsed="false" hidden="false" max="8" min="8" style="0" width="14.1479591836735"/>
    <col collapsed="false" hidden="false" max="9" min="9" style="0" width="10.4234693877551"/>
    <col collapsed="false" hidden="false" max="13" min="10" style="0" width="8.72959183673469"/>
    <col collapsed="false" hidden="false" max="14" min="14" style="0" width="10.2857142857143"/>
    <col collapsed="false" hidden="false" max="1025" min="15" style="0" width="8.72959183673469"/>
  </cols>
  <sheetData>
    <row r="1" s="42" customFormat="true" ht="18" hidden="false" customHeight="false" outlineLevel="0" collapsed="false">
      <c r="A1" s="39" t="s">
        <v>124</v>
      </c>
      <c r="B1" s="40"/>
      <c r="C1" s="40"/>
      <c r="D1" s="40"/>
      <c r="E1" s="40"/>
      <c r="F1" s="40"/>
      <c r="G1" s="84" t="s">
        <v>125</v>
      </c>
      <c r="H1" s="85"/>
    </row>
    <row r="2" s="48" customFormat="true" ht="77.25" hidden="false" customHeight="true" outlineLevel="0" collapsed="false">
      <c r="A2" s="43" t="s">
        <v>24</v>
      </c>
      <c r="B2" s="44" t="s">
        <v>25</v>
      </c>
      <c r="C2" s="45" t="s">
        <v>26</v>
      </c>
      <c r="D2" s="44" t="s">
        <v>27</v>
      </c>
      <c r="E2" s="46" t="s">
        <v>28</v>
      </c>
      <c r="F2" s="46" t="s">
        <v>29</v>
      </c>
      <c r="G2" s="122" t="s">
        <v>30</v>
      </c>
      <c r="H2" s="87"/>
    </row>
    <row r="3" s="55" customFormat="true" ht="19.5" hidden="false" customHeight="true" outlineLevel="0" collapsed="false">
      <c r="A3" s="123" t="n">
        <v>0.28125</v>
      </c>
      <c r="B3" s="60" t="n">
        <f aca="false">+A4-A3</f>
        <v>0.0104166666666667</v>
      </c>
      <c r="C3" s="124" t="s">
        <v>66</v>
      </c>
      <c r="D3" s="125"/>
      <c r="E3" s="91"/>
      <c r="F3" s="91"/>
      <c r="G3" s="126"/>
      <c r="H3" s="93"/>
    </row>
    <row r="4" customFormat="false" ht="24" hidden="false" customHeight="true" outlineLevel="0" collapsed="false">
      <c r="A4" s="70" t="n">
        <v>0.291666666666667</v>
      </c>
      <c r="B4" s="94" t="n">
        <f aca="false">+A5-A4</f>
        <v>0.0347222222222222</v>
      </c>
      <c r="C4" s="72" t="s">
        <v>67</v>
      </c>
      <c r="D4" s="103"/>
      <c r="E4" s="53"/>
      <c r="F4" s="53"/>
      <c r="G4" s="127"/>
      <c r="H4" s="93"/>
    </row>
    <row r="5" customFormat="false" ht="18" hidden="false" customHeight="true" outlineLevel="0" collapsed="false">
      <c r="A5" s="56" t="n">
        <v>0.326388888888889</v>
      </c>
      <c r="B5" s="60" t="n">
        <f aca="false">+A6-A5</f>
        <v>0.00694444444444442</v>
      </c>
      <c r="C5" s="58" t="s">
        <v>126</v>
      </c>
      <c r="D5" s="103"/>
      <c r="E5" s="53"/>
      <c r="F5" s="53"/>
      <c r="G5" s="127"/>
      <c r="H5" s="93"/>
    </row>
    <row r="6" customFormat="false" ht="21.75" hidden="false" customHeight="true" outlineLevel="0" collapsed="false">
      <c r="A6" s="49" t="n">
        <v>0.333333333333333</v>
      </c>
      <c r="B6" s="97" t="n">
        <f aca="false">+A7-A6</f>
        <v>0.0104166666666667</v>
      </c>
      <c r="C6" s="51" t="s">
        <v>70</v>
      </c>
      <c r="D6" s="103"/>
      <c r="E6" s="63" t="s">
        <v>71</v>
      </c>
      <c r="F6" s="53"/>
      <c r="G6" s="127"/>
      <c r="H6" s="93"/>
    </row>
    <row r="7" customFormat="false" ht="25.5" hidden="false" customHeight="false" outlineLevel="0" collapsed="false">
      <c r="A7" s="56" t="n">
        <v>0.34375</v>
      </c>
      <c r="B7" s="60" t="n">
        <f aca="false">+A9-A7</f>
        <v>0.03125</v>
      </c>
      <c r="C7" s="58" t="s">
        <v>127</v>
      </c>
      <c r="D7" s="103" t="s">
        <v>128</v>
      </c>
      <c r="E7" s="63" t="s">
        <v>129</v>
      </c>
      <c r="F7" s="53"/>
      <c r="G7" s="127" t="s">
        <v>130</v>
      </c>
      <c r="H7" s="93"/>
    </row>
    <row r="8" customFormat="false" ht="35.85" hidden="false" customHeight="true" outlineLevel="0" collapsed="false">
      <c r="A8" s="56" t="n">
        <v>0.368055555555556</v>
      </c>
      <c r="B8" s="60" t="n">
        <f aca="false">+A9-A8</f>
        <v>0.00694444444444436</v>
      </c>
      <c r="C8" s="58" t="s">
        <v>131</v>
      </c>
      <c r="D8" s="103"/>
      <c r="E8" s="63" t="s">
        <v>85</v>
      </c>
      <c r="F8" s="53"/>
      <c r="G8" s="127"/>
      <c r="H8" s="93"/>
    </row>
    <row r="9" customFormat="false" ht="61.5" hidden="false" customHeight="true" outlineLevel="0" collapsed="false">
      <c r="A9" s="56" t="n">
        <v>0.375</v>
      </c>
      <c r="B9" s="60" t="n">
        <f aca="false">+A10-A9</f>
        <v>0.0729166666666667</v>
      </c>
      <c r="C9" s="58" t="s">
        <v>132</v>
      </c>
      <c r="D9" s="103" t="s">
        <v>133</v>
      </c>
      <c r="E9" s="53" t="s">
        <v>134</v>
      </c>
      <c r="F9" s="53"/>
      <c r="G9" s="64" t="s">
        <v>135</v>
      </c>
      <c r="H9" s="93"/>
    </row>
    <row r="10" customFormat="false" ht="33" hidden="false" customHeight="true" outlineLevel="0" collapsed="false">
      <c r="A10" s="106" t="n">
        <v>0.447916666666667</v>
      </c>
      <c r="B10" s="60" t="n">
        <f aca="false">+A11-A10</f>
        <v>0.0208333333333334</v>
      </c>
      <c r="C10" s="58" t="s">
        <v>136</v>
      </c>
      <c r="D10" s="103"/>
      <c r="E10" s="53" t="s">
        <v>46</v>
      </c>
      <c r="F10" s="53"/>
      <c r="G10" s="127" t="s">
        <v>137</v>
      </c>
      <c r="H10" s="93"/>
    </row>
    <row r="11" customFormat="false" ht="24" hidden="false" customHeight="true" outlineLevel="0" collapsed="false">
      <c r="A11" s="106" t="n">
        <v>0.46875</v>
      </c>
      <c r="B11" s="60" t="n">
        <f aca="false">+A12-A11</f>
        <v>0.0104166666666666</v>
      </c>
      <c r="C11" s="58" t="s">
        <v>138</v>
      </c>
      <c r="D11" s="103"/>
      <c r="E11" s="53" t="s">
        <v>139</v>
      </c>
      <c r="F11" s="53"/>
      <c r="G11" s="127" t="s">
        <v>140</v>
      </c>
      <c r="H11" s="93"/>
    </row>
    <row r="12" customFormat="false" ht="23.25" hidden="false" customHeight="true" outlineLevel="0" collapsed="false">
      <c r="A12" s="106" t="n">
        <v>0.479166666666667</v>
      </c>
      <c r="B12" s="60" t="n">
        <f aca="false">+A13-A12</f>
        <v>0.00347222222222221</v>
      </c>
      <c r="C12" s="58" t="s">
        <v>141</v>
      </c>
      <c r="D12" s="103"/>
      <c r="E12" s="53" t="s">
        <v>46</v>
      </c>
      <c r="F12" s="53"/>
      <c r="G12" s="127"/>
      <c r="H12" s="93"/>
    </row>
    <row r="13" customFormat="false" ht="33" hidden="false" customHeight="true" outlineLevel="0" collapsed="false">
      <c r="A13" s="106" t="n">
        <v>0.482638888888889</v>
      </c>
      <c r="B13" s="60" t="n">
        <f aca="false">+A15-A13</f>
        <v>0.00694444444444442</v>
      </c>
      <c r="C13" s="58" t="s">
        <v>142</v>
      </c>
      <c r="D13" s="103"/>
      <c r="E13" s="53" t="s">
        <v>46</v>
      </c>
      <c r="F13" s="53"/>
      <c r="G13" s="127" t="s">
        <v>143</v>
      </c>
      <c r="H13" s="93"/>
    </row>
    <row r="14" customFormat="false" ht="26.25" hidden="false" customHeight="true" outlineLevel="0" collapsed="false">
      <c r="A14" s="106"/>
      <c r="B14" s="53"/>
      <c r="C14" s="58" t="s">
        <v>144</v>
      </c>
      <c r="D14" s="103"/>
      <c r="E14" s="53" t="s">
        <v>52</v>
      </c>
      <c r="F14" s="53"/>
      <c r="G14" s="127"/>
      <c r="H14" s="93"/>
    </row>
    <row r="15" customFormat="false" ht="23.25" hidden="false" customHeight="true" outlineLevel="0" collapsed="false">
      <c r="A15" s="49" t="n">
        <v>0.489583333333333</v>
      </c>
      <c r="B15" s="97" t="n">
        <f aca="false">+A16-A15</f>
        <v>0.0104166666666667</v>
      </c>
      <c r="C15" s="51" t="s">
        <v>145</v>
      </c>
      <c r="D15" s="103"/>
      <c r="E15" s="53" t="s">
        <v>71</v>
      </c>
      <c r="F15" s="53"/>
      <c r="G15" s="127"/>
      <c r="H15" s="93"/>
    </row>
    <row r="16" customFormat="false" ht="20.25" hidden="false" customHeight="true" outlineLevel="0" collapsed="false">
      <c r="A16" s="128" t="n">
        <v>0.5</v>
      </c>
      <c r="B16" s="113"/>
      <c r="C16" s="129" t="s">
        <v>146</v>
      </c>
      <c r="D16" s="130"/>
      <c r="E16" s="113" t="s">
        <v>147</v>
      </c>
      <c r="F16" s="113"/>
      <c r="G16" s="131"/>
      <c r="H16" s="93"/>
    </row>
  </sheetData>
  <printOptions headings="false" gridLines="true" gridLinesSet="true" horizontalCentered="false" verticalCentered="false"/>
  <pageMargins left="0.5" right="0.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7" activeCellId="1" sqref="C6:E20 A37"/>
    </sheetView>
  </sheetViews>
  <sheetFormatPr defaultRowHeight="12.75"/>
  <cols>
    <col collapsed="false" hidden="false" max="1" min="1" style="0" width="28.9948979591837"/>
    <col collapsed="false" hidden="false" max="2" min="2" style="0" width="14.280612244898"/>
    <col collapsed="false" hidden="false" max="3" min="3" style="0" width="16.8571428571429"/>
    <col collapsed="false" hidden="false" max="4" min="4" style="0" width="14.280612244898"/>
    <col collapsed="false" hidden="false" max="5" min="5" style="0" width="13.7040816326531"/>
    <col collapsed="false" hidden="false" max="6" min="6" style="0" width="14.1479591836735"/>
    <col collapsed="false" hidden="false" max="7" min="7" style="0" width="13.7040816326531"/>
    <col collapsed="false" hidden="false" max="1025" min="8" style="0" width="11.7091836734694"/>
  </cols>
  <sheetData>
    <row r="1" customFormat="false" ht="19.5" hidden="false" customHeight="false" outlineLevel="0" collapsed="false">
      <c r="A1" s="132" t="s">
        <v>148</v>
      </c>
      <c r="B1" s="133" t="s">
        <v>149</v>
      </c>
      <c r="C1" s="133" t="s">
        <v>150</v>
      </c>
      <c r="D1" s="133" t="s">
        <v>151</v>
      </c>
      <c r="E1" s="133" t="s">
        <v>152</v>
      </c>
      <c r="F1" s="133" t="s">
        <v>153</v>
      </c>
      <c r="G1" s="133" t="s">
        <v>154</v>
      </c>
    </row>
    <row r="2" customFormat="false" ht="12.75" hidden="false" customHeight="false" outlineLevel="0" collapsed="false">
      <c r="B2" s="0" t="s">
        <v>101</v>
      </c>
      <c r="C2" s="0" t="s">
        <v>50</v>
      </c>
      <c r="D2" s="0" t="s">
        <v>97</v>
      </c>
      <c r="E2" s="0" t="s">
        <v>89</v>
      </c>
      <c r="F2" s="0" t="s">
        <v>77</v>
      </c>
      <c r="G2" s="0" t="s">
        <v>155</v>
      </c>
    </row>
    <row r="3" customFormat="false" ht="19.5" hidden="false" customHeight="false" outlineLevel="0" collapsed="false">
      <c r="A3" s="132"/>
      <c r="B3" s="134"/>
      <c r="C3" s="134"/>
      <c r="D3" s="134"/>
      <c r="E3" s="134"/>
      <c r="F3" s="134"/>
      <c r="G3" s="134"/>
    </row>
    <row r="4" customFormat="false" ht="19.5" hidden="false" customHeight="false" outlineLevel="0" collapsed="false">
      <c r="A4" s="132"/>
      <c r="B4" s="134"/>
      <c r="C4" s="134"/>
      <c r="D4" s="134"/>
      <c r="E4" s="134"/>
      <c r="F4" s="134"/>
      <c r="G4" s="134"/>
    </row>
    <row r="5" customFormat="false" ht="19.5" hidden="false" customHeight="false" outlineLevel="0" collapsed="false">
      <c r="A5" s="132" t="s">
        <v>156</v>
      </c>
      <c r="B5" s="134"/>
      <c r="C5" s="134"/>
      <c r="D5" s="134"/>
      <c r="E5" s="134"/>
      <c r="F5" s="134"/>
      <c r="G5" s="134"/>
    </row>
    <row r="6" customFormat="false" ht="19.5" hidden="false" customHeight="false" outlineLevel="0" collapsed="false">
      <c r="A6" s="55"/>
      <c r="B6" s="134" t="s">
        <v>149</v>
      </c>
      <c r="C6" s="134" t="s">
        <v>150</v>
      </c>
      <c r="D6" s="134" t="s">
        <v>151</v>
      </c>
      <c r="E6" s="134" t="s">
        <v>152</v>
      </c>
      <c r="F6" s="134" t="s">
        <v>153</v>
      </c>
      <c r="G6" s="134" t="s">
        <v>154</v>
      </c>
    </row>
    <row r="7" customFormat="false" ht="12.75" hidden="false" customHeight="false" outlineLevel="0" collapsed="false">
      <c r="A7" s="135" t="n">
        <v>0.34375</v>
      </c>
      <c r="B7" s="136" t="s">
        <v>157</v>
      </c>
      <c r="C7" s="55" t="s">
        <v>158</v>
      </c>
      <c r="D7" s="55" t="s">
        <v>159</v>
      </c>
      <c r="E7" s="55" t="s">
        <v>160</v>
      </c>
      <c r="F7" s="55" t="s">
        <v>161</v>
      </c>
      <c r="G7" s="136" t="s">
        <v>162</v>
      </c>
    </row>
    <row r="8" customFormat="false" ht="12.75" hidden="false" customHeight="false" outlineLevel="0" collapsed="false">
      <c r="A8" s="135" t="n">
        <v>0.385416666666667</v>
      </c>
      <c r="B8" s="55" t="s">
        <v>162</v>
      </c>
      <c r="C8" s="136" t="s">
        <v>157</v>
      </c>
      <c r="D8" s="55" t="s">
        <v>158</v>
      </c>
      <c r="E8" s="55" t="s">
        <v>159</v>
      </c>
      <c r="F8" s="55" t="s">
        <v>160</v>
      </c>
      <c r="G8" s="55" t="s">
        <v>161</v>
      </c>
    </row>
    <row r="9" customFormat="false" ht="12.75" hidden="false" customHeight="false" outlineLevel="0" collapsed="false">
      <c r="A9" s="135" t="n">
        <v>0.541666666666667</v>
      </c>
      <c r="B9" s="55" t="s">
        <v>161</v>
      </c>
      <c r="C9" s="136" t="s">
        <v>162</v>
      </c>
      <c r="D9" s="136" t="s">
        <v>157</v>
      </c>
      <c r="E9" s="55" t="s">
        <v>158</v>
      </c>
      <c r="F9" s="55" t="s">
        <v>159</v>
      </c>
      <c r="G9" s="55" t="s">
        <v>160</v>
      </c>
    </row>
    <row r="10" customFormat="false" ht="12.75" hidden="false" customHeight="false" outlineLevel="0" collapsed="false">
      <c r="A10" s="135" t="n">
        <v>0.583333333333333</v>
      </c>
      <c r="B10" s="55" t="s">
        <v>160</v>
      </c>
      <c r="C10" s="55" t="s">
        <v>161</v>
      </c>
      <c r="D10" s="136" t="s">
        <v>162</v>
      </c>
      <c r="E10" s="136" t="s">
        <v>157</v>
      </c>
      <c r="F10" s="55" t="s">
        <v>158</v>
      </c>
      <c r="G10" s="55" t="s">
        <v>159</v>
      </c>
    </row>
    <row r="11" customFormat="false" ht="12.75" hidden="false" customHeight="false" outlineLevel="0" collapsed="false">
      <c r="A11" s="135" t="n">
        <v>0.625</v>
      </c>
      <c r="B11" s="55" t="s">
        <v>159</v>
      </c>
      <c r="C11" s="55" t="s">
        <v>160</v>
      </c>
      <c r="D11" s="55" t="s">
        <v>161</v>
      </c>
      <c r="E11" s="136" t="s">
        <v>162</v>
      </c>
      <c r="F11" s="136" t="s">
        <v>157</v>
      </c>
      <c r="G11" s="55" t="s">
        <v>158</v>
      </c>
    </row>
    <row r="12" customFormat="false" ht="12.75" hidden="false" customHeight="false" outlineLevel="0" collapsed="false">
      <c r="A12" s="135" t="n">
        <v>0.666666666666667</v>
      </c>
      <c r="B12" s="55" t="s">
        <v>158</v>
      </c>
      <c r="C12" s="55" t="s">
        <v>159</v>
      </c>
      <c r="D12" s="55" t="s">
        <v>160</v>
      </c>
      <c r="E12" s="55" t="s">
        <v>161</v>
      </c>
      <c r="F12" s="136" t="s">
        <v>162</v>
      </c>
      <c r="G12" s="136" t="s">
        <v>157</v>
      </c>
    </row>
    <row r="14" customFormat="false" ht="19.5" hidden="false" customHeight="false" outlineLevel="0" collapsed="false">
      <c r="A14" s="137" t="s">
        <v>163</v>
      </c>
    </row>
    <row r="15" customFormat="false" ht="19.5" hidden="false" customHeight="false" outlineLevel="0" collapsed="false">
      <c r="B15" s="132" t="s">
        <v>157</v>
      </c>
      <c r="C15" s="132" t="s">
        <v>158</v>
      </c>
      <c r="D15" s="132" t="s">
        <v>159</v>
      </c>
      <c r="E15" s="132" t="s">
        <v>160</v>
      </c>
      <c r="F15" s="132" t="s">
        <v>161</v>
      </c>
      <c r="G15" s="132" t="s">
        <v>162</v>
      </c>
    </row>
    <row r="16" customFormat="false" ht="12.75" hidden="false" customHeight="false" outlineLevel="0" collapsed="false">
      <c r="A16" s="135" t="n">
        <v>0.34375</v>
      </c>
      <c r="B16" s="136" t="s">
        <v>149</v>
      </c>
      <c r="C16" s="136" t="s">
        <v>150</v>
      </c>
      <c r="D16" s="136" t="s">
        <v>151</v>
      </c>
      <c r="E16" s="136" t="s">
        <v>152</v>
      </c>
      <c r="F16" s="136" t="s">
        <v>153</v>
      </c>
      <c r="G16" s="136" t="s">
        <v>154</v>
      </c>
    </row>
    <row r="17" customFormat="false" ht="12.75" hidden="false" customHeight="false" outlineLevel="0" collapsed="false">
      <c r="A17" s="135" t="n">
        <v>0.385416666666667</v>
      </c>
      <c r="B17" s="136" t="s">
        <v>150</v>
      </c>
      <c r="C17" s="136" t="s">
        <v>151</v>
      </c>
      <c r="D17" s="136" t="s">
        <v>152</v>
      </c>
      <c r="E17" s="136" t="s">
        <v>153</v>
      </c>
      <c r="F17" s="136" t="s">
        <v>154</v>
      </c>
      <c r="G17" s="136" t="s">
        <v>149</v>
      </c>
    </row>
    <row r="18" customFormat="false" ht="12.75" hidden="false" customHeight="false" outlineLevel="0" collapsed="false">
      <c r="A18" s="135" t="n">
        <v>0.541666666666667</v>
      </c>
      <c r="B18" s="136" t="s">
        <v>151</v>
      </c>
      <c r="C18" s="136" t="s">
        <v>152</v>
      </c>
      <c r="D18" s="136" t="s">
        <v>153</v>
      </c>
      <c r="E18" s="136" t="s">
        <v>154</v>
      </c>
      <c r="F18" s="136" t="s">
        <v>149</v>
      </c>
      <c r="G18" s="136" t="s">
        <v>150</v>
      </c>
    </row>
    <row r="19" customFormat="false" ht="12.75" hidden="false" customHeight="false" outlineLevel="0" collapsed="false">
      <c r="A19" s="135" t="n">
        <v>0.583333333333333</v>
      </c>
      <c r="B19" s="136" t="s">
        <v>152</v>
      </c>
      <c r="C19" s="136" t="s">
        <v>153</v>
      </c>
      <c r="D19" s="136" t="s">
        <v>154</v>
      </c>
      <c r="E19" s="136" t="s">
        <v>149</v>
      </c>
      <c r="F19" s="136" t="s">
        <v>150</v>
      </c>
      <c r="G19" s="136" t="s">
        <v>151</v>
      </c>
    </row>
    <row r="20" customFormat="false" ht="12.75" hidden="false" customHeight="false" outlineLevel="0" collapsed="false">
      <c r="A20" s="135" t="n">
        <v>0.625</v>
      </c>
      <c r="B20" s="136" t="s">
        <v>153</v>
      </c>
      <c r="C20" s="136" t="s">
        <v>154</v>
      </c>
      <c r="D20" s="136" t="s">
        <v>149</v>
      </c>
      <c r="E20" s="136" t="s">
        <v>150</v>
      </c>
      <c r="F20" s="136" t="s">
        <v>151</v>
      </c>
      <c r="G20" s="136" t="s">
        <v>152</v>
      </c>
    </row>
    <row r="21" customFormat="false" ht="12.75" hidden="false" customHeight="false" outlineLevel="0" collapsed="false">
      <c r="A21" s="135" t="n">
        <v>0.666666666666667</v>
      </c>
      <c r="B21" s="136" t="s">
        <v>154</v>
      </c>
      <c r="C21" s="136" t="s">
        <v>149</v>
      </c>
      <c r="D21" s="136" t="s">
        <v>150</v>
      </c>
      <c r="E21" s="136" t="s">
        <v>151</v>
      </c>
      <c r="F21" s="136" t="s">
        <v>152</v>
      </c>
      <c r="G21" s="136" t="s">
        <v>153</v>
      </c>
    </row>
    <row r="22" customFormat="false" ht="12.75" hidden="false" customHeight="false" outlineLevel="0" collapsed="false">
      <c r="A22" s="135"/>
    </row>
    <row r="23" customFormat="false" ht="19.5" hidden="false" customHeight="false" outlineLevel="0" collapsed="false">
      <c r="A23" s="132" t="s">
        <v>164</v>
      </c>
      <c r="B23" s="134"/>
      <c r="C23" s="134"/>
      <c r="D23" s="134"/>
      <c r="E23" s="134"/>
      <c r="F23" s="134"/>
      <c r="G23" s="134"/>
    </row>
    <row r="24" customFormat="false" ht="19.5" hidden="false" customHeight="false" outlineLevel="0" collapsed="false">
      <c r="A24" s="55"/>
      <c r="B24" s="133" t="s">
        <v>149</v>
      </c>
      <c r="C24" s="133" t="s">
        <v>150</v>
      </c>
      <c r="D24" s="133" t="s">
        <v>151</v>
      </c>
      <c r="E24" s="133" t="s">
        <v>152</v>
      </c>
      <c r="F24" s="133" t="s">
        <v>153</v>
      </c>
      <c r="G24" s="133" t="s">
        <v>154</v>
      </c>
    </row>
    <row r="25" customFormat="false" ht="12.75" hidden="false" customHeight="false" outlineLevel="0" collapsed="false">
      <c r="A25" s="138" t="n">
        <v>0.34375</v>
      </c>
      <c r="B25" s="139"/>
      <c r="C25" s="139"/>
      <c r="D25" s="139"/>
      <c r="E25" s="139" t="s">
        <v>165</v>
      </c>
      <c r="F25" s="139" t="s">
        <v>166</v>
      </c>
      <c r="G25" s="139"/>
    </row>
    <row r="26" customFormat="false" ht="12.75" hidden="false" customHeight="false" outlineLevel="0" collapsed="false">
      <c r="A26" s="138" t="n">
        <v>0.385416666666667</v>
      </c>
      <c r="B26" s="139"/>
      <c r="C26" s="139"/>
      <c r="D26" s="139"/>
      <c r="E26" s="139" t="s">
        <v>166</v>
      </c>
      <c r="F26" s="139" t="s">
        <v>165</v>
      </c>
      <c r="G26" s="139"/>
    </row>
    <row r="27" customFormat="false" ht="12.75" hidden="false" customHeight="false" outlineLevel="0" collapsed="false">
      <c r="A27" s="138" t="n">
        <v>0.541666666666667</v>
      </c>
      <c r="B27" s="139" t="s">
        <v>167</v>
      </c>
      <c r="C27" s="139" t="s">
        <v>168</v>
      </c>
      <c r="D27" s="139" t="s">
        <v>169</v>
      </c>
      <c r="E27" s="139"/>
      <c r="F27" s="139"/>
      <c r="G27" s="139" t="s">
        <v>170</v>
      </c>
    </row>
    <row r="28" customFormat="false" ht="12.75" hidden="false" customHeight="false" outlineLevel="0" collapsed="false">
      <c r="A28" s="138" t="n">
        <v>0.583333333333333</v>
      </c>
      <c r="B28" s="139" t="s">
        <v>170</v>
      </c>
      <c r="C28" s="139" t="s">
        <v>167</v>
      </c>
      <c r="D28" s="139" t="s">
        <v>168</v>
      </c>
      <c r="E28" s="139"/>
      <c r="F28" s="139"/>
      <c r="G28" s="139" t="s">
        <v>169</v>
      </c>
    </row>
    <row r="29" customFormat="false" ht="12.75" hidden="false" customHeight="false" outlineLevel="0" collapsed="false">
      <c r="A29" s="138" t="n">
        <v>0.625</v>
      </c>
      <c r="B29" s="139" t="s">
        <v>169</v>
      </c>
      <c r="C29" s="139" t="s">
        <v>170</v>
      </c>
      <c r="D29" s="139" t="s">
        <v>167</v>
      </c>
      <c r="E29" s="139"/>
      <c r="F29" s="139"/>
      <c r="G29" s="139" t="s">
        <v>168</v>
      </c>
    </row>
    <row r="30" customFormat="false" ht="12.75" hidden="false" customHeight="false" outlineLevel="0" collapsed="false">
      <c r="A30" s="138" t="n">
        <v>0.666666666666667</v>
      </c>
      <c r="B30" s="139" t="s">
        <v>168</v>
      </c>
      <c r="C30" s="139" t="s">
        <v>169</v>
      </c>
      <c r="D30" s="139" t="s">
        <v>170</v>
      </c>
      <c r="E30" s="139"/>
      <c r="F30" s="139"/>
      <c r="G30" s="139" t="s">
        <v>167</v>
      </c>
    </row>
    <row r="31" customFormat="false" ht="12.75" hidden="false" customHeight="false" outlineLevel="0" collapsed="false">
      <c r="A31" s="135"/>
      <c r="B31" s="55"/>
      <c r="C31" s="55"/>
      <c r="D31" s="55"/>
      <c r="E31" s="55"/>
      <c r="F31" s="136"/>
      <c r="G31" s="136"/>
    </row>
    <row r="32" customFormat="false" ht="12.75" hidden="false" customHeight="false" outlineLevel="0" collapsed="false">
      <c r="A32" s="135"/>
      <c r="B32" s="55"/>
      <c r="C32" s="55"/>
      <c r="D32" s="55"/>
      <c r="E32" s="55"/>
      <c r="F32" s="136"/>
      <c r="G32" s="136"/>
    </row>
    <row r="33" customFormat="false" ht="12.75" hidden="false" customHeight="false" outlineLevel="0" collapsed="false">
      <c r="A33" s="135"/>
      <c r="B33" s="55"/>
      <c r="C33" s="55"/>
      <c r="D33" s="55"/>
      <c r="E33" s="55"/>
      <c r="F33" s="136"/>
      <c r="G33" s="136"/>
    </row>
    <row r="35" customFormat="false" ht="19.5" hidden="false" customHeight="false" outlineLevel="0" collapsed="false">
      <c r="A35" s="132" t="s">
        <v>171</v>
      </c>
    </row>
    <row r="36" customFormat="false" ht="19.5" hidden="false" customHeight="false" outlineLevel="0" collapsed="false">
      <c r="A36" s="30"/>
      <c r="B36" s="140" t="s">
        <v>167</v>
      </c>
      <c r="C36" s="141" t="s">
        <v>168</v>
      </c>
      <c r="D36" s="140" t="s">
        <v>169</v>
      </c>
      <c r="E36" s="140" t="s">
        <v>170</v>
      </c>
      <c r="F36" s="141"/>
      <c r="G36" s="132"/>
    </row>
    <row r="37" customFormat="false" ht="12.75" hidden="false" customHeight="false" outlineLevel="0" collapsed="false">
      <c r="A37" s="142" t="n">
        <v>0.34375</v>
      </c>
      <c r="B37" s="139" t="s">
        <v>153</v>
      </c>
      <c r="C37" s="139" t="s">
        <v>153</v>
      </c>
      <c r="D37" s="143" t="s">
        <v>152</v>
      </c>
      <c r="E37" s="143" t="s">
        <v>152</v>
      </c>
      <c r="F37" s="143"/>
      <c r="G37" s="139"/>
    </row>
    <row r="38" customFormat="false" ht="12.75" hidden="false" customHeight="false" outlineLevel="0" collapsed="false">
      <c r="A38" s="144" t="n">
        <v>0.385416666666667</v>
      </c>
      <c r="B38" s="143" t="s">
        <v>152</v>
      </c>
      <c r="C38" s="143" t="s">
        <v>152</v>
      </c>
      <c r="D38" s="139" t="s">
        <v>153</v>
      </c>
      <c r="E38" s="139" t="s">
        <v>153</v>
      </c>
      <c r="F38" s="139"/>
      <c r="G38" s="139"/>
    </row>
    <row r="39" customFormat="false" ht="12.75" hidden="false" customHeight="false" outlineLevel="0" collapsed="false">
      <c r="A39" s="144" t="n">
        <v>0.541666666666667</v>
      </c>
      <c r="B39" s="143" t="s">
        <v>149</v>
      </c>
      <c r="C39" s="139" t="s">
        <v>150</v>
      </c>
      <c r="D39" s="139" t="s">
        <v>151</v>
      </c>
      <c r="E39" s="139" t="s">
        <v>154</v>
      </c>
      <c r="F39" s="139"/>
      <c r="G39" s="139"/>
    </row>
    <row r="40" customFormat="false" ht="12.75" hidden="false" customHeight="false" outlineLevel="0" collapsed="false">
      <c r="A40" s="144" t="n">
        <v>0.583333333333333</v>
      </c>
      <c r="B40" s="139" t="s">
        <v>150</v>
      </c>
      <c r="C40" s="139" t="s">
        <v>151</v>
      </c>
      <c r="D40" s="139" t="s">
        <v>154</v>
      </c>
      <c r="E40" s="143" t="s">
        <v>149</v>
      </c>
      <c r="F40" s="139"/>
      <c r="G40" s="139"/>
    </row>
    <row r="41" customFormat="false" ht="12.75" hidden="false" customHeight="false" outlineLevel="0" collapsed="false">
      <c r="A41" s="144" t="n">
        <v>0.625</v>
      </c>
      <c r="B41" s="139" t="s">
        <v>151</v>
      </c>
      <c r="C41" s="139" t="s">
        <v>154</v>
      </c>
      <c r="D41" s="143" t="s">
        <v>149</v>
      </c>
      <c r="E41" s="139" t="s">
        <v>150</v>
      </c>
      <c r="F41" s="139"/>
      <c r="G41" s="139"/>
    </row>
    <row r="42" customFormat="false" ht="12.75" hidden="false" customHeight="false" outlineLevel="0" collapsed="false">
      <c r="A42" s="144" t="n">
        <v>0.666666666666667</v>
      </c>
      <c r="B42" s="139" t="s">
        <v>154</v>
      </c>
      <c r="C42" s="143" t="s">
        <v>149</v>
      </c>
      <c r="D42" s="139" t="s">
        <v>150</v>
      </c>
      <c r="E42" s="139" t="s">
        <v>151</v>
      </c>
      <c r="F42" s="139"/>
      <c r="G42" s="13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0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18" activeCellId="0" sqref="C6:E20"/>
    </sheetView>
  </sheetViews>
  <sheetFormatPr defaultRowHeight="12.75"/>
  <cols>
    <col collapsed="false" hidden="false" max="1" min="1" style="0" width="3.28571428571429"/>
    <col collapsed="false" hidden="false" max="2" min="2" style="145" width="8.85714285714286"/>
    <col collapsed="false" hidden="false" max="3" min="3" style="0" width="18.8520408163265"/>
    <col collapsed="false" hidden="false" max="4" min="4" style="0" width="13.8571428571429"/>
    <col collapsed="false" hidden="false" max="5" min="5" style="145" width="14.0051020408163"/>
    <col collapsed="false" hidden="false" max="6" min="6" style="0" width="37.4183673469388"/>
    <col collapsed="false" hidden="false" max="1025" min="7" style="0" width="8.72959183673469"/>
  </cols>
  <sheetData>
    <row r="1" customFormat="false" ht="24" hidden="false" customHeight="true" outlineLevel="0" collapsed="false">
      <c r="A1" s="146" t="s">
        <v>172</v>
      </c>
      <c r="B1" s="147"/>
      <c r="C1" s="148"/>
      <c r="D1" s="148"/>
      <c r="E1" s="147"/>
      <c r="F1" s="149" t="s">
        <v>173</v>
      </c>
    </row>
    <row r="2" customFormat="false" ht="23.25" hidden="false" customHeight="true" outlineLevel="0" collapsed="false">
      <c r="B2" s="145" t="s">
        <v>174</v>
      </c>
      <c r="E2" s="145" t="s">
        <v>117</v>
      </c>
    </row>
    <row r="3" customFormat="false" ht="12.75" hidden="false" customHeight="false" outlineLevel="0" collapsed="false">
      <c r="B3" s="150" t="s">
        <v>175</v>
      </c>
      <c r="C3" s="0" t="s">
        <v>176</v>
      </c>
      <c r="E3" s="150" t="s">
        <v>46</v>
      </c>
      <c r="F3" s="0" t="s">
        <v>177</v>
      </c>
    </row>
    <row r="4" customFormat="false" ht="12.75" hidden="false" customHeight="false" outlineLevel="0" collapsed="false">
      <c r="B4" s="150" t="s">
        <v>175</v>
      </c>
      <c r="C4" s="0" t="s">
        <v>178</v>
      </c>
      <c r="E4" s="150" t="s">
        <v>46</v>
      </c>
      <c r="F4" s="0" t="s">
        <v>179</v>
      </c>
    </row>
    <row r="5" customFormat="false" ht="12.75" hidden="false" customHeight="false" outlineLevel="0" collapsed="false">
      <c r="B5" s="150" t="s">
        <v>180</v>
      </c>
      <c r="C5" s="0" t="s">
        <v>181</v>
      </c>
      <c r="E5" s="150" t="s">
        <v>46</v>
      </c>
      <c r="F5" s="0" t="s">
        <v>182</v>
      </c>
    </row>
    <row r="6" customFormat="false" ht="12.75" hidden="false" customHeight="false" outlineLevel="0" collapsed="false">
      <c r="B6" s="151"/>
      <c r="C6" s="0" t="s">
        <v>183</v>
      </c>
      <c r="E6" s="150" t="s">
        <v>46</v>
      </c>
      <c r="F6" s="0" t="s">
        <v>184</v>
      </c>
    </row>
    <row r="7" customFormat="false" ht="12.75" hidden="false" customHeight="false" outlineLevel="0" collapsed="false">
      <c r="B7" s="150"/>
      <c r="C7" s="0" t="s">
        <v>185</v>
      </c>
      <c r="E7" s="150" t="s">
        <v>46</v>
      </c>
      <c r="F7" s="0" t="s">
        <v>186</v>
      </c>
    </row>
    <row r="8" customFormat="false" ht="12.75" hidden="false" customHeight="false" outlineLevel="0" collapsed="false">
      <c r="B8" s="0"/>
      <c r="E8" s="150" t="s">
        <v>46</v>
      </c>
      <c r="F8" s="0" t="s">
        <v>187</v>
      </c>
    </row>
    <row r="9" customFormat="false" ht="12.75" hidden="false" customHeight="false" outlineLevel="0" collapsed="false">
      <c r="B9" s="145" t="s">
        <v>188</v>
      </c>
      <c r="E9" s="150" t="s">
        <v>46</v>
      </c>
      <c r="F9" s="0" t="s">
        <v>189</v>
      </c>
    </row>
    <row r="10" customFormat="false" ht="12.75" hidden="false" customHeight="false" outlineLevel="0" collapsed="false">
      <c r="B10" s="150" t="s">
        <v>175</v>
      </c>
      <c r="C10" s="0" t="s">
        <v>190</v>
      </c>
      <c r="E10" s="150" t="s">
        <v>46</v>
      </c>
      <c r="F10" s="0" t="s">
        <v>191</v>
      </c>
    </row>
    <row r="11" customFormat="false" ht="12.75" hidden="false" customHeight="false" outlineLevel="0" collapsed="false">
      <c r="B11" s="150" t="s">
        <v>175</v>
      </c>
      <c r="C11" s="0" t="s">
        <v>192</v>
      </c>
      <c r="E11" s="150" t="s">
        <v>46</v>
      </c>
      <c r="F11" s="0" t="s">
        <v>193</v>
      </c>
    </row>
    <row r="12" customFormat="false" ht="12.75" hidden="false" customHeight="false" outlineLevel="0" collapsed="false">
      <c r="B12" s="150" t="s">
        <v>175</v>
      </c>
      <c r="C12" s="0" t="s">
        <v>194</v>
      </c>
      <c r="E12" s="150" t="s">
        <v>46</v>
      </c>
      <c r="F12" s="0" t="s">
        <v>195</v>
      </c>
    </row>
    <row r="13" customFormat="false" ht="12.75" hidden="false" customHeight="false" outlineLevel="0" collapsed="false">
      <c r="B13" s="150" t="s">
        <v>175</v>
      </c>
      <c r="C13" s="0" t="s">
        <v>196</v>
      </c>
      <c r="E13" s="150" t="s">
        <v>46</v>
      </c>
      <c r="F13" s="0" t="s">
        <v>197</v>
      </c>
    </row>
    <row r="14" customFormat="false" ht="12.75" hidden="false" customHeight="false" outlineLevel="0" collapsed="false">
      <c r="B14" s="150" t="s">
        <v>175</v>
      </c>
      <c r="C14" s="0" t="s">
        <v>198</v>
      </c>
      <c r="E14" s="150" t="s">
        <v>46</v>
      </c>
      <c r="F14" s="0" t="s">
        <v>199</v>
      </c>
    </row>
    <row r="15" customFormat="false" ht="12.75" hidden="false" customHeight="false" outlineLevel="0" collapsed="false">
      <c r="B15" s="150" t="s">
        <v>175</v>
      </c>
      <c r="C15" s="0" t="s">
        <v>200</v>
      </c>
      <c r="E15" s="0"/>
    </row>
    <row r="17" customFormat="false" ht="12.75" hidden="false" customHeight="false" outlineLevel="0" collapsed="false">
      <c r="B17" s="145" t="s">
        <v>201</v>
      </c>
      <c r="E17" s="145" t="s">
        <v>202</v>
      </c>
    </row>
    <row r="18" customFormat="false" ht="12.75" hidden="false" customHeight="false" outlineLevel="0" collapsed="false">
      <c r="B18" s="150" t="s">
        <v>180</v>
      </c>
      <c r="C18" s="0" t="s">
        <v>203</v>
      </c>
      <c r="E18" s="150" t="s">
        <v>204</v>
      </c>
      <c r="F18" s="0" t="s">
        <v>205</v>
      </c>
    </row>
    <row r="19" customFormat="false" ht="12.75" hidden="false" customHeight="false" outlineLevel="0" collapsed="false">
      <c r="B19" s="0"/>
      <c r="C19" s="0" t="s">
        <v>206</v>
      </c>
      <c r="E19" s="150" t="s">
        <v>207</v>
      </c>
      <c r="F19" s="0" t="s">
        <v>208</v>
      </c>
    </row>
    <row r="20" customFormat="false" ht="12.75" hidden="false" customHeight="false" outlineLevel="0" collapsed="false">
      <c r="B20" s="0"/>
      <c r="C20" s="0" t="s">
        <v>209</v>
      </c>
      <c r="E20" s="150" t="s">
        <v>207</v>
      </c>
      <c r="F20" s="0" t="s">
        <v>210</v>
      </c>
    </row>
    <row r="21" customFormat="false" ht="12.75" hidden="false" customHeight="false" outlineLevel="0" collapsed="false">
      <c r="B21" s="150" t="s">
        <v>180</v>
      </c>
      <c r="C21" s="0" t="s">
        <v>211</v>
      </c>
      <c r="E21" s="150"/>
      <c r="F21" s="0" t="s">
        <v>212</v>
      </c>
    </row>
    <row r="22" customFormat="false" ht="12.75" hidden="false" customHeight="false" outlineLevel="0" collapsed="false">
      <c r="B22" s="0"/>
      <c r="E22" s="150" t="s">
        <v>147</v>
      </c>
      <c r="F22" s="0" t="s">
        <v>213</v>
      </c>
    </row>
    <row r="23" customFormat="false" ht="12.75" hidden="false" customHeight="false" outlineLevel="0" collapsed="false">
      <c r="B23" s="145" t="s">
        <v>214</v>
      </c>
      <c r="E23" s="150" t="s">
        <v>147</v>
      </c>
      <c r="F23" s="0" t="s">
        <v>215</v>
      </c>
    </row>
    <row r="24" customFormat="false" ht="12.75" hidden="false" customHeight="false" outlineLevel="0" collapsed="false">
      <c r="B24" s="0"/>
      <c r="C24" s="0" t="s">
        <v>216</v>
      </c>
      <c r="E24" s="150" t="s">
        <v>147</v>
      </c>
      <c r="F24" s="0" t="s">
        <v>217</v>
      </c>
    </row>
    <row r="25" customFormat="false" ht="12.75" hidden="false" customHeight="false" outlineLevel="0" collapsed="false">
      <c r="B25" s="0"/>
      <c r="C25" s="0" t="s">
        <v>218</v>
      </c>
      <c r="E25" s="150" t="s">
        <v>147</v>
      </c>
      <c r="F25" s="0" t="s">
        <v>219</v>
      </c>
    </row>
    <row r="26" customFormat="false" ht="12.75" hidden="false" customHeight="false" outlineLevel="0" collapsed="false">
      <c r="B26" s="0"/>
      <c r="C26" s="0" t="s">
        <v>220</v>
      </c>
      <c r="E26" s="0"/>
    </row>
    <row r="27" customFormat="false" ht="12.75" hidden="false" customHeight="false" outlineLevel="0" collapsed="false">
      <c r="B27" s="0"/>
      <c r="C27" s="0" t="s">
        <v>221</v>
      </c>
      <c r="E27" s="145" t="s">
        <v>222</v>
      </c>
    </row>
    <row r="28" customFormat="false" ht="12.75" hidden="false" customHeight="false" outlineLevel="0" collapsed="false">
      <c r="B28" s="0"/>
      <c r="C28" s="0" t="s">
        <v>223</v>
      </c>
      <c r="E28" s="150" t="s">
        <v>207</v>
      </c>
      <c r="F28" s="0" t="s">
        <v>224</v>
      </c>
    </row>
    <row r="29" customFormat="false" ht="12.75" hidden="false" customHeight="false" outlineLevel="0" collapsed="false">
      <c r="B29" s="0"/>
      <c r="C29" s="0" t="s">
        <v>225</v>
      </c>
      <c r="E29" s="150" t="s">
        <v>207</v>
      </c>
      <c r="F29" s="0" t="s">
        <v>226</v>
      </c>
    </row>
    <row r="30" customFormat="false" ht="12.75" hidden="false" customHeight="false" outlineLevel="0" collapsed="false">
      <c r="B30" s="0"/>
      <c r="C30" s="0" t="s">
        <v>227</v>
      </c>
      <c r="E30" s="150" t="s">
        <v>180</v>
      </c>
      <c r="F30" s="0" t="s">
        <v>228</v>
      </c>
    </row>
    <row r="31" customFormat="false" ht="12.75" hidden="false" customHeight="false" outlineLevel="0" collapsed="false">
      <c r="B31" s="0"/>
      <c r="C31" s="0" t="s">
        <v>229</v>
      </c>
      <c r="E31" s="150" t="s">
        <v>175</v>
      </c>
      <c r="F31" s="0" t="s">
        <v>230</v>
      </c>
    </row>
    <row r="32" customFormat="false" ht="12.75" hidden="false" customHeight="false" outlineLevel="0" collapsed="false">
      <c r="B32" s="0"/>
      <c r="C32" s="0" t="s">
        <v>231</v>
      </c>
      <c r="E32" s="150" t="s">
        <v>175</v>
      </c>
      <c r="F32" s="0" t="s">
        <v>232</v>
      </c>
    </row>
    <row r="33" customFormat="false" ht="12.75" hidden="false" customHeight="false" outlineLevel="0" collapsed="false">
      <c r="B33" s="0"/>
      <c r="C33" s="0" t="s">
        <v>233</v>
      </c>
      <c r="E33" s="150" t="s">
        <v>234</v>
      </c>
      <c r="F33" s="0" t="s">
        <v>235</v>
      </c>
    </row>
    <row r="34" customFormat="false" ht="12.75" hidden="false" customHeight="false" outlineLevel="0" collapsed="false">
      <c r="B34" s="0"/>
      <c r="C34" s="0" t="s">
        <v>236</v>
      </c>
      <c r="E34" s="150" t="s">
        <v>234</v>
      </c>
      <c r="F34" s="0" t="s">
        <v>237</v>
      </c>
    </row>
    <row r="35" customFormat="false" ht="12.75" hidden="false" customHeight="false" outlineLevel="0" collapsed="false">
      <c r="B35" s="0"/>
      <c r="C35" s="0" t="s">
        <v>238</v>
      </c>
      <c r="E35" s="150" t="s">
        <v>175</v>
      </c>
      <c r="F35" s="0" t="s">
        <v>239</v>
      </c>
    </row>
    <row r="36" customFormat="false" ht="12.75" hidden="false" customHeight="false" outlineLevel="0" collapsed="false">
      <c r="B36" s="0"/>
      <c r="C36" s="0" t="s">
        <v>240</v>
      </c>
      <c r="E36" s="0"/>
    </row>
    <row r="37" customFormat="false" ht="12.75" hidden="false" customHeight="false" outlineLevel="0" collapsed="false">
      <c r="B37" s="0"/>
      <c r="C37" s="0" t="s">
        <v>241</v>
      </c>
      <c r="E37" s="145" t="s">
        <v>242</v>
      </c>
    </row>
    <row r="38" customFormat="false" ht="12.75" hidden="false" customHeight="true" outlineLevel="0" collapsed="false">
      <c r="B38" s="0"/>
      <c r="E38" s="152" t="s">
        <v>175</v>
      </c>
      <c r="F38" s="153" t="s">
        <v>243</v>
      </c>
    </row>
    <row r="39" customFormat="false" ht="12.75" hidden="false" customHeight="false" outlineLevel="0" collapsed="false">
      <c r="B39" s="145" t="s">
        <v>244</v>
      </c>
      <c r="E39" s="152"/>
    </row>
    <row r="40" customFormat="false" ht="12.75" hidden="false" customHeight="false" outlineLevel="0" collapsed="false">
      <c r="B40" s="150" t="s">
        <v>245</v>
      </c>
      <c r="C40" s="0" t="s">
        <v>246</v>
      </c>
      <c r="E40" s="152"/>
      <c r="F40" s="154"/>
    </row>
    <row r="41" customFormat="false" ht="12.75" hidden="false" customHeight="false" outlineLevel="0" collapsed="false">
      <c r="B41" s="150" t="s">
        <v>245</v>
      </c>
      <c r="C41" s="0" t="s">
        <v>247</v>
      </c>
      <c r="E41" s="150" t="s">
        <v>175</v>
      </c>
      <c r="F41" s="0" t="s">
        <v>248</v>
      </c>
    </row>
    <row r="42" customFormat="false" ht="12.75" hidden="false" customHeight="false" outlineLevel="0" collapsed="false">
      <c r="B42" s="48"/>
      <c r="E42" s="150" t="s">
        <v>175</v>
      </c>
      <c r="F42" s="0" t="s">
        <v>249</v>
      </c>
    </row>
    <row r="43" customFormat="false" ht="12.75" hidden="false" customHeight="false" outlineLevel="0" collapsed="false">
      <c r="B43" s="145" t="s">
        <v>250</v>
      </c>
      <c r="E43" s="0"/>
    </row>
    <row r="44" customFormat="false" ht="12.75" hidden="false" customHeight="false" outlineLevel="0" collapsed="false">
      <c r="B44" s="150"/>
      <c r="C44" s="0" t="s">
        <v>251</v>
      </c>
      <c r="E44" s="145" t="s">
        <v>252</v>
      </c>
    </row>
    <row r="45" customFormat="false" ht="12.75" hidden="false" customHeight="false" outlineLevel="0" collapsed="false">
      <c r="B45" s="0"/>
      <c r="E45" s="150"/>
    </row>
    <row r="46" customFormat="false" ht="12.75" hidden="false" customHeight="false" outlineLevel="0" collapsed="false">
      <c r="B46" s="145" t="s">
        <v>253</v>
      </c>
      <c r="E46" s="150" t="s">
        <v>175</v>
      </c>
      <c r="F46" s="0" t="s">
        <v>254</v>
      </c>
    </row>
    <row r="47" customFormat="false" ht="12.75" hidden="false" customHeight="false" outlineLevel="0" collapsed="false">
      <c r="B47" s="150" t="s">
        <v>255</v>
      </c>
      <c r="C47" s="0" t="s">
        <v>256</v>
      </c>
      <c r="E47" s="150" t="s">
        <v>175</v>
      </c>
      <c r="F47" s="0" t="s">
        <v>257</v>
      </c>
    </row>
    <row r="48" customFormat="false" ht="12.75" hidden="false" customHeight="false" outlineLevel="0" collapsed="false">
      <c r="B48" s="150" t="s">
        <v>255</v>
      </c>
      <c r="C48" s="0" t="s">
        <v>258</v>
      </c>
      <c r="E48" s="150" t="s">
        <v>175</v>
      </c>
      <c r="F48" s="0" t="s">
        <v>259</v>
      </c>
    </row>
    <row r="49" customFormat="false" ht="12.75" hidden="false" customHeight="false" outlineLevel="0" collapsed="false">
      <c r="B49" s="150" t="s">
        <v>260</v>
      </c>
      <c r="C49" s="0" t="s">
        <v>261</v>
      </c>
      <c r="E49" s="150" t="s">
        <v>255</v>
      </c>
      <c r="F49" s="0" t="s">
        <v>262</v>
      </c>
    </row>
    <row r="50" customFormat="false" ht="12.75" hidden="false" customHeight="false" outlineLevel="0" collapsed="false">
      <c r="B50" s="150" t="s">
        <v>255</v>
      </c>
      <c r="C50" s="0" t="s">
        <v>190</v>
      </c>
      <c r="E50" s="150"/>
    </row>
    <row r="51" customFormat="false" ht="12.75" hidden="false" customHeight="false" outlineLevel="0" collapsed="false">
      <c r="B51" s="150" t="s">
        <v>255</v>
      </c>
      <c r="C51" s="0" t="s">
        <v>263</v>
      </c>
      <c r="E51" s="150"/>
    </row>
  </sheetData>
  <mergeCells count="1">
    <mergeCell ref="E38:E40"/>
  </mergeCells>
  <printOptions headings="false" gridLines="false" gridLinesSet="true" horizontalCentered="false" verticalCentered="false"/>
  <pageMargins left="0.509722222222222" right="0.579861111111111" top="0.840277777777778" bottom="0.870138888888889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 (ARM)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2014-09-30T23:12:13Z</dcterms:created>
  <dc:creator>Jim</dc:creator>
  <dc:language>en-US</dc:language>
  <cp:lastModifiedBy>jbehr_000</cp:lastModifiedBy>
  <cp:lastPrinted>2014-10-14T01:53:14Z</cp:lastPrinted>
  <dcterms:modified xsi:type="dcterms:W3CDTF">2014-10-30T00:39:41Z</dcterms:modified>
  <cp:revision>0</cp:revision>
</cp:coreProperties>
</file>