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DiceLimiter\"/>
    </mc:Choice>
  </mc:AlternateContent>
  <bookViews>
    <workbookView xWindow="0" yWindow="0" windowWidth="19200" windowHeight="8355" activeTab="2"/>
  </bookViews>
  <sheets>
    <sheet name="Sheet1" sheetId="1" r:id="rId1"/>
    <sheet name="Sheet3" sheetId="3" r:id="rId2"/>
    <sheet name="Sheet6" sheetId="6" r:id="rId3"/>
    <sheet name="Sheet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34" i="1" s="1"/>
  <c r="C28" i="1" l="1"/>
  <c r="C29" i="1"/>
  <c r="C27" i="1"/>
  <c r="C20" i="1"/>
  <c r="C21" i="1"/>
  <c r="C22" i="1"/>
  <c r="C30" i="1"/>
  <c r="C19" i="1"/>
  <c r="C26" i="1"/>
  <c r="C23" i="1"/>
  <c r="C31" i="1"/>
  <c r="C24" i="1"/>
  <c r="C32" i="1"/>
  <c r="C25" i="1"/>
  <c r="C33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E18" i="1" l="1"/>
  <c r="E34" i="1" s="1"/>
  <c r="E26" i="1" l="1"/>
  <c r="E19" i="1"/>
  <c r="E27" i="1"/>
  <c r="E28" i="1"/>
  <c r="E29" i="1"/>
  <c r="E30" i="1"/>
  <c r="E32" i="1"/>
  <c r="E20" i="1"/>
  <c r="E21" i="1"/>
  <c r="E22" i="1"/>
  <c r="E23" i="1"/>
  <c r="E31" i="1"/>
  <c r="E24" i="1"/>
  <c r="E25" i="1"/>
  <c r="E33" i="1"/>
  <c r="F18" i="1"/>
  <c r="F34" i="1" s="1"/>
  <c r="F21" i="1" l="1"/>
  <c r="F25" i="1"/>
  <c r="F29" i="1"/>
  <c r="F33" i="1"/>
  <c r="F22" i="1"/>
  <c r="F26" i="1"/>
  <c r="F19" i="1"/>
  <c r="F23" i="1"/>
  <c r="F27" i="1"/>
  <c r="F31" i="1"/>
  <c r="F20" i="1"/>
  <c r="F24" i="1"/>
  <c r="F28" i="1"/>
  <c r="F32" i="1"/>
  <c r="F30" i="1"/>
  <c r="O25" i="1"/>
  <c r="L30" i="1"/>
  <c r="L29" i="1"/>
  <c r="L26" i="1"/>
  <c r="K32" i="1"/>
  <c r="K29" i="1"/>
  <c r="K25" i="1"/>
  <c r="I30" i="1"/>
  <c r="I29" i="1"/>
  <c r="I26" i="1"/>
  <c r="H32" i="1"/>
  <c r="H30" i="1"/>
  <c r="G32" i="1"/>
  <c r="O18" i="1"/>
  <c r="O31" i="1" s="1"/>
  <c r="N18" i="1"/>
  <c r="N32" i="1" s="1"/>
  <c r="M18" i="1"/>
  <c r="M32" i="1" s="1"/>
  <c r="L18" i="1"/>
  <c r="L31" i="1" s="1"/>
  <c r="K18" i="1"/>
  <c r="K31" i="1" s="1"/>
  <c r="J18" i="1"/>
  <c r="J32" i="1" s="1"/>
  <c r="I18" i="1"/>
  <c r="I31" i="1" s="1"/>
  <c r="H18" i="1"/>
  <c r="H31" i="1" s="1"/>
  <c r="G18" i="1"/>
  <c r="G31" i="1" s="1"/>
  <c r="G33" i="1" l="1"/>
  <c r="O29" i="1"/>
  <c r="H21" i="1"/>
  <c r="O32" i="1"/>
  <c r="G22" i="1"/>
  <c r="H22" i="1"/>
  <c r="H34" i="1"/>
  <c r="I32" i="1"/>
  <c r="K33" i="1"/>
  <c r="L32" i="1"/>
  <c r="O33" i="1"/>
  <c r="G24" i="1"/>
  <c r="H24" i="1"/>
  <c r="I21" i="1"/>
  <c r="I33" i="1"/>
  <c r="L21" i="1"/>
  <c r="L33" i="1"/>
  <c r="G21" i="1"/>
  <c r="G25" i="1"/>
  <c r="H25" i="1"/>
  <c r="I22" i="1"/>
  <c r="I34" i="1"/>
  <c r="L22" i="1"/>
  <c r="L34" i="1"/>
  <c r="H33" i="1"/>
  <c r="G29" i="1"/>
  <c r="H26" i="1"/>
  <c r="I24" i="1"/>
  <c r="K21" i="1"/>
  <c r="L24" i="1"/>
  <c r="O21" i="1"/>
  <c r="G30" i="1"/>
  <c r="H29" i="1"/>
  <c r="I25" i="1"/>
  <c r="K24" i="1"/>
  <c r="L25" i="1"/>
  <c r="O24" i="1"/>
  <c r="J24" i="1"/>
  <c r="J33" i="1"/>
  <c r="M25" i="1"/>
  <c r="N25" i="1"/>
  <c r="G26" i="1"/>
  <c r="J26" i="1"/>
  <c r="K26" i="1"/>
  <c r="M26" i="1"/>
  <c r="N34" i="1"/>
  <c r="O34" i="1"/>
  <c r="G19" i="1"/>
  <c r="G27" i="1"/>
  <c r="H19" i="1"/>
  <c r="H27" i="1"/>
  <c r="I19" i="1"/>
  <c r="I27" i="1"/>
  <c r="J19" i="1"/>
  <c r="J27" i="1"/>
  <c r="K19" i="1"/>
  <c r="K27" i="1"/>
  <c r="L19" i="1"/>
  <c r="L27" i="1"/>
  <c r="M19" i="1"/>
  <c r="M27" i="1"/>
  <c r="N19" i="1"/>
  <c r="N27" i="1"/>
  <c r="O19" i="1"/>
  <c r="O27" i="1"/>
  <c r="M24" i="1"/>
  <c r="J25" i="1"/>
  <c r="M33" i="1"/>
  <c r="N33" i="1"/>
  <c r="G34" i="1"/>
  <c r="J34" i="1"/>
  <c r="K34" i="1"/>
  <c r="M34" i="1"/>
  <c r="N26" i="1"/>
  <c r="O26" i="1"/>
  <c r="G20" i="1"/>
  <c r="G28" i="1"/>
  <c r="H20" i="1"/>
  <c r="H28" i="1"/>
  <c r="I20" i="1"/>
  <c r="I28" i="1"/>
  <c r="J20" i="1"/>
  <c r="J28" i="1"/>
  <c r="K20" i="1"/>
  <c r="K28" i="1"/>
  <c r="L20" i="1"/>
  <c r="L28" i="1"/>
  <c r="M20" i="1"/>
  <c r="M28" i="1"/>
  <c r="N20" i="1"/>
  <c r="N28" i="1"/>
  <c r="O20" i="1"/>
  <c r="O28" i="1"/>
  <c r="J21" i="1"/>
  <c r="M21" i="1"/>
  <c r="N21" i="1"/>
  <c r="J29" i="1"/>
  <c r="M29" i="1"/>
  <c r="N29" i="1"/>
  <c r="J22" i="1"/>
  <c r="J30" i="1"/>
  <c r="K22" i="1"/>
  <c r="K30" i="1"/>
  <c r="M22" i="1"/>
  <c r="M30" i="1"/>
  <c r="N22" i="1"/>
  <c r="N30" i="1"/>
  <c r="O22" i="1"/>
  <c r="O30" i="1"/>
  <c r="G23" i="1"/>
  <c r="H23" i="1"/>
  <c r="I23" i="1"/>
  <c r="J23" i="1"/>
  <c r="J31" i="1"/>
  <c r="K23" i="1"/>
  <c r="L23" i="1"/>
  <c r="M23" i="1"/>
  <c r="M31" i="1"/>
  <c r="N23" i="1"/>
  <c r="N31" i="1"/>
  <c r="O23" i="1"/>
  <c r="N24" i="1"/>
</calcChain>
</file>

<file path=xl/sharedStrings.xml><?xml version="1.0" encoding="utf-8"?>
<sst xmlns="http://schemas.openxmlformats.org/spreadsheetml/2006/main" count="99" uniqueCount="20">
  <si>
    <t>jquery</t>
  </si>
  <si>
    <t>.NET</t>
  </si>
  <si>
    <t>C#</t>
  </si>
  <si>
    <t>java</t>
  </si>
  <si>
    <t>cobol</t>
  </si>
  <si>
    <t>javascript</t>
  </si>
  <si>
    <t>perl</t>
  </si>
  <si>
    <t>python</t>
  </si>
  <si>
    <t>ruby</t>
  </si>
  <si>
    <t>c++</t>
  </si>
  <si>
    <t>objective-c</t>
  </si>
  <si>
    <t>php</t>
  </si>
  <si>
    <t>wordpress</t>
  </si>
  <si>
    <t>node.js</t>
  </si>
  <si>
    <t>knockout.js</t>
  </si>
  <si>
    <t>VB</t>
  </si>
  <si>
    <t>Technology</t>
  </si>
  <si>
    <t>1.5K Limit</t>
  </si>
  <si>
    <t>4/272013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</si>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</sst>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 Job Postings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7149996056032E-2"/>
          <c:y val="0.11408530805687203"/>
          <c:w val="0.88532908931463117"/>
          <c:h val="0.52627323954173977"/>
        </c:manualLayout>
      </c:layout>
      <c:barChart>
        <c:barDir val="col"/>
        <c:grouping val="clustered"/>
        <c:varyColors val="0"/>
        <c:ser>
          <c:idx val="13"/>
          <c:order val="1"/>
          <c:tx>
            <c:strRef>
              <c:f>Sheet1!$C$1</c:f>
              <c:strCache>
                <c:ptCount val="1"/>
                <c:pt idx="0">
                  <c:v>7/8/2013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Sheet1!$C$2:$C$17</c:f>
              <c:numCache>
                <c:formatCode>General</c:formatCode>
                <c:ptCount val="16"/>
                <c:pt idx="0">
                  <c:v>10034</c:v>
                </c:pt>
                <c:pt idx="1">
                  <c:v>17751</c:v>
                </c:pt>
                <c:pt idx="2">
                  <c:v>17751</c:v>
                </c:pt>
                <c:pt idx="3">
                  <c:v>641</c:v>
                </c:pt>
                <c:pt idx="4">
                  <c:v>17514</c:v>
                </c:pt>
                <c:pt idx="5">
                  <c:v>10999</c:v>
                </c:pt>
                <c:pt idx="6">
                  <c:v>5674</c:v>
                </c:pt>
                <c:pt idx="7">
                  <c:v>103</c:v>
                </c:pt>
                <c:pt idx="8">
                  <c:v>454</c:v>
                </c:pt>
                <c:pt idx="9">
                  <c:v>878</c:v>
                </c:pt>
                <c:pt idx="10">
                  <c:v>4844</c:v>
                </c:pt>
                <c:pt idx="11">
                  <c:v>3427</c:v>
                </c:pt>
                <c:pt idx="12">
                  <c:v>4207</c:v>
                </c:pt>
                <c:pt idx="13">
                  <c:v>2416</c:v>
                </c:pt>
                <c:pt idx="14">
                  <c:v>2631</c:v>
                </c:pt>
                <c:pt idx="15">
                  <c:v>304</c:v>
                </c:pt>
              </c:numCache>
            </c:numRef>
          </c:val>
        </c:ser>
        <c:ser>
          <c:idx val="12"/>
          <c:order val="2"/>
          <c:tx>
            <c:strRef>
              <c:f>Sheet1!$D$1</c:f>
              <c:strCache>
                <c:ptCount val="1"/>
                <c:pt idx="0">
                  <c:v>6/29/2013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Sheet1!$D$2:$D$17</c:f>
              <c:numCache>
                <c:formatCode>General</c:formatCode>
                <c:ptCount val="16"/>
                <c:pt idx="0">
                  <c:v>10360</c:v>
                </c:pt>
                <c:pt idx="1">
                  <c:v>17992</c:v>
                </c:pt>
                <c:pt idx="2">
                  <c:v>17992</c:v>
                </c:pt>
                <c:pt idx="3">
                  <c:v>651</c:v>
                </c:pt>
                <c:pt idx="4">
                  <c:v>17910</c:v>
                </c:pt>
                <c:pt idx="5">
                  <c:v>11388</c:v>
                </c:pt>
                <c:pt idx="6">
                  <c:v>5783</c:v>
                </c:pt>
                <c:pt idx="7">
                  <c:v>107</c:v>
                </c:pt>
                <c:pt idx="8">
                  <c:v>445</c:v>
                </c:pt>
                <c:pt idx="9">
                  <c:v>859</c:v>
                </c:pt>
                <c:pt idx="10">
                  <c:v>4815</c:v>
                </c:pt>
                <c:pt idx="11">
                  <c:v>3514</c:v>
                </c:pt>
                <c:pt idx="12">
                  <c:v>4207</c:v>
                </c:pt>
                <c:pt idx="13">
                  <c:v>2485</c:v>
                </c:pt>
                <c:pt idx="14">
                  <c:v>2847</c:v>
                </c:pt>
                <c:pt idx="15">
                  <c:v>335</c:v>
                </c:pt>
              </c:numCache>
            </c:numRef>
          </c:val>
        </c:ser>
        <c:ser>
          <c:idx val="11"/>
          <c:order val="3"/>
          <c:tx>
            <c:strRef>
              <c:f>Sheet1!$E$1</c:f>
              <c:strCache>
                <c:ptCount val="1"/>
                <c:pt idx="0">
                  <c:v>6/22/2013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Sheet1!$E$2:$E$17</c:f>
              <c:numCache>
                <c:formatCode>General</c:formatCode>
                <c:ptCount val="16"/>
                <c:pt idx="0">
                  <c:v>10262</c:v>
                </c:pt>
                <c:pt idx="1">
                  <c:v>17752</c:v>
                </c:pt>
                <c:pt idx="2">
                  <c:v>17752</c:v>
                </c:pt>
                <c:pt idx="3">
                  <c:v>620</c:v>
                </c:pt>
                <c:pt idx="4">
                  <c:v>17649</c:v>
                </c:pt>
                <c:pt idx="5">
                  <c:v>11241</c:v>
                </c:pt>
                <c:pt idx="6">
                  <c:v>5754</c:v>
                </c:pt>
                <c:pt idx="7">
                  <c:v>98</c:v>
                </c:pt>
                <c:pt idx="8">
                  <c:v>424</c:v>
                </c:pt>
                <c:pt idx="9">
                  <c:v>863</c:v>
                </c:pt>
                <c:pt idx="10">
                  <c:v>4771</c:v>
                </c:pt>
                <c:pt idx="11">
                  <c:v>3468</c:v>
                </c:pt>
                <c:pt idx="12">
                  <c:v>4172</c:v>
                </c:pt>
                <c:pt idx="13">
                  <c:v>2491</c:v>
                </c:pt>
                <c:pt idx="14">
                  <c:v>2775</c:v>
                </c:pt>
                <c:pt idx="15">
                  <c:v>329</c:v>
                </c:pt>
              </c:numCache>
            </c:numRef>
          </c:val>
        </c:ser>
        <c:ser>
          <c:idx val="10"/>
          <c:order val="4"/>
          <c:tx>
            <c:strRef>
              <c:f>Sheet1!$F$1</c:f>
              <c:strCache>
                <c:ptCount val="1"/>
                <c:pt idx="0">
                  <c:v>6/15/2013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Sheet1!$F$2:$F$17</c:f>
              <c:numCache>
                <c:formatCode>General</c:formatCode>
                <c:ptCount val="16"/>
                <c:pt idx="0">
                  <c:v>10127</c:v>
                </c:pt>
                <c:pt idx="1">
                  <c:v>17033</c:v>
                </c:pt>
                <c:pt idx="2">
                  <c:v>17033</c:v>
                </c:pt>
                <c:pt idx="3">
                  <c:v>598</c:v>
                </c:pt>
                <c:pt idx="4">
                  <c:v>17780</c:v>
                </c:pt>
                <c:pt idx="5">
                  <c:v>11238</c:v>
                </c:pt>
                <c:pt idx="6">
                  <c:v>5788</c:v>
                </c:pt>
                <c:pt idx="7">
                  <c:v>101</c:v>
                </c:pt>
                <c:pt idx="8">
                  <c:v>392</c:v>
                </c:pt>
                <c:pt idx="9">
                  <c:v>892</c:v>
                </c:pt>
                <c:pt idx="10">
                  <c:v>4789</c:v>
                </c:pt>
                <c:pt idx="11">
                  <c:v>3419</c:v>
                </c:pt>
                <c:pt idx="12">
                  <c:v>4298</c:v>
                </c:pt>
                <c:pt idx="13">
                  <c:v>2519</c:v>
                </c:pt>
                <c:pt idx="14">
                  <c:v>2768</c:v>
                </c:pt>
                <c:pt idx="15">
                  <c:v>317</c:v>
                </c:pt>
              </c:numCache>
            </c:numRef>
          </c:val>
        </c:ser>
        <c:ser>
          <c:idx val="9"/>
          <c:order val="5"/>
          <c:tx>
            <c:strRef>
              <c:f>Sheet1!$G$1</c:f>
              <c:strCache>
                <c:ptCount val="1"/>
                <c:pt idx="0">
                  <c:v>6/8/2013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Sheet1!$G$2:$G$17</c:f>
              <c:numCache>
                <c:formatCode>General</c:formatCode>
                <c:ptCount val="16"/>
                <c:pt idx="0">
                  <c:v>10191</c:v>
                </c:pt>
                <c:pt idx="1">
                  <c:v>16980</c:v>
                </c:pt>
                <c:pt idx="2">
                  <c:v>16980</c:v>
                </c:pt>
                <c:pt idx="3">
                  <c:v>651</c:v>
                </c:pt>
                <c:pt idx="4">
                  <c:v>17965</c:v>
                </c:pt>
                <c:pt idx="5">
                  <c:v>11290</c:v>
                </c:pt>
                <c:pt idx="6">
                  <c:v>5734</c:v>
                </c:pt>
                <c:pt idx="7">
                  <c:v>97</c:v>
                </c:pt>
                <c:pt idx="8">
                  <c:v>418</c:v>
                </c:pt>
                <c:pt idx="9">
                  <c:v>861</c:v>
                </c:pt>
                <c:pt idx="10">
                  <c:v>5027</c:v>
                </c:pt>
                <c:pt idx="11">
                  <c:v>3465</c:v>
                </c:pt>
                <c:pt idx="12">
                  <c:v>4337</c:v>
                </c:pt>
                <c:pt idx="13">
                  <c:v>2612</c:v>
                </c:pt>
                <c:pt idx="14">
                  <c:v>2725</c:v>
                </c:pt>
                <c:pt idx="15">
                  <c:v>332</c:v>
                </c:pt>
              </c:numCache>
            </c:numRef>
          </c:val>
        </c:ser>
        <c:ser>
          <c:idx val="8"/>
          <c:order val="6"/>
          <c:tx>
            <c:strRef>
              <c:f>Sheet1!$H$1</c:f>
              <c:strCache>
                <c:ptCount val="1"/>
                <c:pt idx="0">
                  <c:v>6/1/2013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Sheet1!$H$2:$H$17</c:f>
              <c:numCache>
                <c:formatCode>General</c:formatCode>
                <c:ptCount val="16"/>
                <c:pt idx="0">
                  <c:v>10244</c:v>
                </c:pt>
                <c:pt idx="1">
                  <c:v>16980</c:v>
                </c:pt>
                <c:pt idx="2">
                  <c:v>16980</c:v>
                </c:pt>
                <c:pt idx="3">
                  <c:v>696</c:v>
                </c:pt>
                <c:pt idx="4">
                  <c:v>17769</c:v>
                </c:pt>
                <c:pt idx="5">
                  <c:v>11282</c:v>
                </c:pt>
                <c:pt idx="6">
                  <c:v>5733</c:v>
                </c:pt>
                <c:pt idx="7">
                  <c:v>88</c:v>
                </c:pt>
                <c:pt idx="8">
                  <c:v>411</c:v>
                </c:pt>
                <c:pt idx="9">
                  <c:v>854</c:v>
                </c:pt>
                <c:pt idx="10">
                  <c:v>4984</c:v>
                </c:pt>
                <c:pt idx="11">
                  <c:v>3480</c:v>
                </c:pt>
                <c:pt idx="12">
                  <c:v>4323</c:v>
                </c:pt>
                <c:pt idx="13">
                  <c:v>2559</c:v>
                </c:pt>
                <c:pt idx="14">
                  <c:v>2678</c:v>
                </c:pt>
                <c:pt idx="15">
                  <c:v>348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5/25/2013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Sheet1!$I$2:$I$17</c:f>
              <c:numCache>
                <c:formatCode>General</c:formatCode>
                <c:ptCount val="16"/>
                <c:pt idx="0">
                  <c:v>10472</c:v>
                </c:pt>
                <c:pt idx="1">
                  <c:v>17355</c:v>
                </c:pt>
                <c:pt idx="2">
                  <c:v>17355</c:v>
                </c:pt>
                <c:pt idx="3">
                  <c:v>654</c:v>
                </c:pt>
                <c:pt idx="4">
                  <c:v>18209</c:v>
                </c:pt>
                <c:pt idx="5">
                  <c:v>11409</c:v>
                </c:pt>
                <c:pt idx="6">
                  <c:v>5840</c:v>
                </c:pt>
                <c:pt idx="7">
                  <c:v>86</c:v>
                </c:pt>
                <c:pt idx="8">
                  <c:v>413</c:v>
                </c:pt>
                <c:pt idx="9">
                  <c:v>846</c:v>
                </c:pt>
                <c:pt idx="10">
                  <c:v>5068</c:v>
                </c:pt>
                <c:pt idx="11">
                  <c:v>3536</c:v>
                </c:pt>
                <c:pt idx="12">
                  <c:v>4377</c:v>
                </c:pt>
                <c:pt idx="13">
                  <c:v>2631</c:v>
                </c:pt>
                <c:pt idx="14">
                  <c:v>2734</c:v>
                </c:pt>
                <c:pt idx="15">
                  <c:v>337</c:v>
                </c:pt>
              </c:numCache>
            </c:numRef>
          </c:val>
        </c:ser>
        <c:ser>
          <c:idx val="6"/>
          <c:order val="8"/>
          <c:tx>
            <c:strRef>
              <c:f>Sheet1!$J$1</c:f>
              <c:strCache>
                <c:ptCount val="1"/>
                <c:pt idx="0">
                  <c:v>5/18/2013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Sheet1!$J$2:$J$17</c:f>
              <c:numCache>
                <c:formatCode>General</c:formatCode>
                <c:ptCount val="16"/>
                <c:pt idx="0">
                  <c:v>10054</c:v>
                </c:pt>
                <c:pt idx="1">
                  <c:v>16512</c:v>
                </c:pt>
                <c:pt idx="2">
                  <c:v>16512</c:v>
                </c:pt>
                <c:pt idx="3">
                  <c:v>639</c:v>
                </c:pt>
                <c:pt idx="4">
                  <c:v>17282</c:v>
                </c:pt>
                <c:pt idx="5">
                  <c:v>10517</c:v>
                </c:pt>
                <c:pt idx="6">
                  <c:v>5344</c:v>
                </c:pt>
                <c:pt idx="7">
                  <c:v>66</c:v>
                </c:pt>
                <c:pt idx="8">
                  <c:v>301</c:v>
                </c:pt>
                <c:pt idx="9">
                  <c:v>708</c:v>
                </c:pt>
                <c:pt idx="10">
                  <c:v>4935</c:v>
                </c:pt>
                <c:pt idx="11">
                  <c:v>3205</c:v>
                </c:pt>
                <c:pt idx="12">
                  <c:v>3956</c:v>
                </c:pt>
                <c:pt idx="13">
                  <c:v>2281</c:v>
                </c:pt>
                <c:pt idx="14">
                  <c:v>2672</c:v>
                </c:pt>
                <c:pt idx="15">
                  <c:v>295</c:v>
                </c:pt>
              </c:numCache>
            </c:numRef>
          </c:val>
        </c:ser>
        <c:ser>
          <c:idx val="5"/>
          <c:order val="9"/>
          <c:tx>
            <c:strRef>
              <c:f>Sheet1!$K$1</c:f>
              <c:strCache>
                <c:ptCount val="1"/>
                <c:pt idx="0">
                  <c:v>5/11/2013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Sheet1!$K$2:$K$17</c:f>
              <c:numCache>
                <c:formatCode>General</c:formatCode>
                <c:ptCount val="16"/>
                <c:pt idx="0">
                  <c:v>9947</c:v>
                </c:pt>
                <c:pt idx="1">
                  <c:v>16508</c:v>
                </c:pt>
                <c:pt idx="2">
                  <c:v>16508</c:v>
                </c:pt>
                <c:pt idx="3">
                  <c:v>669</c:v>
                </c:pt>
                <c:pt idx="4">
                  <c:v>17106</c:v>
                </c:pt>
                <c:pt idx="5">
                  <c:v>10475</c:v>
                </c:pt>
                <c:pt idx="6">
                  <c:v>5283</c:v>
                </c:pt>
                <c:pt idx="7">
                  <c:v>70</c:v>
                </c:pt>
                <c:pt idx="8">
                  <c:v>312</c:v>
                </c:pt>
                <c:pt idx="9">
                  <c:v>729</c:v>
                </c:pt>
                <c:pt idx="10">
                  <c:v>4862</c:v>
                </c:pt>
                <c:pt idx="11">
                  <c:v>3259</c:v>
                </c:pt>
                <c:pt idx="12">
                  <c:v>3821</c:v>
                </c:pt>
                <c:pt idx="13">
                  <c:v>2210</c:v>
                </c:pt>
                <c:pt idx="14">
                  <c:v>2646</c:v>
                </c:pt>
                <c:pt idx="15">
                  <c:v>290</c:v>
                </c:pt>
              </c:numCache>
            </c:numRef>
          </c:val>
        </c:ser>
        <c:ser>
          <c:idx val="4"/>
          <c:order val="10"/>
          <c:tx>
            <c:strRef>
              <c:f>Sheet1!$L$1</c:f>
              <c:strCache>
                <c:ptCount val="1"/>
                <c:pt idx="0">
                  <c:v>5/4/2013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Sheet1!$L$2:$L$17</c:f>
              <c:numCache>
                <c:formatCode>General</c:formatCode>
                <c:ptCount val="16"/>
                <c:pt idx="0">
                  <c:v>10440</c:v>
                </c:pt>
                <c:pt idx="1">
                  <c:v>17495</c:v>
                </c:pt>
                <c:pt idx="2">
                  <c:v>17495</c:v>
                </c:pt>
                <c:pt idx="3">
                  <c:v>631</c:v>
                </c:pt>
                <c:pt idx="4">
                  <c:v>17756</c:v>
                </c:pt>
                <c:pt idx="5">
                  <c:v>11336</c:v>
                </c:pt>
                <c:pt idx="6">
                  <c:v>5773</c:v>
                </c:pt>
                <c:pt idx="7">
                  <c:v>74</c:v>
                </c:pt>
                <c:pt idx="8">
                  <c:v>413</c:v>
                </c:pt>
                <c:pt idx="9">
                  <c:v>905</c:v>
                </c:pt>
                <c:pt idx="10">
                  <c:v>4992</c:v>
                </c:pt>
                <c:pt idx="11">
                  <c:v>3760</c:v>
                </c:pt>
                <c:pt idx="12">
                  <c:v>4165</c:v>
                </c:pt>
                <c:pt idx="13">
                  <c:v>2474</c:v>
                </c:pt>
                <c:pt idx="14">
                  <c:v>2872</c:v>
                </c:pt>
                <c:pt idx="15">
                  <c:v>337</c:v>
                </c:pt>
              </c:numCache>
            </c:numRef>
          </c:val>
        </c:ser>
        <c:ser>
          <c:idx val="3"/>
          <c:order val="11"/>
          <c:tx>
            <c:strRef>
              <c:f>Sheet1!$M$1</c:f>
              <c:strCache>
                <c:ptCount val="1"/>
                <c:pt idx="0">
                  <c:v>4/27/2013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Sheet1!$M$2:$M$17</c:f>
              <c:numCache>
                <c:formatCode>General</c:formatCode>
                <c:ptCount val="16"/>
                <c:pt idx="0">
                  <c:v>10190</c:v>
                </c:pt>
                <c:pt idx="1">
                  <c:v>17579</c:v>
                </c:pt>
                <c:pt idx="2">
                  <c:v>17579</c:v>
                </c:pt>
                <c:pt idx="3">
                  <c:v>710</c:v>
                </c:pt>
                <c:pt idx="4">
                  <c:v>17843</c:v>
                </c:pt>
                <c:pt idx="5">
                  <c:v>11311</c:v>
                </c:pt>
                <c:pt idx="6">
                  <c:v>5726</c:v>
                </c:pt>
                <c:pt idx="7">
                  <c:v>72</c:v>
                </c:pt>
                <c:pt idx="8">
                  <c:v>396</c:v>
                </c:pt>
                <c:pt idx="9">
                  <c:v>909</c:v>
                </c:pt>
                <c:pt idx="10">
                  <c:v>4963</c:v>
                </c:pt>
                <c:pt idx="11">
                  <c:v>3704</c:v>
                </c:pt>
                <c:pt idx="12">
                  <c:v>4158</c:v>
                </c:pt>
                <c:pt idx="13">
                  <c:v>2478</c:v>
                </c:pt>
                <c:pt idx="14">
                  <c:v>2833</c:v>
                </c:pt>
                <c:pt idx="15">
                  <c:v>331</c:v>
                </c:pt>
              </c:numCache>
            </c:numRef>
          </c:val>
        </c:ser>
        <c:ser>
          <c:idx val="1"/>
          <c:order val="12"/>
          <c:tx>
            <c:strRef>
              <c:f>Sheet1!$N$1</c:f>
              <c:strCache>
                <c:ptCount val="1"/>
                <c:pt idx="0">
                  <c:v>4/20/2013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.NET</c:v>
                </c:pt>
                <c:pt idx="1">
                  <c:v>C#</c:v>
                </c:pt>
                <c:pt idx="2">
                  <c:v>c++</c:v>
                </c:pt>
                <c:pt idx="3">
                  <c:v>cobol</c:v>
                </c:pt>
                <c:pt idx="4">
                  <c:v>java</c:v>
                </c:pt>
                <c:pt idx="5">
                  <c:v>javascript</c:v>
                </c:pt>
                <c:pt idx="6">
                  <c:v>jquery</c:v>
                </c:pt>
                <c:pt idx="7">
                  <c:v>knockout.js</c:v>
                </c:pt>
                <c:pt idx="8">
                  <c:v>node.js</c:v>
                </c:pt>
                <c:pt idx="9">
                  <c:v>objective-c</c:v>
                </c:pt>
                <c:pt idx="10">
                  <c:v>perl</c:v>
                </c:pt>
                <c:pt idx="11">
                  <c:v>php</c:v>
                </c:pt>
                <c:pt idx="12">
                  <c:v>python</c:v>
                </c:pt>
                <c:pt idx="13">
                  <c:v>ruby</c:v>
                </c:pt>
                <c:pt idx="14">
                  <c:v>VB</c:v>
                </c:pt>
                <c:pt idx="15">
                  <c:v>wordpress</c:v>
                </c:pt>
              </c:strCache>
            </c:strRef>
          </c:cat>
          <c:val>
            <c:numRef>
              <c:f>Sheet1!$N$2:$N$17</c:f>
              <c:numCache>
                <c:formatCode>General</c:formatCode>
                <c:ptCount val="16"/>
                <c:pt idx="0">
                  <c:v>10121</c:v>
                </c:pt>
                <c:pt idx="1">
                  <c:v>17522</c:v>
                </c:pt>
                <c:pt idx="2">
                  <c:v>17522</c:v>
                </c:pt>
                <c:pt idx="3">
                  <c:v>706</c:v>
                </c:pt>
                <c:pt idx="4">
                  <c:v>17561</c:v>
                </c:pt>
                <c:pt idx="5">
                  <c:v>11216</c:v>
                </c:pt>
                <c:pt idx="6">
                  <c:v>5636</c:v>
                </c:pt>
                <c:pt idx="7">
                  <c:v>72</c:v>
                </c:pt>
                <c:pt idx="8">
                  <c:v>393</c:v>
                </c:pt>
                <c:pt idx="9">
                  <c:v>937</c:v>
                </c:pt>
                <c:pt idx="10">
                  <c:v>4948</c:v>
                </c:pt>
                <c:pt idx="11">
                  <c:v>3670</c:v>
                </c:pt>
                <c:pt idx="12">
                  <c:v>4048</c:v>
                </c:pt>
                <c:pt idx="13">
                  <c:v>2385</c:v>
                </c:pt>
                <c:pt idx="14">
                  <c:v>2813</c:v>
                </c:pt>
                <c:pt idx="15">
                  <c:v>294</c:v>
                </c:pt>
              </c:numCache>
            </c:numRef>
          </c:val>
        </c:ser>
        <c:ser>
          <c:idx val="2"/>
          <c:order val="13"/>
          <c:tx>
            <c:strRef>
              <c:f>Sheet1!$O$1</c:f>
              <c:strCache>
                <c:ptCount val="1"/>
                <c:pt idx="0">
                  <c:v>4/13/2013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.NET</c:v>
                </c:pt>
                <c:pt idx="1">
                  <c:v>C#</c:v>
                </c:pt>
                <c:pt idx="2">
                  <c:v>c++</c:v>
                </c:pt>
                <c:pt idx="3">
                  <c:v>cobol</c:v>
                </c:pt>
                <c:pt idx="4">
                  <c:v>java</c:v>
                </c:pt>
                <c:pt idx="5">
                  <c:v>javascript</c:v>
                </c:pt>
                <c:pt idx="6">
                  <c:v>jquery</c:v>
                </c:pt>
                <c:pt idx="7">
                  <c:v>knockout.js</c:v>
                </c:pt>
                <c:pt idx="8">
                  <c:v>node.js</c:v>
                </c:pt>
                <c:pt idx="9">
                  <c:v>objective-c</c:v>
                </c:pt>
                <c:pt idx="10">
                  <c:v>perl</c:v>
                </c:pt>
                <c:pt idx="11">
                  <c:v>php</c:v>
                </c:pt>
                <c:pt idx="12">
                  <c:v>python</c:v>
                </c:pt>
                <c:pt idx="13">
                  <c:v>ruby</c:v>
                </c:pt>
                <c:pt idx="14">
                  <c:v>VB</c:v>
                </c:pt>
                <c:pt idx="15">
                  <c:v>wordpress</c:v>
                </c:pt>
              </c:strCache>
            </c:strRef>
          </c:cat>
          <c:val>
            <c:numRef>
              <c:f>Sheet1!$O$2:$O$17</c:f>
              <c:numCache>
                <c:formatCode>General</c:formatCode>
                <c:ptCount val="16"/>
                <c:pt idx="0">
                  <c:v>10121</c:v>
                </c:pt>
                <c:pt idx="1">
                  <c:v>17423</c:v>
                </c:pt>
                <c:pt idx="2">
                  <c:v>17423</c:v>
                </c:pt>
                <c:pt idx="3">
                  <c:v>682</c:v>
                </c:pt>
                <c:pt idx="4">
                  <c:v>17358</c:v>
                </c:pt>
                <c:pt idx="5">
                  <c:v>11260</c:v>
                </c:pt>
                <c:pt idx="6">
                  <c:v>5716</c:v>
                </c:pt>
                <c:pt idx="7">
                  <c:v>74</c:v>
                </c:pt>
                <c:pt idx="8">
                  <c:v>389</c:v>
                </c:pt>
                <c:pt idx="9">
                  <c:v>920</c:v>
                </c:pt>
                <c:pt idx="10">
                  <c:v>4917</c:v>
                </c:pt>
                <c:pt idx="11">
                  <c:v>3639</c:v>
                </c:pt>
                <c:pt idx="12">
                  <c:v>4066</c:v>
                </c:pt>
                <c:pt idx="13">
                  <c:v>2474</c:v>
                </c:pt>
                <c:pt idx="14">
                  <c:v>2779</c:v>
                </c:pt>
                <c:pt idx="15">
                  <c:v>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26274768"/>
        <c:axId val="-1126633072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1.5K Limit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.NET</c:v>
                </c:pt>
                <c:pt idx="1">
                  <c:v>C#</c:v>
                </c:pt>
                <c:pt idx="2">
                  <c:v>c++</c:v>
                </c:pt>
                <c:pt idx="3">
                  <c:v>cobol</c:v>
                </c:pt>
                <c:pt idx="4">
                  <c:v>java</c:v>
                </c:pt>
                <c:pt idx="5">
                  <c:v>javascript</c:v>
                </c:pt>
                <c:pt idx="6">
                  <c:v>jquery</c:v>
                </c:pt>
                <c:pt idx="7">
                  <c:v>knockout.js</c:v>
                </c:pt>
                <c:pt idx="8">
                  <c:v>node.js</c:v>
                </c:pt>
                <c:pt idx="9">
                  <c:v>objective-c</c:v>
                </c:pt>
                <c:pt idx="10">
                  <c:v>perl</c:v>
                </c:pt>
                <c:pt idx="11">
                  <c:v>php</c:v>
                </c:pt>
                <c:pt idx="12">
                  <c:v>python</c:v>
                </c:pt>
                <c:pt idx="13">
                  <c:v>ruby</c:v>
                </c:pt>
                <c:pt idx="14">
                  <c:v>VB</c:v>
                </c:pt>
                <c:pt idx="15">
                  <c:v>wordpress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6274768"/>
        <c:axId val="-1126633072"/>
      </c:lineChart>
      <c:catAx>
        <c:axId val="-112627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6633072"/>
        <c:crosses val="autoZero"/>
        <c:auto val="1"/>
        <c:lblAlgn val="ctr"/>
        <c:lblOffset val="100"/>
        <c:noMultiLvlLbl val="0"/>
      </c:catAx>
      <c:valAx>
        <c:axId val="-112663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62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Open</a:t>
            </a:r>
            <a:r>
              <a:rPr lang="en-US" baseline="0"/>
              <a:t> Positions by Language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5"/>
              <c:layout>
                <c:manualLayout>
                  <c:x val="-1.8233621505910493E-2"/>
                  <c:y val="8.50715417658243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7.7492891400119598E-2"/>
                  <c:y val="6.87116298877811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6.1538472582447934E-2"/>
                  <c:y val="-1.96318942536518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5.0142459141253842E-2"/>
                  <c:y val="-0.1112474007706935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8.2051296776597213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Sheet1!$B$20:$B$34</c:f>
              <c:strCache>
                <c:ptCount val="15"/>
                <c:pt idx="0">
                  <c:v>C#</c:v>
                </c:pt>
                <c:pt idx="1">
                  <c:v>c++</c:v>
                </c:pt>
                <c:pt idx="2">
                  <c:v>cobol</c:v>
                </c:pt>
                <c:pt idx="3">
                  <c:v>java</c:v>
                </c:pt>
                <c:pt idx="4">
                  <c:v>javascript</c:v>
                </c:pt>
                <c:pt idx="5">
                  <c:v>jquery</c:v>
                </c:pt>
                <c:pt idx="6">
                  <c:v>knockout.js</c:v>
                </c:pt>
                <c:pt idx="7">
                  <c:v>node.js</c:v>
                </c:pt>
                <c:pt idx="8">
                  <c:v>objective-c</c:v>
                </c:pt>
                <c:pt idx="9">
                  <c:v>perl</c:v>
                </c:pt>
                <c:pt idx="10">
                  <c:v>php</c:v>
                </c:pt>
                <c:pt idx="11">
                  <c:v>python</c:v>
                </c:pt>
                <c:pt idx="12">
                  <c:v>ruby</c:v>
                </c:pt>
                <c:pt idx="13">
                  <c:v>VB</c:v>
                </c:pt>
                <c:pt idx="14">
                  <c:v>wordpress</c:v>
                </c:pt>
              </c:strCache>
            </c:strRef>
          </c:cat>
          <c:val>
            <c:numRef>
              <c:f>Sheet1!$C$20:$C$34</c:f>
              <c:numCache>
                <c:formatCode>0.00%</c:formatCode>
                <c:ptCount val="15"/>
                <c:pt idx="0">
                  <c:v>0.17817280282651463</c:v>
                </c:pt>
                <c:pt idx="1">
                  <c:v>0.17817280282651463</c:v>
                </c:pt>
                <c:pt idx="2">
                  <c:v>6.4339342353555229E-3</c:v>
                </c:pt>
                <c:pt idx="3">
                  <c:v>0.17579395350704621</c:v>
                </c:pt>
                <c:pt idx="4">
                  <c:v>0.11040069056891637</c:v>
                </c:pt>
                <c:pt idx="5">
                  <c:v>5.6951860922632193E-2</c:v>
                </c:pt>
                <c:pt idx="6">
                  <c:v>1.0338459067731963E-3</c:v>
                </c:pt>
                <c:pt idx="7">
                  <c:v>4.5569518609226319E-3</c:v>
                </c:pt>
                <c:pt idx="8">
                  <c:v>8.8127835548239448E-3</c:v>
                </c:pt>
                <c:pt idx="9">
                  <c:v>4.8620869635042356E-2</c:v>
                </c:pt>
                <c:pt idx="10">
                  <c:v>3.4397960412735379E-2</c:v>
                </c:pt>
                <c:pt idx="11">
                  <c:v>4.2227084755289676E-2</c:v>
                </c:pt>
                <c:pt idx="12">
                  <c:v>2.4250210784116915E-2</c:v>
                </c:pt>
                <c:pt idx="13">
                  <c:v>2.6408238647769703E-2</c:v>
                </c:pt>
                <c:pt idx="14">
                  <c:v>3.0513510258160358E-3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Software Job </a:t>
            </a:r>
            <a:r>
              <a:rPr lang="en-US" baseline="0"/>
              <a:t> Openings by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C#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Sheet6!$A$2:$A$14</c:f>
              <c:numCache>
                <c:formatCode>m/d/yyyy</c:formatCode>
                <c:ptCount val="13"/>
                <c:pt idx="0">
                  <c:v>41463</c:v>
                </c:pt>
                <c:pt idx="1">
                  <c:v>41454</c:v>
                </c:pt>
                <c:pt idx="2">
                  <c:v>41447</c:v>
                </c:pt>
                <c:pt idx="3">
                  <c:v>41440</c:v>
                </c:pt>
                <c:pt idx="4">
                  <c:v>41433</c:v>
                </c:pt>
                <c:pt idx="5">
                  <c:v>41426</c:v>
                </c:pt>
                <c:pt idx="6">
                  <c:v>41419</c:v>
                </c:pt>
                <c:pt idx="7">
                  <c:v>41412</c:v>
                </c:pt>
                <c:pt idx="8">
                  <c:v>41405</c:v>
                </c:pt>
                <c:pt idx="9">
                  <c:v>41398</c:v>
                </c:pt>
                <c:pt idx="10">
                  <c:v>41391</c:v>
                </c:pt>
                <c:pt idx="11">
                  <c:v>41384</c:v>
                </c:pt>
                <c:pt idx="12">
                  <c:v>41377</c:v>
                </c:pt>
              </c:numCache>
            </c:numRef>
          </c:cat>
          <c:val>
            <c:numRef>
              <c:f>Sheet6!$B$2:$B$14</c:f>
              <c:numCache>
                <c:formatCode>0.00%</c:formatCode>
                <c:ptCount val="13"/>
                <c:pt idx="0">
                  <c:v>0.17817280282651463</c:v>
                </c:pt>
                <c:pt idx="1">
                  <c:v>0.17692988494443898</c:v>
                </c:pt>
                <c:pt idx="2">
                  <c:v>0.1767757739914958</c:v>
                </c:pt>
                <c:pt idx="3">
                  <c:v>0.17189076817502927</c:v>
                </c:pt>
                <c:pt idx="4">
                  <c:v>0.17037074198565194</c:v>
                </c:pt>
                <c:pt idx="5">
                  <c:v>0.17080948405073987</c:v>
                </c:pt>
                <c:pt idx="6">
                  <c:v>0.17128560431100848</c:v>
                </c:pt>
                <c:pt idx="7">
                  <c:v>0.17330156697698337</c:v>
                </c:pt>
                <c:pt idx="8">
                  <c:v>0.1743281060246053</c:v>
                </c:pt>
                <c:pt idx="9">
                  <c:v>0.17335856834261479</c:v>
                </c:pt>
                <c:pt idx="10">
                  <c:v>0.17442598876783552</c:v>
                </c:pt>
                <c:pt idx="11">
                  <c:v>0.17549377028163934</c:v>
                </c:pt>
                <c:pt idx="12">
                  <c:v>0.17502285352647493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Sheet6!$A$2:$A$14</c:f>
              <c:numCache>
                <c:formatCode>m/d/yyyy</c:formatCode>
                <c:ptCount val="13"/>
                <c:pt idx="0">
                  <c:v>41463</c:v>
                </c:pt>
                <c:pt idx="1">
                  <c:v>41454</c:v>
                </c:pt>
                <c:pt idx="2">
                  <c:v>41447</c:v>
                </c:pt>
                <c:pt idx="3">
                  <c:v>41440</c:v>
                </c:pt>
                <c:pt idx="4">
                  <c:v>41433</c:v>
                </c:pt>
                <c:pt idx="5">
                  <c:v>41426</c:v>
                </c:pt>
                <c:pt idx="6">
                  <c:v>41419</c:v>
                </c:pt>
                <c:pt idx="7">
                  <c:v>41412</c:v>
                </c:pt>
                <c:pt idx="8">
                  <c:v>41405</c:v>
                </c:pt>
                <c:pt idx="9">
                  <c:v>41398</c:v>
                </c:pt>
                <c:pt idx="10">
                  <c:v>41391</c:v>
                </c:pt>
                <c:pt idx="11">
                  <c:v>41384</c:v>
                </c:pt>
                <c:pt idx="12">
                  <c:v>41377</c:v>
                </c:pt>
              </c:numCache>
            </c:numRef>
          </c:cat>
          <c:val>
            <c:numRef>
              <c:f>Sheet6!$C$2:$C$14</c:f>
              <c:numCache>
                <c:formatCode>0.00%</c:formatCode>
                <c:ptCount val="13"/>
                <c:pt idx="0">
                  <c:v>0.17817280282651463</c:v>
                </c:pt>
                <c:pt idx="1">
                  <c:v>0.17692988494443898</c:v>
                </c:pt>
                <c:pt idx="2">
                  <c:v>0.1767757739914958</c:v>
                </c:pt>
                <c:pt idx="3">
                  <c:v>0.17189076817502927</c:v>
                </c:pt>
                <c:pt idx="4">
                  <c:v>0.17037074198565194</c:v>
                </c:pt>
                <c:pt idx="5">
                  <c:v>0.17080948405073987</c:v>
                </c:pt>
                <c:pt idx="6">
                  <c:v>0.17128560431100848</c:v>
                </c:pt>
                <c:pt idx="7">
                  <c:v>0.17330156697698337</c:v>
                </c:pt>
                <c:pt idx="8">
                  <c:v>0.1743281060246053</c:v>
                </c:pt>
                <c:pt idx="9">
                  <c:v>0.17335856834261479</c:v>
                </c:pt>
                <c:pt idx="10">
                  <c:v>0.17442598876783552</c:v>
                </c:pt>
                <c:pt idx="11">
                  <c:v>0.17549377028163934</c:v>
                </c:pt>
                <c:pt idx="12">
                  <c:v>0.17502285352647493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cobol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Sheet6!$A$2:$A$14</c:f>
              <c:numCache>
                <c:formatCode>m/d/yyyy</c:formatCode>
                <c:ptCount val="13"/>
                <c:pt idx="0">
                  <c:v>41463</c:v>
                </c:pt>
                <c:pt idx="1">
                  <c:v>41454</c:v>
                </c:pt>
                <c:pt idx="2">
                  <c:v>41447</c:v>
                </c:pt>
                <c:pt idx="3">
                  <c:v>41440</c:v>
                </c:pt>
                <c:pt idx="4">
                  <c:v>41433</c:v>
                </c:pt>
                <c:pt idx="5">
                  <c:v>41426</c:v>
                </c:pt>
                <c:pt idx="6">
                  <c:v>41419</c:v>
                </c:pt>
                <c:pt idx="7">
                  <c:v>41412</c:v>
                </c:pt>
                <c:pt idx="8">
                  <c:v>41405</c:v>
                </c:pt>
                <c:pt idx="9">
                  <c:v>41398</c:v>
                </c:pt>
                <c:pt idx="10">
                  <c:v>41391</c:v>
                </c:pt>
                <c:pt idx="11">
                  <c:v>41384</c:v>
                </c:pt>
                <c:pt idx="12">
                  <c:v>41377</c:v>
                </c:pt>
              </c:numCache>
            </c:numRef>
          </c:cat>
          <c:val>
            <c:numRef>
              <c:f>Sheet6!$D$2:$D$14</c:f>
              <c:numCache>
                <c:formatCode>0.00%</c:formatCode>
                <c:ptCount val="13"/>
                <c:pt idx="0">
                  <c:v>6.4339342353555229E-3</c:v>
                </c:pt>
                <c:pt idx="1">
                  <c:v>6.4018094207886718E-3</c:v>
                </c:pt>
                <c:pt idx="2">
                  <c:v>6.1740074287250672E-3</c:v>
                </c:pt>
                <c:pt idx="3">
                  <c:v>6.0347959472005809E-3</c:v>
                </c:pt>
                <c:pt idx="4">
                  <c:v>6.531881804043546E-3</c:v>
                </c:pt>
                <c:pt idx="5">
                  <c:v>7.0013781448359808E-3</c:v>
                </c:pt>
                <c:pt idx="6">
                  <c:v>6.4546692722212357E-3</c:v>
                </c:pt>
                <c:pt idx="7">
                  <c:v>6.7066195069217767E-3</c:v>
                </c:pt>
                <c:pt idx="8">
                  <c:v>7.0647869475685098E-3</c:v>
                </c:pt>
                <c:pt idx="9">
                  <c:v>6.2526011217027685E-3</c:v>
                </c:pt>
                <c:pt idx="10">
                  <c:v>7.0449088130817008E-3</c:v>
                </c:pt>
                <c:pt idx="11">
                  <c:v>7.0710308080605749E-3</c:v>
                </c:pt>
                <c:pt idx="12">
                  <c:v>6.851035189408018E-3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Sheet6!$A$2:$A$14</c:f>
              <c:numCache>
                <c:formatCode>m/d/yyyy</c:formatCode>
                <c:ptCount val="13"/>
                <c:pt idx="0">
                  <c:v>41463</c:v>
                </c:pt>
                <c:pt idx="1">
                  <c:v>41454</c:v>
                </c:pt>
                <c:pt idx="2">
                  <c:v>41447</c:v>
                </c:pt>
                <c:pt idx="3">
                  <c:v>41440</c:v>
                </c:pt>
                <c:pt idx="4">
                  <c:v>41433</c:v>
                </c:pt>
                <c:pt idx="5">
                  <c:v>41426</c:v>
                </c:pt>
                <c:pt idx="6">
                  <c:v>41419</c:v>
                </c:pt>
                <c:pt idx="7">
                  <c:v>41412</c:v>
                </c:pt>
                <c:pt idx="8">
                  <c:v>41405</c:v>
                </c:pt>
                <c:pt idx="9">
                  <c:v>41398</c:v>
                </c:pt>
                <c:pt idx="10">
                  <c:v>41391</c:v>
                </c:pt>
                <c:pt idx="11">
                  <c:v>41384</c:v>
                </c:pt>
                <c:pt idx="12">
                  <c:v>41377</c:v>
                </c:pt>
              </c:numCache>
            </c:numRef>
          </c:cat>
          <c:val>
            <c:numRef>
              <c:f>Sheet6!$E$2:$E$14</c:f>
              <c:numCache>
                <c:formatCode>0.00%</c:formatCode>
                <c:ptCount val="13"/>
                <c:pt idx="0">
                  <c:v>0.17579395350704621</c:v>
                </c:pt>
                <c:pt idx="1">
                  <c:v>0.1761235126364441</c:v>
                </c:pt>
                <c:pt idx="2">
                  <c:v>0.1757500921122076</c:v>
                </c:pt>
                <c:pt idx="3">
                  <c:v>0.17942921729302064</c:v>
                </c:pt>
                <c:pt idx="4">
                  <c:v>0.1802538503988361</c:v>
                </c:pt>
                <c:pt idx="5">
                  <c:v>0.17874639117182547</c:v>
                </c:pt>
                <c:pt idx="6">
                  <c:v>0.17971417855944416</c:v>
                </c:pt>
                <c:pt idx="7">
                  <c:v>0.18138309596028507</c:v>
                </c:pt>
                <c:pt idx="8">
                  <c:v>0.18064311737684144</c:v>
                </c:pt>
                <c:pt idx="9">
                  <c:v>0.17594482649279614</c:v>
                </c:pt>
                <c:pt idx="10">
                  <c:v>0.17704550415748843</c:v>
                </c:pt>
                <c:pt idx="11">
                  <c:v>0.17588437963222628</c:v>
                </c:pt>
                <c:pt idx="12">
                  <c:v>0.17436989562719118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Sheet6!$A$2:$A$14</c:f>
              <c:numCache>
                <c:formatCode>m/d/yyyy</c:formatCode>
                <c:ptCount val="13"/>
                <c:pt idx="0">
                  <c:v>41463</c:v>
                </c:pt>
                <c:pt idx="1">
                  <c:v>41454</c:v>
                </c:pt>
                <c:pt idx="2">
                  <c:v>41447</c:v>
                </c:pt>
                <c:pt idx="3">
                  <c:v>41440</c:v>
                </c:pt>
                <c:pt idx="4">
                  <c:v>41433</c:v>
                </c:pt>
                <c:pt idx="5">
                  <c:v>41426</c:v>
                </c:pt>
                <c:pt idx="6">
                  <c:v>41419</c:v>
                </c:pt>
                <c:pt idx="7">
                  <c:v>41412</c:v>
                </c:pt>
                <c:pt idx="8">
                  <c:v>41405</c:v>
                </c:pt>
                <c:pt idx="9">
                  <c:v>41398</c:v>
                </c:pt>
                <c:pt idx="10">
                  <c:v>41391</c:v>
                </c:pt>
                <c:pt idx="11">
                  <c:v>41384</c:v>
                </c:pt>
                <c:pt idx="12">
                  <c:v>41377</c:v>
                </c:pt>
              </c:numCache>
            </c:numRef>
          </c:cat>
          <c:val>
            <c:numRef>
              <c:f>Sheet6!$F$2:$F$14</c:f>
              <c:numCache>
                <c:formatCode>0.00%</c:formatCode>
                <c:ptCount val="13"/>
                <c:pt idx="0">
                  <c:v>0.11040069056891637</c:v>
                </c:pt>
                <c:pt idx="1">
                  <c:v>0.11198741272494837</c:v>
                </c:pt>
                <c:pt idx="2">
                  <c:v>0.11193873791338466</c:v>
                </c:pt>
                <c:pt idx="3">
                  <c:v>0.11340976062648851</c:v>
                </c:pt>
                <c:pt idx="4">
                  <c:v>0.11327948627903477</c:v>
                </c:pt>
                <c:pt idx="5">
                  <c:v>0.11349073021557404</c:v>
                </c:pt>
                <c:pt idx="6">
                  <c:v>0.11260140936815302</c:v>
                </c:pt>
                <c:pt idx="7">
                  <c:v>0.11038109132127751</c:v>
                </c:pt>
                <c:pt idx="8">
                  <c:v>0.11061830086065789</c:v>
                </c:pt>
                <c:pt idx="9">
                  <c:v>0.11232882141937019</c:v>
                </c:pt>
                <c:pt idx="10">
                  <c:v>0.1122323430771368</c:v>
                </c:pt>
                <c:pt idx="11">
                  <c:v>0.11233524297904732</c:v>
                </c:pt>
                <c:pt idx="12">
                  <c:v>0.1131123991682321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Sheet6!$G$1</c:f>
              <c:strCache>
                <c:ptCount val="1"/>
                <c:pt idx="0">
                  <c:v>jquery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Sheet6!$A$2:$A$14</c:f>
              <c:numCache>
                <c:formatCode>m/d/yyyy</c:formatCode>
                <c:ptCount val="13"/>
                <c:pt idx="0">
                  <c:v>41463</c:v>
                </c:pt>
                <c:pt idx="1">
                  <c:v>41454</c:v>
                </c:pt>
                <c:pt idx="2">
                  <c:v>41447</c:v>
                </c:pt>
                <c:pt idx="3">
                  <c:v>41440</c:v>
                </c:pt>
                <c:pt idx="4">
                  <c:v>41433</c:v>
                </c:pt>
                <c:pt idx="5">
                  <c:v>41426</c:v>
                </c:pt>
                <c:pt idx="6">
                  <c:v>41419</c:v>
                </c:pt>
                <c:pt idx="7">
                  <c:v>41412</c:v>
                </c:pt>
                <c:pt idx="8">
                  <c:v>41405</c:v>
                </c:pt>
                <c:pt idx="9">
                  <c:v>41398</c:v>
                </c:pt>
                <c:pt idx="10">
                  <c:v>41391</c:v>
                </c:pt>
                <c:pt idx="11">
                  <c:v>41384</c:v>
                </c:pt>
                <c:pt idx="12">
                  <c:v>41377</c:v>
                </c:pt>
              </c:numCache>
            </c:numRef>
          </c:cat>
          <c:val>
            <c:numRef>
              <c:f>Sheet6!$G$2:$G$14</c:f>
              <c:numCache>
                <c:formatCode>0.00%</c:formatCode>
                <c:ptCount val="13"/>
                <c:pt idx="0">
                  <c:v>5.6951860922632193E-2</c:v>
                </c:pt>
                <c:pt idx="1">
                  <c:v>5.6868915330907661E-2</c:v>
                </c:pt>
                <c:pt idx="2">
                  <c:v>5.7298772169167803E-2</c:v>
                </c:pt>
                <c:pt idx="3">
                  <c:v>5.8410366124409641E-2</c:v>
                </c:pt>
                <c:pt idx="4">
                  <c:v>5.7532734661114734E-2</c:v>
                </c:pt>
                <c:pt idx="5">
                  <c:v>5.7670834632679135E-2</c:v>
                </c:pt>
                <c:pt idx="6">
                  <c:v>5.7638025305461797E-2</c:v>
                </c:pt>
                <c:pt idx="7">
                  <c:v>5.6087910242550824E-2</c:v>
                </c:pt>
                <c:pt idx="8">
                  <c:v>5.578964042452083E-2</c:v>
                </c:pt>
                <c:pt idx="9">
                  <c:v>5.7204859390792527E-2</c:v>
                </c:pt>
                <c:pt idx="10">
                  <c:v>5.6815701216487074E-2</c:v>
                </c:pt>
                <c:pt idx="11">
                  <c:v>5.6448058971996312E-2</c:v>
                </c:pt>
                <c:pt idx="12">
                  <c:v>5.7420113112399168E-2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Sheet6!$H$1</c:f>
              <c:strCache>
                <c:ptCount val="1"/>
                <c:pt idx="0">
                  <c:v>knockout.js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Sheet6!$A$2:$A$14</c:f>
              <c:numCache>
                <c:formatCode>m/d/yyyy</c:formatCode>
                <c:ptCount val="13"/>
                <c:pt idx="0">
                  <c:v>41463</c:v>
                </c:pt>
                <c:pt idx="1">
                  <c:v>41454</c:v>
                </c:pt>
                <c:pt idx="2">
                  <c:v>41447</c:v>
                </c:pt>
                <c:pt idx="3">
                  <c:v>41440</c:v>
                </c:pt>
                <c:pt idx="4">
                  <c:v>41433</c:v>
                </c:pt>
                <c:pt idx="5">
                  <c:v>41426</c:v>
                </c:pt>
                <c:pt idx="6">
                  <c:v>41419</c:v>
                </c:pt>
                <c:pt idx="7">
                  <c:v>41412</c:v>
                </c:pt>
                <c:pt idx="8">
                  <c:v>41405</c:v>
                </c:pt>
                <c:pt idx="9">
                  <c:v>41398</c:v>
                </c:pt>
                <c:pt idx="10">
                  <c:v>41391</c:v>
                </c:pt>
                <c:pt idx="11">
                  <c:v>41384</c:v>
                </c:pt>
                <c:pt idx="12">
                  <c:v>41377</c:v>
                </c:pt>
              </c:numCache>
            </c:numRef>
          </c:cat>
          <c:val>
            <c:numRef>
              <c:f>Sheet6!$H$2:$H$14</c:f>
              <c:numCache>
                <c:formatCode>0.00%</c:formatCode>
                <c:ptCount val="13"/>
                <c:pt idx="0">
                  <c:v>1.0338459067731963E-3</c:v>
                </c:pt>
                <c:pt idx="1">
                  <c:v>1.052217523846986E-3</c:v>
                </c:pt>
                <c:pt idx="2">
                  <c:v>9.7589149679847844E-4</c:v>
                </c:pt>
                <c:pt idx="3">
                  <c:v>1.0192548338917369E-3</c:v>
                </c:pt>
                <c:pt idx="4">
                  <c:v>9.7326042241509053E-4</c:v>
                </c:pt>
                <c:pt idx="5">
                  <c:v>8.8523171946202055E-4</c:v>
                </c:pt>
                <c:pt idx="6">
                  <c:v>8.4877913977221141E-4</c:v>
                </c:pt>
                <c:pt idx="7">
                  <c:v>6.9270248428300043E-4</c:v>
                </c:pt>
                <c:pt idx="8">
                  <c:v>7.3921537567981418E-4</c:v>
                </c:pt>
                <c:pt idx="9">
                  <c:v>7.3326859430428669E-4</c:v>
                </c:pt>
                <c:pt idx="10">
                  <c:v>7.1441328808715841E-4</c:v>
                </c:pt>
                <c:pt idx="11">
                  <c:v>7.211249549296903E-4</c:v>
                </c:pt>
                <c:pt idx="12">
                  <c:v>7.4336745456919846E-4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Sheet6!$I$1</c:f>
              <c:strCache>
                <c:ptCount val="1"/>
                <c:pt idx="0">
                  <c:v>node.js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Sheet6!$A$2:$A$14</c:f>
              <c:numCache>
                <c:formatCode>m/d/yyyy</c:formatCode>
                <c:ptCount val="13"/>
                <c:pt idx="0">
                  <c:v>41463</c:v>
                </c:pt>
                <c:pt idx="1">
                  <c:v>41454</c:v>
                </c:pt>
                <c:pt idx="2">
                  <c:v>41447</c:v>
                </c:pt>
                <c:pt idx="3">
                  <c:v>41440</c:v>
                </c:pt>
                <c:pt idx="4">
                  <c:v>41433</c:v>
                </c:pt>
                <c:pt idx="5">
                  <c:v>41426</c:v>
                </c:pt>
                <c:pt idx="6">
                  <c:v>41419</c:v>
                </c:pt>
                <c:pt idx="7">
                  <c:v>41412</c:v>
                </c:pt>
                <c:pt idx="8">
                  <c:v>41405</c:v>
                </c:pt>
                <c:pt idx="9">
                  <c:v>41398</c:v>
                </c:pt>
                <c:pt idx="10">
                  <c:v>41391</c:v>
                </c:pt>
                <c:pt idx="11">
                  <c:v>41384</c:v>
                </c:pt>
                <c:pt idx="12">
                  <c:v>41377</c:v>
                </c:pt>
              </c:numCache>
            </c:numRef>
          </c:cat>
          <c:val>
            <c:numRef>
              <c:f>Sheet6!$I$2:$I$14</c:f>
              <c:numCache>
                <c:formatCode>0.00%</c:formatCode>
                <c:ptCount val="13"/>
                <c:pt idx="0">
                  <c:v>4.5569518609226319E-3</c:v>
                </c:pt>
                <c:pt idx="1">
                  <c:v>4.3760448421673714E-3</c:v>
                </c:pt>
                <c:pt idx="2">
                  <c:v>4.2222244351281107E-3</c:v>
                </c:pt>
                <c:pt idx="3">
                  <c:v>3.9559197513421868E-3</c:v>
                </c:pt>
                <c:pt idx="4">
                  <c:v>4.1940500677268852E-3</c:v>
                </c:pt>
                <c:pt idx="5">
                  <c:v>4.134434507941937E-3</c:v>
                </c:pt>
                <c:pt idx="6">
                  <c:v>4.0761137758828286E-3</c:v>
                </c:pt>
                <c:pt idx="7">
                  <c:v>3.1591431480179261E-3</c:v>
                </c:pt>
                <c:pt idx="8">
                  <c:v>3.2947885316014572E-3</c:v>
                </c:pt>
                <c:pt idx="9">
                  <c:v>4.092431479022573E-3</c:v>
                </c:pt>
                <c:pt idx="10">
                  <c:v>3.929273084479371E-3</c:v>
                </c:pt>
                <c:pt idx="11">
                  <c:v>3.9361403789912267E-3</c:v>
                </c:pt>
                <c:pt idx="12">
                  <c:v>3.9077018895597058E-3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Sheet6!$J$1</c:f>
              <c:strCache>
                <c:ptCount val="1"/>
                <c:pt idx="0">
                  <c:v>objective-c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Sheet6!$A$2:$A$14</c:f>
              <c:numCache>
                <c:formatCode>m/d/yyyy</c:formatCode>
                <c:ptCount val="13"/>
                <c:pt idx="0">
                  <c:v>41463</c:v>
                </c:pt>
                <c:pt idx="1">
                  <c:v>41454</c:v>
                </c:pt>
                <c:pt idx="2">
                  <c:v>41447</c:v>
                </c:pt>
                <c:pt idx="3">
                  <c:v>41440</c:v>
                </c:pt>
                <c:pt idx="4">
                  <c:v>41433</c:v>
                </c:pt>
                <c:pt idx="5">
                  <c:v>41426</c:v>
                </c:pt>
                <c:pt idx="6">
                  <c:v>41419</c:v>
                </c:pt>
                <c:pt idx="7">
                  <c:v>41412</c:v>
                </c:pt>
                <c:pt idx="8">
                  <c:v>41405</c:v>
                </c:pt>
                <c:pt idx="9">
                  <c:v>41398</c:v>
                </c:pt>
                <c:pt idx="10">
                  <c:v>41391</c:v>
                </c:pt>
                <c:pt idx="11">
                  <c:v>41384</c:v>
                </c:pt>
                <c:pt idx="12">
                  <c:v>41377</c:v>
                </c:pt>
              </c:numCache>
            </c:numRef>
          </c:cat>
          <c:val>
            <c:numRef>
              <c:f>Sheet6!$J$2:$J$14</c:f>
              <c:numCache>
                <c:formatCode>0.00%</c:formatCode>
                <c:ptCount val="13"/>
                <c:pt idx="0">
                  <c:v>8.8127835548239448E-3</c:v>
                </c:pt>
                <c:pt idx="1">
                  <c:v>8.4472416166781403E-3</c:v>
                </c:pt>
                <c:pt idx="2">
                  <c:v>8.593820017725377E-3</c:v>
                </c:pt>
                <c:pt idx="3">
                  <c:v>9.0017357607072215E-3</c:v>
                </c:pt>
                <c:pt idx="4">
                  <c:v>8.6389404505092058E-3</c:v>
                </c:pt>
                <c:pt idx="5">
                  <c:v>8.5907714593246084E-3</c:v>
                </c:pt>
                <c:pt idx="6">
                  <c:v>8.3496180493871017E-3</c:v>
                </c:pt>
                <c:pt idx="7">
                  <c:v>7.4308084677630962E-3</c:v>
                </c:pt>
                <c:pt idx="8">
                  <c:v>7.6984001267226361E-3</c:v>
                </c:pt>
                <c:pt idx="9">
                  <c:v>8.9676767276402631E-3</c:v>
                </c:pt>
                <c:pt idx="10">
                  <c:v>9.0194677621003756E-3</c:v>
                </c:pt>
                <c:pt idx="11">
                  <c:v>9.384640038459997E-3</c:v>
                </c:pt>
                <c:pt idx="12">
                  <c:v>9.2418656514008466E-3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Sheet6!$K$1</c:f>
              <c:strCache>
                <c:ptCount val="1"/>
                <c:pt idx="0">
                  <c:v>perl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Sheet6!$A$2:$A$14</c:f>
              <c:numCache>
                <c:formatCode>m/d/yyyy</c:formatCode>
                <c:ptCount val="13"/>
                <c:pt idx="0">
                  <c:v>41463</c:v>
                </c:pt>
                <c:pt idx="1">
                  <c:v>41454</c:v>
                </c:pt>
                <c:pt idx="2">
                  <c:v>41447</c:v>
                </c:pt>
                <c:pt idx="3">
                  <c:v>41440</c:v>
                </c:pt>
                <c:pt idx="4">
                  <c:v>41433</c:v>
                </c:pt>
                <c:pt idx="5">
                  <c:v>41426</c:v>
                </c:pt>
                <c:pt idx="6">
                  <c:v>41419</c:v>
                </c:pt>
                <c:pt idx="7">
                  <c:v>41412</c:v>
                </c:pt>
                <c:pt idx="8">
                  <c:v>41405</c:v>
                </c:pt>
                <c:pt idx="9">
                  <c:v>41398</c:v>
                </c:pt>
                <c:pt idx="10">
                  <c:v>41391</c:v>
                </c:pt>
                <c:pt idx="11">
                  <c:v>41384</c:v>
                </c:pt>
                <c:pt idx="12">
                  <c:v>41377</c:v>
                </c:pt>
              </c:numCache>
            </c:numRef>
          </c:cat>
          <c:val>
            <c:numRef>
              <c:f>Sheet6!$K$2:$K$14</c:f>
              <c:numCache>
                <c:formatCode>0.00%</c:formatCode>
                <c:ptCount val="13"/>
                <c:pt idx="0">
                  <c:v>4.8620869635042356E-2</c:v>
                </c:pt>
                <c:pt idx="1">
                  <c:v>4.7349788573114365E-2</c:v>
                </c:pt>
                <c:pt idx="2">
                  <c:v>4.7509982971689187E-2</c:v>
                </c:pt>
                <c:pt idx="3">
                  <c:v>4.8328825737698297E-2</c:v>
                </c:pt>
                <c:pt idx="4">
                  <c:v>5.0438970551347009E-2</c:v>
                </c:pt>
                <c:pt idx="5">
                  <c:v>5.0136305565894435E-2</c:v>
                </c:pt>
                <c:pt idx="6">
                  <c:v>5.0018752097274036E-2</c:v>
                </c:pt>
                <c:pt idx="7">
                  <c:v>5.1795253938433441E-2</c:v>
                </c:pt>
                <c:pt idx="8">
                  <c:v>5.134378795078938E-2</c:v>
                </c:pt>
                <c:pt idx="9">
                  <c:v>4.9465903010364853E-2</c:v>
                </c:pt>
                <c:pt idx="10">
                  <c:v>4.9244904844118989E-2</c:v>
                </c:pt>
                <c:pt idx="11">
                  <c:v>4.9557309402668163E-2</c:v>
                </c:pt>
                <c:pt idx="12">
                  <c:v>4.939375370428039E-2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Sheet6!$L$1</c:f>
              <c:strCache>
                <c:ptCount val="1"/>
                <c:pt idx="0">
                  <c:v>php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Sheet6!$A$2:$A$14</c:f>
              <c:numCache>
                <c:formatCode>m/d/yyyy</c:formatCode>
                <c:ptCount val="13"/>
                <c:pt idx="0">
                  <c:v>41463</c:v>
                </c:pt>
                <c:pt idx="1">
                  <c:v>41454</c:v>
                </c:pt>
                <c:pt idx="2">
                  <c:v>41447</c:v>
                </c:pt>
                <c:pt idx="3">
                  <c:v>41440</c:v>
                </c:pt>
                <c:pt idx="4">
                  <c:v>41433</c:v>
                </c:pt>
                <c:pt idx="5">
                  <c:v>41426</c:v>
                </c:pt>
                <c:pt idx="6">
                  <c:v>41419</c:v>
                </c:pt>
                <c:pt idx="7">
                  <c:v>41412</c:v>
                </c:pt>
                <c:pt idx="8">
                  <c:v>41405</c:v>
                </c:pt>
                <c:pt idx="9">
                  <c:v>41398</c:v>
                </c:pt>
                <c:pt idx="10">
                  <c:v>41391</c:v>
                </c:pt>
                <c:pt idx="11">
                  <c:v>41384</c:v>
                </c:pt>
                <c:pt idx="12">
                  <c:v>41377</c:v>
                </c:pt>
              </c:numCache>
            </c:numRef>
          </c:cat>
          <c:val>
            <c:numRef>
              <c:f>Sheet6!$L$2:$L$14</c:f>
              <c:numCache>
                <c:formatCode>0.00%</c:formatCode>
                <c:ptCount val="13"/>
                <c:pt idx="0">
                  <c:v>3.4397960412735379E-2</c:v>
                </c:pt>
                <c:pt idx="1">
                  <c:v>3.4556003540171111E-2</c:v>
                </c:pt>
                <c:pt idx="2">
                  <c:v>3.4534609294868603E-2</c:v>
                </c:pt>
                <c:pt idx="3">
                  <c:v>3.4503289872038108E-2</c:v>
                </c:pt>
                <c:pt idx="4">
                  <c:v>3.4766467666683391E-2</c:v>
                </c:pt>
                <c:pt idx="5">
                  <c:v>3.5006890724179902E-2</c:v>
                </c:pt>
                <c:pt idx="6">
                  <c:v>3.4898639979471388E-2</c:v>
                </c:pt>
                <c:pt idx="7">
                  <c:v>3.3638052456469947E-2</c:v>
                </c:pt>
                <c:pt idx="8">
                  <c:v>3.4415755847721635E-2</c:v>
                </c:pt>
                <c:pt idx="9">
                  <c:v>3.7257971818704293E-2</c:v>
                </c:pt>
                <c:pt idx="10">
                  <c:v>3.6752594709372706E-2</c:v>
                </c:pt>
                <c:pt idx="11">
                  <c:v>3.675734145266616E-2</c:v>
                </c:pt>
                <c:pt idx="12">
                  <c:v>3.6555596853747478E-2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Sheet6!$M$1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Sheet6!$A$2:$A$14</c:f>
              <c:numCache>
                <c:formatCode>m/d/yyyy</c:formatCode>
                <c:ptCount val="13"/>
                <c:pt idx="0">
                  <c:v>41463</c:v>
                </c:pt>
                <c:pt idx="1">
                  <c:v>41454</c:v>
                </c:pt>
                <c:pt idx="2">
                  <c:v>41447</c:v>
                </c:pt>
                <c:pt idx="3">
                  <c:v>41440</c:v>
                </c:pt>
                <c:pt idx="4">
                  <c:v>41433</c:v>
                </c:pt>
                <c:pt idx="5">
                  <c:v>41426</c:v>
                </c:pt>
                <c:pt idx="6">
                  <c:v>41419</c:v>
                </c:pt>
                <c:pt idx="7">
                  <c:v>41412</c:v>
                </c:pt>
                <c:pt idx="8">
                  <c:v>41405</c:v>
                </c:pt>
                <c:pt idx="9">
                  <c:v>41398</c:v>
                </c:pt>
                <c:pt idx="10">
                  <c:v>41391</c:v>
                </c:pt>
                <c:pt idx="11">
                  <c:v>41384</c:v>
                </c:pt>
                <c:pt idx="12">
                  <c:v>41377</c:v>
                </c:pt>
              </c:numCache>
            </c:numRef>
          </c:cat>
          <c:val>
            <c:numRef>
              <c:f>Sheet6!$M$2:$M$14</c:f>
              <c:numCache>
                <c:formatCode>0.00%</c:formatCode>
                <c:ptCount val="13"/>
                <c:pt idx="0">
                  <c:v>4.2227084755289676E-2</c:v>
                </c:pt>
                <c:pt idx="1">
                  <c:v>4.1370832923591304E-2</c:v>
                </c:pt>
                <c:pt idx="2">
                  <c:v>4.1545095149420938E-2</c:v>
                </c:pt>
                <c:pt idx="3">
                  <c:v>4.337383441650184E-2</c:v>
                </c:pt>
                <c:pt idx="4">
                  <c:v>4.3515777855816985E-2</c:v>
                </c:pt>
                <c:pt idx="5">
                  <c:v>4.3487008218571759E-2</c:v>
                </c:pt>
                <c:pt idx="6">
                  <c:v>4.3198910404453131E-2</c:v>
                </c:pt>
                <c:pt idx="7">
                  <c:v>4.1520167088235603E-2</c:v>
                </c:pt>
                <c:pt idx="8">
                  <c:v>4.0350599292465282E-2</c:v>
                </c:pt>
                <c:pt idx="9">
                  <c:v>4.1271131017261542E-2</c:v>
                </c:pt>
                <c:pt idx="10">
                  <c:v>4.1257367387033402E-2</c:v>
                </c:pt>
                <c:pt idx="11">
                  <c:v>4.0543247466047032E-2</c:v>
                </c:pt>
                <c:pt idx="12">
                  <c:v>4.0845027976734609E-2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Sheet6!$N$1</c:f>
              <c:strCache>
                <c:ptCount val="1"/>
                <c:pt idx="0">
                  <c:v>ruby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Sheet6!$A$2:$A$14</c:f>
              <c:numCache>
                <c:formatCode>m/d/yyyy</c:formatCode>
                <c:ptCount val="13"/>
                <c:pt idx="0">
                  <c:v>41463</c:v>
                </c:pt>
                <c:pt idx="1">
                  <c:v>41454</c:v>
                </c:pt>
                <c:pt idx="2">
                  <c:v>41447</c:v>
                </c:pt>
                <c:pt idx="3">
                  <c:v>41440</c:v>
                </c:pt>
                <c:pt idx="4">
                  <c:v>41433</c:v>
                </c:pt>
                <c:pt idx="5">
                  <c:v>41426</c:v>
                </c:pt>
                <c:pt idx="6">
                  <c:v>41419</c:v>
                </c:pt>
                <c:pt idx="7">
                  <c:v>41412</c:v>
                </c:pt>
                <c:pt idx="8">
                  <c:v>41405</c:v>
                </c:pt>
                <c:pt idx="9">
                  <c:v>41398</c:v>
                </c:pt>
                <c:pt idx="10">
                  <c:v>41391</c:v>
                </c:pt>
                <c:pt idx="11">
                  <c:v>41384</c:v>
                </c:pt>
                <c:pt idx="12">
                  <c:v>41377</c:v>
                </c:pt>
              </c:numCache>
            </c:numRef>
          </c:cat>
          <c:val>
            <c:numRef>
              <c:f>Sheet6!$N$2:$N$14</c:f>
              <c:numCache>
                <c:formatCode>0.00%</c:formatCode>
                <c:ptCount val="13"/>
                <c:pt idx="0">
                  <c:v>2.4250210784116915E-2</c:v>
                </c:pt>
                <c:pt idx="1">
                  <c:v>2.4437014455698691E-2</c:v>
                </c:pt>
                <c:pt idx="2">
                  <c:v>2.4805568556377649E-2</c:v>
                </c:pt>
                <c:pt idx="3">
                  <c:v>2.5420821055181043E-2</c:v>
                </c:pt>
                <c:pt idx="4">
                  <c:v>2.6207796116991922E-2</c:v>
                </c:pt>
                <c:pt idx="5">
                  <c:v>2.5742136023901255E-2</c:v>
                </c:pt>
                <c:pt idx="6">
                  <c:v>2.5966719962101023E-2</c:v>
                </c:pt>
                <c:pt idx="7">
                  <c:v>2.394021767650794E-2</c:v>
                </c:pt>
                <c:pt idx="8">
                  <c:v>2.333808543217699E-2</c:v>
                </c:pt>
                <c:pt idx="9">
                  <c:v>2.4514952733902771E-2</c:v>
                </c:pt>
                <c:pt idx="10">
                  <c:v>2.4587723998333037E-2</c:v>
                </c:pt>
                <c:pt idx="11">
                  <c:v>2.3887264132045991E-2</c:v>
                </c:pt>
                <c:pt idx="12">
                  <c:v>2.4852582197354013E-2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Sheet6!$O$1</c:f>
              <c:strCache>
                <c:ptCount val="1"/>
                <c:pt idx="0">
                  <c:v>VB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Sheet6!$A$2:$A$14</c:f>
              <c:numCache>
                <c:formatCode>m/d/yyyy</c:formatCode>
                <c:ptCount val="13"/>
                <c:pt idx="0">
                  <c:v>41463</c:v>
                </c:pt>
                <c:pt idx="1">
                  <c:v>41454</c:v>
                </c:pt>
                <c:pt idx="2">
                  <c:v>41447</c:v>
                </c:pt>
                <c:pt idx="3">
                  <c:v>41440</c:v>
                </c:pt>
                <c:pt idx="4">
                  <c:v>41433</c:v>
                </c:pt>
                <c:pt idx="5">
                  <c:v>41426</c:v>
                </c:pt>
                <c:pt idx="6">
                  <c:v>41419</c:v>
                </c:pt>
                <c:pt idx="7">
                  <c:v>41412</c:v>
                </c:pt>
                <c:pt idx="8">
                  <c:v>41405</c:v>
                </c:pt>
                <c:pt idx="9">
                  <c:v>41398</c:v>
                </c:pt>
                <c:pt idx="10">
                  <c:v>41391</c:v>
                </c:pt>
                <c:pt idx="11">
                  <c:v>41384</c:v>
                </c:pt>
                <c:pt idx="12">
                  <c:v>41377</c:v>
                </c:pt>
              </c:numCache>
            </c:numRef>
          </c:cat>
          <c:val>
            <c:numRef>
              <c:f>Sheet6!$O$2:$O$14</c:f>
              <c:numCache>
                <c:formatCode>0.00%</c:formatCode>
                <c:ptCount val="13"/>
                <c:pt idx="0">
                  <c:v>2.6408238647769703E-2</c:v>
                </c:pt>
                <c:pt idx="1">
                  <c:v>2.7996853181237093E-2</c:v>
                </c:pt>
                <c:pt idx="2">
                  <c:v>2.7633662281793647E-2</c:v>
                </c:pt>
                <c:pt idx="3">
                  <c:v>2.793363742784483E-2</c:v>
                </c:pt>
                <c:pt idx="4">
                  <c:v>2.7341594341042493E-2</c:v>
                </c:pt>
                <c:pt idx="5">
                  <c:v>2.693921073544649E-2</c:v>
                </c:pt>
                <c:pt idx="6">
                  <c:v>2.6983281024851462E-2</c:v>
                </c:pt>
                <c:pt idx="7">
                  <c:v>2.8043955121275412E-2</c:v>
                </c:pt>
                <c:pt idx="8">
                  <c:v>2.7942341200696975E-2</c:v>
                </c:pt>
                <c:pt idx="9">
                  <c:v>2.8458748687052855E-2</c:v>
                </c:pt>
                <c:pt idx="10">
                  <c:v>2.8110178404873887E-2</c:v>
                </c:pt>
                <c:pt idx="11">
                  <c:v>2.8173951364128039E-2</c:v>
                </c:pt>
                <c:pt idx="12">
                  <c:v>2.7916461570916252E-2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Sheet6!$P$1</c:f>
              <c:strCache>
                <c:ptCount val="1"/>
                <c:pt idx="0">
                  <c:v>wordpress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Sheet6!$A$2:$A$14</c:f>
              <c:numCache>
                <c:formatCode>m/d/yyyy</c:formatCode>
                <c:ptCount val="13"/>
                <c:pt idx="0">
                  <c:v>41463</c:v>
                </c:pt>
                <c:pt idx="1">
                  <c:v>41454</c:v>
                </c:pt>
                <c:pt idx="2">
                  <c:v>41447</c:v>
                </c:pt>
                <c:pt idx="3">
                  <c:v>41440</c:v>
                </c:pt>
                <c:pt idx="4">
                  <c:v>41433</c:v>
                </c:pt>
                <c:pt idx="5">
                  <c:v>41426</c:v>
                </c:pt>
                <c:pt idx="6">
                  <c:v>41419</c:v>
                </c:pt>
                <c:pt idx="7">
                  <c:v>41412</c:v>
                </c:pt>
                <c:pt idx="8">
                  <c:v>41405</c:v>
                </c:pt>
                <c:pt idx="9">
                  <c:v>41398</c:v>
                </c:pt>
                <c:pt idx="10">
                  <c:v>41391</c:v>
                </c:pt>
                <c:pt idx="11">
                  <c:v>41384</c:v>
                </c:pt>
                <c:pt idx="12">
                  <c:v>41377</c:v>
                </c:pt>
              </c:numCache>
            </c:numRef>
          </c:cat>
          <c:val>
            <c:numRef>
              <c:f>Sheet6!$P$2:$P$14</c:f>
              <c:numCache>
                <c:formatCode>0.00%</c:formatCode>
                <c:ptCount val="13"/>
                <c:pt idx="0">
                  <c:v>3.0513510258160358E-3</c:v>
                </c:pt>
                <c:pt idx="1">
                  <c:v>3.2943258924181336E-3</c:v>
                </c:pt>
                <c:pt idx="2">
                  <c:v>3.2762071678234632E-3</c:v>
                </c:pt>
                <c:pt idx="3">
                  <c:v>3.1990473499374319E-3</c:v>
                </c:pt>
                <c:pt idx="4">
                  <c:v>3.3311593839361864E-3</c:v>
                </c:pt>
                <c:pt idx="5">
                  <c:v>3.5006890724179904E-3</c:v>
                </c:pt>
                <c:pt idx="6">
                  <c:v>3.3260298849213401E-3</c:v>
                </c:pt>
                <c:pt idx="7">
                  <c:v>3.0961701949012901E-3</c:v>
                </c:pt>
                <c:pt idx="8">
                  <c:v>3.0624636992449441E-3</c:v>
                </c:pt>
                <c:pt idx="9">
                  <c:v>3.3393448146019542E-3</c:v>
                </c:pt>
                <c:pt idx="10">
                  <c:v>3.2843166438451311E-3</c:v>
                </c:pt>
                <c:pt idx="11">
                  <c:v>2.9445935659629021E-3</c:v>
                </c:pt>
                <c:pt idx="12">
                  <c:v>3.073924879705064E-3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21654960"/>
        <c:axId val="-921650608"/>
      </c:lineChart>
      <c:dateAx>
        <c:axId val="-9216549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1650608"/>
        <c:crosses val="autoZero"/>
        <c:auto val="0"/>
        <c:lblOffset val="100"/>
        <c:baseTimeUnit val="days"/>
      </c:dateAx>
      <c:valAx>
        <c:axId val="-9216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16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95249</xdr:colOff>
      <xdr:row>38</xdr:row>
      <xdr:rowOff>168274</xdr:rowOff>
    </xdr:from>
    <xdr:to>
      <xdr:col>9</xdr:col>
      <xdr:colOff>549274</xdr:colOff>
      <xdr:row>57</xdr:row>
      <xdr:rowOff>12699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323851</xdr:colOff>
      <xdr:row>35</xdr:row>
      <xdr:rowOff>23811</xdr:rowOff>
    </xdr:from>
    <xdr:to>
      <xdr:col>18</xdr:col>
      <xdr:colOff>276225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14</xdr:row>
      <xdr:rowOff>157161</xdr:rowOff>
    </xdr:from>
    <xdr:to>
      <xdr:col>15</xdr:col>
      <xdr:colOff>47625</xdr:colOff>
      <xdr:row>35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A30" workbookViewId="0">
      <selection activeCell="C19" sqref="C19:C34"/>
    </sheetView>
  </sheetViews>
  <sheetFormatPr defaultRowHeight="15" x14ac:dyDescent="0.25"/>
  <cols>
    <col min="1" max="12" width="10.5703125" customWidth="1"/>
    <col min="13" max="14" width="13.28515625" bestFit="1" customWidth="1"/>
  </cols>
  <sheetData>
    <row r="1" spans="1:22" x14ac:dyDescent="0.25">
      <c r="A1" t="s">
        <v>16</v>
      </c>
      <c r="B1" t="s">
        <v>17</v>
      </c>
      <c r="C1" s="1">
        <v>41463</v>
      </c>
      <c r="D1" s="1">
        <v>41454</v>
      </c>
      <c r="E1" s="1">
        <v>41447</v>
      </c>
      <c r="F1" s="1">
        <v>41440</v>
      </c>
      <c r="G1" s="1">
        <v>41433</v>
      </c>
      <c r="H1" s="1">
        <v>41426</v>
      </c>
      <c r="I1" s="1">
        <v>41419</v>
      </c>
      <c r="J1" s="1">
        <v>41412</v>
      </c>
      <c r="K1" s="1">
        <v>41405</v>
      </c>
      <c r="L1" s="1">
        <v>41398</v>
      </c>
      <c r="M1" s="1">
        <v>41391</v>
      </c>
      <c r="N1" s="1">
        <v>41384</v>
      </c>
      <c r="O1" s="1">
        <v>41377</v>
      </c>
    </row>
    <row r="2" spans="1:22" x14ac:dyDescent="0.25">
      <c r="A2" t="s">
        <v>1</v>
      </c>
      <c r="B2">
        <v>1500</v>
      </c>
      <c r="C2">
        <v>10034</v>
      </c>
      <c r="D2">
        <v>10360</v>
      </c>
      <c r="E2">
        <v>10262</v>
      </c>
      <c r="F2">
        <v>10127</v>
      </c>
      <c r="G2">
        <v>10191</v>
      </c>
      <c r="H2">
        <v>10244</v>
      </c>
      <c r="I2">
        <v>10472</v>
      </c>
      <c r="J2">
        <v>10054</v>
      </c>
      <c r="K2">
        <v>9947</v>
      </c>
      <c r="L2">
        <v>10440</v>
      </c>
      <c r="M2">
        <v>10190</v>
      </c>
      <c r="N2">
        <v>10121</v>
      </c>
      <c r="O2">
        <v>10121</v>
      </c>
    </row>
    <row r="3" spans="1:22" x14ac:dyDescent="0.25">
      <c r="A3" t="s">
        <v>2</v>
      </c>
      <c r="B3">
        <v>1500</v>
      </c>
      <c r="C3">
        <v>17751</v>
      </c>
      <c r="D3">
        <v>17992</v>
      </c>
      <c r="E3">
        <v>17752</v>
      </c>
      <c r="F3">
        <v>17033</v>
      </c>
      <c r="G3">
        <v>16980</v>
      </c>
      <c r="H3">
        <v>16980</v>
      </c>
      <c r="I3">
        <v>17355</v>
      </c>
      <c r="J3">
        <v>16512</v>
      </c>
      <c r="K3">
        <v>16508</v>
      </c>
      <c r="L3">
        <v>17495</v>
      </c>
      <c r="M3">
        <v>17579</v>
      </c>
      <c r="N3">
        <v>17522</v>
      </c>
      <c r="O3">
        <v>17423</v>
      </c>
    </row>
    <row r="4" spans="1:22" x14ac:dyDescent="0.25">
      <c r="A4" t="s">
        <v>9</v>
      </c>
      <c r="B4">
        <v>1500</v>
      </c>
      <c r="C4">
        <v>17751</v>
      </c>
      <c r="D4">
        <v>17992</v>
      </c>
      <c r="E4">
        <v>17752</v>
      </c>
      <c r="F4">
        <v>17033</v>
      </c>
      <c r="G4">
        <v>16980</v>
      </c>
      <c r="H4">
        <v>16980</v>
      </c>
      <c r="I4">
        <v>17355</v>
      </c>
      <c r="J4">
        <v>16512</v>
      </c>
      <c r="K4">
        <v>16508</v>
      </c>
      <c r="L4">
        <v>17495</v>
      </c>
      <c r="M4">
        <v>17579</v>
      </c>
      <c r="N4">
        <v>17522</v>
      </c>
      <c r="O4">
        <v>17423</v>
      </c>
    </row>
    <row r="5" spans="1:22" x14ac:dyDescent="0.25">
      <c r="A5" t="s">
        <v>4</v>
      </c>
      <c r="B5">
        <v>1500</v>
      </c>
      <c r="C5">
        <v>641</v>
      </c>
      <c r="D5">
        <v>651</v>
      </c>
      <c r="E5">
        <v>620</v>
      </c>
      <c r="F5">
        <v>598</v>
      </c>
      <c r="G5">
        <v>651</v>
      </c>
      <c r="H5">
        <v>696</v>
      </c>
      <c r="I5">
        <v>654</v>
      </c>
      <c r="J5">
        <v>639</v>
      </c>
      <c r="K5">
        <v>669</v>
      </c>
      <c r="L5">
        <v>631</v>
      </c>
      <c r="M5">
        <v>710</v>
      </c>
      <c r="N5">
        <v>706</v>
      </c>
      <c r="O5">
        <v>682</v>
      </c>
    </row>
    <row r="6" spans="1:22" x14ac:dyDescent="0.25">
      <c r="A6" t="s">
        <v>3</v>
      </c>
      <c r="B6">
        <v>1500</v>
      </c>
      <c r="C6">
        <v>17514</v>
      </c>
      <c r="D6">
        <v>17910</v>
      </c>
      <c r="E6">
        <v>17649</v>
      </c>
      <c r="F6">
        <v>17780</v>
      </c>
      <c r="G6">
        <v>17965</v>
      </c>
      <c r="H6">
        <v>17769</v>
      </c>
      <c r="I6">
        <v>18209</v>
      </c>
      <c r="J6">
        <v>17282</v>
      </c>
      <c r="K6">
        <v>17106</v>
      </c>
      <c r="L6">
        <v>17756</v>
      </c>
      <c r="M6">
        <v>17843</v>
      </c>
      <c r="N6">
        <v>17561</v>
      </c>
      <c r="O6">
        <v>17358</v>
      </c>
    </row>
    <row r="7" spans="1:22" x14ac:dyDescent="0.25">
      <c r="A7" t="s">
        <v>5</v>
      </c>
      <c r="B7">
        <v>1500</v>
      </c>
      <c r="C7">
        <v>10999</v>
      </c>
      <c r="D7">
        <v>11388</v>
      </c>
      <c r="E7">
        <v>11241</v>
      </c>
      <c r="F7">
        <v>11238</v>
      </c>
      <c r="G7">
        <v>11290</v>
      </c>
      <c r="H7">
        <v>11282</v>
      </c>
      <c r="I7">
        <v>11409</v>
      </c>
      <c r="J7">
        <v>10517</v>
      </c>
      <c r="K7">
        <v>10475</v>
      </c>
      <c r="L7">
        <v>11336</v>
      </c>
      <c r="M7">
        <v>11311</v>
      </c>
      <c r="N7">
        <v>11216</v>
      </c>
      <c r="O7">
        <v>11260</v>
      </c>
    </row>
    <row r="8" spans="1:22" x14ac:dyDescent="0.25">
      <c r="A8" t="s">
        <v>0</v>
      </c>
      <c r="B8">
        <v>1500</v>
      </c>
      <c r="C8">
        <v>5674</v>
      </c>
      <c r="D8">
        <v>5783</v>
      </c>
      <c r="E8">
        <v>5754</v>
      </c>
      <c r="F8">
        <v>5788</v>
      </c>
      <c r="G8">
        <v>5734</v>
      </c>
      <c r="H8">
        <v>5733</v>
      </c>
      <c r="I8">
        <v>5840</v>
      </c>
      <c r="J8">
        <v>5344</v>
      </c>
      <c r="K8">
        <v>5283</v>
      </c>
      <c r="L8">
        <v>5773</v>
      </c>
      <c r="M8">
        <v>5726</v>
      </c>
      <c r="N8">
        <v>5636</v>
      </c>
      <c r="O8">
        <v>5716</v>
      </c>
    </row>
    <row r="9" spans="1:22" x14ac:dyDescent="0.25">
      <c r="A9" t="s">
        <v>14</v>
      </c>
      <c r="B9">
        <v>1500</v>
      </c>
      <c r="C9">
        <v>103</v>
      </c>
      <c r="D9">
        <v>107</v>
      </c>
      <c r="E9">
        <v>98</v>
      </c>
      <c r="F9">
        <v>101</v>
      </c>
      <c r="G9">
        <v>97</v>
      </c>
      <c r="H9">
        <v>88</v>
      </c>
      <c r="I9">
        <v>86</v>
      </c>
      <c r="J9">
        <v>66</v>
      </c>
      <c r="K9">
        <v>70</v>
      </c>
      <c r="L9">
        <v>74</v>
      </c>
      <c r="M9">
        <v>72</v>
      </c>
      <c r="N9">
        <v>72</v>
      </c>
      <c r="O9">
        <v>74</v>
      </c>
    </row>
    <row r="10" spans="1:22" x14ac:dyDescent="0.25">
      <c r="A10" t="s">
        <v>13</v>
      </c>
      <c r="B10">
        <v>1500</v>
      </c>
      <c r="C10">
        <v>454</v>
      </c>
      <c r="D10">
        <v>445</v>
      </c>
      <c r="E10">
        <v>424</v>
      </c>
      <c r="F10">
        <v>392</v>
      </c>
      <c r="G10">
        <v>418</v>
      </c>
      <c r="H10">
        <v>411</v>
      </c>
      <c r="I10">
        <v>413</v>
      </c>
      <c r="J10">
        <v>301</v>
      </c>
      <c r="K10">
        <v>312</v>
      </c>
      <c r="L10">
        <v>413</v>
      </c>
      <c r="M10">
        <v>396</v>
      </c>
      <c r="N10">
        <v>393</v>
      </c>
      <c r="O10">
        <v>389</v>
      </c>
    </row>
    <row r="11" spans="1:22" x14ac:dyDescent="0.25">
      <c r="A11" t="s">
        <v>10</v>
      </c>
      <c r="B11">
        <v>1500</v>
      </c>
      <c r="C11">
        <v>878</v>
      </c>
      <c r="D11">
        <v>859</v>
      </c>
      <c r="E11">
        <v>863</v>
      </c>
      <c r="F11">
        <v>892</v>
      </c>
      <c r="G11">
        <v>861</v>
      </c>
      <c r="H11">
        <v>854</v>
      </c>
      <c r="I11">
        <v>846</v>
      </c>
      <c r="J11">
        <v>708</v>
      </c>
      <c r="K11">
        <v>729</v>
      </c>
      <c r="L11">
        <v>905</v>
      </c>
      <c r="M11">
        <v>909</v>
      </c>
      <c r="N11">
        <v>937</v>
      </c>
      <c r="O11">
        <v>920</v>
      </c>
    </row>
    <row r="12" spans="1:22" x14ac:dyDescent="0.25">
      <c r="A12" t="s">
        <v>6</v>
      </c>
      <c r="B12">
        <v>1500</v>
      </c>
      <c r="C12">
        <v>4844</v>
      </c>
      <c r="D12">
        <v>4815</v>
      </c>
      <c r="E12">
        <v>4771</v>
      </c>
      <c r="F12">
        <v>4789</v>
      </c>
      <c r="G12">
        <v>5027</v>
      </c>
      <c r="H12">
        <v>4984</v>
      </c>
      <c r="I12">
        <v>5068</v>
      </c>
      <c r="J12">
        <v>4935</v>
      </c>
      <c r="K12">
        <v>4862</v>
      </c>
      <c r="L12">
        <v>4992</v>
      </c>
      <c r="M12">
        <v>4963</v>
      </c>
      <c r="N12">
        <v>4948</v>
      </c>
      <c r="O12">
        <v>4917</v>
      </c>
    </row>
    <row r="13" spans="1:22" x14ac:dyDescent="0.25">
      <c r="A13" t="s">
        <v>11</v>
      </c>
      <c r="B13">
        <v>1500</v>
      </c>
      <c r="C13">
        <v>3427</v>
      </c>
      <c r="D13">
        <v>3514</v>
      </c>
      <c r="E13">
        <v>3468</v>
      </c>
      <c r="F13">
        <v>3419</v>
      </c>
      <c r="G13">
        <v>3465</v>
      </c>
      <c r="H13">
        <v>3480</v>
      </c>
      <c r="I13">
        <v>3536</v>
      </c>
      <c r="J13">
        <v>3205</v>
      </c>
      <c r="K13">
        <v>3259</v>
      </c>
      <c r="L13">
        <v>3760</v>
      </c>
      <c r="M13">
        <v>3704</v>
      </c>
      <c r="N13">
        <v>3670</v>
      </c>
      <c r="O13">
        <v>3639</v>
      </c>
      <c r="V13">
        <v>10034</v>
      </c>
    </row>
    <row r="14" spans="1:22" x14ac:dyDescent="0.25">
      <c r="A14" t="s">
        <v>7</v>
      </c>
      <c r="B14">
        <v>1500</v>
      </c>
      <c r="C14">
        <v>4207</v>
      </c>
      <c r="D14">
        <v>4207</v>
      </c>
      <c r="E14">
        <v>4172</v>
      </c>
      <c r="F14">
        <v>4298</v>
      </c>
      <c r="G14">
        <v>4337</v>
      </c>
      <c r="H14">
        <v>4323</v>
      </c>
      <c r="I14">
        <v>4377</v>
      </c>
      <c r="J14">
        <v>3956</v>
      </c>
      <c r="K14">
        <v>3821</v>
      </c>
      <c r="L14">
        <v>4165</v>
      </c>
      <c r="M14">
        <v>4158</v>
      </c>
      <c r="N14">
        <v>4048</v>
      </c>
      <c r="O14">
        <v>4066</v>
      </c>
      <c r="V14">
        <v>17751</v>
      </c>
    </row>
    <row r="15" spans="1:22" x14ac:dyDescent="0.25">
      <c r="A15" t="s">
        <v>8</v>
      </c>
      <c r="B15">
        <v>1500</v>
      </c>
      <c r="C15">
        <v>2416</v>
      </c>
      <c r="D15">
        <v>2485</v>
      </c>
      <c r="E15">
        <v>2491</v>
      </c>
      <c r="F15">
        <v>2519</v>
      </c>
      <c r="G15">
        <v>2612</v>
      </c>
      <c r="H15">
        <v>2559</v>
      </c>
      <c r="I15">
        <v>2631</v>
      </c>
      <c r="J15">
        <v>2281</v>
      </c>
      <c r="K15">
        <v>2210</v>
      </c>
      <c r="L15">
        <v>2474</v>
      </c>
      <c r="M15">
        <v>2478</v>
      </c>
      <c r="N15">
        <v>2385</v>
      </c>
      <c r="O15">
        <v>2474</v>
      </c>
      <c r="V15">
        <v>17751</v>
      </c>
    </row>
    <row r="16" spans="1:22" x14ac:dyDescent="0.25">
      <c r="A16" t="s">
        <v>15</v>
      </c>
      <c r="B16">
        <v>1500</v>
      </c>
      <c r="C16">
        <v>2631</v>
      </c>
      <c r="D16">
        <v>2847</v>
      </c>
      <c r="E16">
        <v>2775</v>
      </c>
      <c r="F16">
        <v>2768</v>
      </c>
      <c r="G16">
        <v>2725</v>
      </c>
      <c r="H16">
        <v>2678</v>
      </c>
      <c r="I16">
        <v>2734</v>
      </c>
      <c r="J16">
        <v>2672</v>
      </c>
      <c r="K16">
        <v>2646</v>
      </c>
      <c r="L16">
        <v>2872</v>
      </c>
      <c r="M16">
        <v>2833</v>
      </c>
      <c r="N16">
        <v>2813</v>
      </c>
      <c r="O16">
        <v>2779</v>
      </c>
      <c r="V16">
        <v>641</v>
      </c>
    </row>
    <row r="17" spans="1:22" x14ac:dyDescent="0.25">
      <c r="A17" t="s">
        <v>12</v>
      </c>
      <c r="B17">
        <v>1500</v>
      </c>
      <c r="C17">
        <v>304</v>
      </c>
      <c r="D17">
        <v>335</v>
      </c>
      <c r="E17">
        <v>329</v>
      </c>
      <c r="F17">
        <v>317</v>
      </c>
      <c r="G17">
        <v>332</v>
      </c>
      <c r="H17">
        <v>348</v>
      </c>
      <c r="I17">
        <v>337</v>
      </c>
      <c r="J17">
        <v>295</v>
      </c>
      <c r="K17">
        <v>290</v>
      </c>
      <c r="L17">
        <v>337</v>
      </c>
      <c r="M17">
        <v>331</v>
      </c>
      <c r="N17">
        <v>294</v>
      </c>
      <c r="O17">
        <v>306</v>
      </c>
      <c r="V17">
        <v>17514</v>
      </c>
    </row>
    <row r="18" spans="1:22" x14ac:dyDescent="0.25">
      <c r="A18" t="s">
        <v>19</v>
      </c>
      <c r="C18">
        <f t="shared" ref="C18:O18" si="0">SUM(C2:C17)</f>
        <v>99628</v>
      </c>
      <c r="D18">
        <f t="shared" si="0"/>
        <v>101690</v>
      </c>
      <c r="E18">
        <f t="shared" si="0"/>
        <v>100421</v>
      </c>
      <c r="F18">
        <f t="shared" si="0"/>
        <v>99092</v>
      </c>
      <c r="G18">
        <f t="shared" si="0"/>
        <v>99665</v>
      </c>
      <c r="H18">
        <f t="shared" si="0"/>
        <v>99409</v>
      </c>
      <c r="I18">
        <f t="shared" si="0"/>
        <v>101322</v>
      </c>
      <c r="J18">
        <f t="shared" si="0"/>
        <v>95279</v>
      </c>
      <c r="K18">
        <f t="shared" si="0"/>
        <v>94695</v>
      </c>
      <c r="L18">
        <f t="shared" si="0"/>
        <v>100918</v>
      </c>
      <c r="M18">
        <f t="shared" si="0"/>
        <v>100782</v>
      </c>
      <c r="N18">
        <f t="shared" si="0"/>
        <v>99844</v>
      </c>
      <c r="O18">
        <f t="shared" si="0"/>
        <v>99547</v>
      </c>
      <c r="V18">
        <v>10999</v>
      </c>
    </row>
    <row r="19" spans="1:22" x14ac:dyDescent="0.25">
      <c r="A19" t="s">
        <v>1</v>
      </c>
      <c r="B19" t="s">
        <v>1</v>
      </c>
      <c r="C19" s="2">
        <f t="shared" ref="C19:O19" si="1">C2/C18</f>
        <v>0.10071465852973059</v>
      </c>
      <c r="D19" s="2">
        <f t="shared" si="1"/>
        <v>0.10187825744911004</v>
      </c>
      <c r="E19" s="2">
        <f t="shared" si="1"/>
        <v>0.10218978102189781</v>
      </c>
      <c r="F19" s="2">
        <f t="shared" si="1"/>
        <v>0.10219795745367941</v>
      </c>
      <c r="G19" s="2">
        <f t="shared" si="1"/>
        <v>0.10225254602919781</v>
      </c>
      <c r="H19" s="2">
        <f t="shared" si="1"/>
        <v>0.10304901970646521</v>
      </c>
      <c r="I19" s="2">
        <f t="shared" si="1"/>
        <v>0.10335366455458835</v>
      </c>
      <c r="J19" s="2">
        <f t="shared" si="1"/>
        <v>0.10552167843911041</v>
      </c>
      <c r="K19" s="2">
        <f t="shared" si="1"/>
        <v>0.10504250488410159</v>
      </c>
      <c r="L19" s="2">
        <f t="shared" si="1"/>
        <v>0.10345032600725342</v>
      </c>
      <c r="M19" s="2">
        <f t="shared" si="1"/>
        <v>0.10110932507789089</v>
      </c>
      <c r="N19" s="2">
        <f t="shared" si="1"/>
        <v>0.10136813428949161</v>
      </c>
      <c r="O19" s="2">
        <f t="shared" si="1"/>
        <v>0.10167056767155214</v>
      </c>
      <c r="V19">
        <v>5674</v>
      </c>
    </row>
    <row r="20" spans="1:22" x14ac:dyDescent="0.25">
      <c r="A20" t="s">
        <v>2</v>
      </c>
      <c r="B20" t="s">
        <v>2</v>
      </c>
      <c r="C20" s="2">
        <f t="shared" ref="C20" si="2">C3/C18</f>
        <v>0.17817280282651463</v>
      </c>
      <c r="D20" s="2">
        <f t="shared" ref="D20:O20" si="3">D3/D18</f>
        <v>0.17692988494443898</v>
      </c>
      <c r="E20" s="2">
        <f t="shared" si="3"/>
        <v>0.1767757739914958</v>
      </c>
      <c r="F20" s="2">
        <f t="shared" si="3"/>
        <v>0.17189076817502927</v>
      </c>
      <c r="G20" s="2">
        <f t="shared" si="3"/>
        <v>0.17037074198565194</v>
      </c>
      <c r="H20" s="2">
        <f t="shared" si="3"/>
        <v>0.17080948405073987</v>
      </c>
      <c r="I20" s="2">
        <f t="shared" si="3"/>
        <v>0.17128560431100848</v>
      </c>
      <c r="J20" s="2">
        <f t="shared" si="3"/>
        <v>0.17330156697698337</v>
      </c>
      <c r="K20" s="2">
        <f t="shared" si="3"/>
        <v>0.1743281060246053</v>
      </c>
      <c r="L20" s="2">
        <f t="shared" si="3"/>
        <v>0.17335856834261479</v>
      </c>
      <c r="M20" s="2">
        <f t="shared" si="3"/>
        <v>0.17442598876783552</v>
      </c>
      <c r="N20" s="2">
        <f t="shared" si="3"/>
        <v>0.17549377028163934</v>
      </c>
      <c r="O20" s="2">
        <f t="shared" si="3"/>
        <v>0.17502285352647493</v>
      </c>
      <c r="V20">
        <v>103</v>
      </c>
    </row>
    <row r="21" spans="1:22" x14ac:dyDescent="0.25">
      <c r="A21" t="s">
        <v>9</v>
      </c>
      <c r="B21" t="s">
        <v>9</v>
      </c>
      <c r="C21" s="2">
        <f t="shared" ref="C21" si="4">C4/C18</f>
        <v>0.17817280282651463</v>
      </c>
      <c r="D21" s="2">
        <f t="shared" ref="D21:O21" si="5">D4/D18</f>
        <v>0.17692988494443898</v>
      </c>
      <c r="E21" s="2">
        <f t="shared" si="5"/>
        <v>0.1767757739914958</v>
      </c>
      <c r="F21" s="2">
        <f t="shared" si="5"/>
        <v>0.17189076817502927</v>
      </c>
      <c r="G21" s="2">
        <f t="shared" si="5"/>
        <v>0.17037074198565194</v>
      </c>
      <c r="H21" s="2">
        <f t="shared" si="5"/>
        <v>0.17080948405073987</v>
      </c>
      <c r="I21" s="2">
        <f t="shared" si="5"/>
        <v>0.17128560431100848</v>
      </c>
      <c r="J21" s="2">
        <f t="shared" si="5"/>
        <v>0.17330156697698337</v>
      </c>
      <c r="K21" s="2">
        <f t="shared" si="5"/>
        <v>0.1743281060246053</v>
      </c>
      <c r="L21" s="2">
        <f t="shared" si="5"/>
        <v>0.17335856834261479</v>
      </c>
      <c r="M21" s="2">
        <f t="shared" si="5"/>
        <v>0.17442598876783552</v>
      </c>
      <c r="N21" s="2">
        <f t="shared" si="5"/>
        <v>0.17549377028163934</v>
      </c>
      <c r="O21" s="2">
        <f t="shared" si="5"/>
        <v>0.17502285352647493</v>
      </c>
      <c r="V21">
        <v>454</v>
      </c>
    </row>
    <row r="22" spans="1:22" x14ac:dyDescent="0.25">
      <c r="A22" t="s">
        <v>4</v>
      </c>
      <c r="B22" t="s">
        <v>4</v>
      </c>
      <c r="C22" s="2">
        <f t="shared" ref="C22" si="6">C5/C18</f>
        <v>6.4339342353555229E-3</v>
      </c>
      <c r="D22" s="2">
        <f t="shared" ref="D22:O22" si="7">D5/D18</f>
        <v>6.4018094207886718E-3</v>
      </c>
      <c r="E22" s="2">
        <f t="shared" si="7"/>
        <v>6.1740074287250672E-3</v>
      </c>
      <c r="F22" s="2">
        <f t="shared" si="7"/>
        <v>6.0347959472005809E-3</v>
      </c>
      <c r="G22" s="2">
        <f t="shared" si="7"/>
        <v>6.531881804043546E-3</v>
      </c>
      <c r="H22" s="2">
        <f t="shared" si="7"/>
        <v>7.0013781448359808E-3</v>
      </c>
      <c r="I22" s="2">
        <f t="shared" si="7"/>
        <v>6.4546692722212357E-3</v>
      </c>
      <c r="J22" s="2">
        <f t="shared" si="7"/>
        <v>6.7066195069217767E-3</v>
      </c>
      <c r="K22" s="2">
        <f t="shared" si="7"/>
        <v>7.0647869475685098E-3</v>
      </c>
      <c r="L22" s="2">
        <f t="shared" si="7"/>
        <v>6.2526011217027685E-3</v>
      </c>
      <c r="M22" s="2">
        <f t="shared" si="7"/>
        <v>7.0449088130817008E-3</v>
      </c>
      <c r="N22" s="2">
        <f t="shared" si="7"/>
        <v>7.0710308080605749E-3</v>
      </c>
      <c r="O22" s="2">
        <f t="shared" si="7"/>
        <v>6.851035189408018E-3</v>
      </c>
      <c r="V22">
        <v>878</v>
      </c>
    </row>
    <row r="23" spans="1:22" x14ac:dyDescent="0.25">
      <c r="A23" t="s">
        <v>3</v>
      </c>
      <c r="B23" t="s">
        <v>3</v>
      </c>
      <c r="C23" s="2">
        <f t="shared" ref="C23" si="8">C6/C18</f>
        <v>0.17579395350704621</v>
      </c>
      <c r="D23" s="2">
        <f t="shared" ref="D23:O23" si="9">D6/D18</f>
        <v>0.1761235126364441</v>
      </c>
      <c r="E23" s="2">
        <f t="shared" si="9"/>
        <v>0.1757500921122076</v>
      </c>
      <c r="F23" s="2">
        <f t="shared" si="9"/>
        <v>0.17942921729302064</v>
      </c>
      <c r="G23" s="2">
        <f t="shared" si="9"/>
        <v>0.1802538503988361</v>
      </c>
      <c r="H23" s="2">
        <f t="shared" si="9"/>
        <v>0.17874639117182547</v>
      </c>
      <c r="I23" s="2">
        <f t="shared" si="9"/>
        <v>0.17971417855944416</v>
      </c>
      <c r="J23" s="2">
        <f t="shared" si="9"/>
        <v>0.18138309596028507</v>
      </c>
      <c r="K23" s="2">
        <f t="shared" si="9"/>
        <v>0.18064311737684144</v>
      </c>
      <c r="L23" s="2">
        <f t="shared" si="9"/>
        <v>0.17594482649279614</v>
      </c>
      <c r="M23" s="2">
        <f t="shared" si="9"/>
        <v>0.17704550415748843</v>
      </c>
      <c r="N23" s="2">
        <f t="shared" si="9"/>
        <v>0.17588437963222628</v>
      </c>
      <c r="O23" s="2">
        <f t="shared" si="9"/>
        <v>0.17436989562719118</v>
      </c>
      <c r="V23">
        <v>4844</v>
      </c>
    </row>
    <row r="24" spans="1:22" x14ac:dyDescent="0.25">
      <c r="A24" t="s">
        <v>5</v>
      </c>
      <c r="B24" t="s">
        <v>5</v>
      </c>
      <c r="C24" s="2">
        <f t="shared" ref="C24" si="10">C7/C18</f>
        <v>0.11040069056891637</v>
      </c>
      <c r="D24" s="2">
        <f t="shared" ref="D24:O24" si="11">D7/D18</f>
        <v>0.11198741272494837</v>
      </c>
      <c r="E24" s="2">
        <f t="shared" si="11"/>
        <v>0.11193873791338466</v>
      </c>
      <c r="F24" s="2">
        <f t="shared" si="11"/>
        <v>0.11340976062648851</v>
      </c>
      <c r="G24" s="2">
        <f t="shared" si="11"/>
        <v>0.11327948627903477</v>
      </c>
      <c r="H24" s="2">
        <f t="shared" si="11"/>
        <v>0.11349073021557404</v>
      </c>
      <c r="I24" s="2">
        <f t="shared" si="11"/>
        <v>0.11260140936815302</v>
      </c>
      <c r="J24" s="2">
        <f t="shared" si="11"/>
        <v>0.11038109132127751</v>
      </c>
      <c r="K24" s="2">
        <f t="shared" si="11"/>
        <v>0.11061830086065789</v>
      </c>
      <c r="L24" s="2">
        <f t="shared" si="11"/>
        <v>0.11232882141937019</v>
      </c>
      <c r="M24" s="2">
        <f t="shared" si="11"/>
        <v>0.1122323430771368</v>
      </c>
      <c r="N24" s="2">
        <f t="shared" si="11"/>
        <v>0.11233524297904732</v>
      </c>
      <c r="O24" s="2">
        <f t="shared" si="11"/>
        <v>0.1131123991682321</v>
      </c>
      <c r="V24">
        <v>3427</v>
      </c>
    </row>
    <row r="25" spans="1:22" x14ac:dyDescent="0.25">
      <c r="A25" t="s">
        <v>0</v>
      </c>
      <c r="B25" t="s">
        <v>0</v>
      </c>
      <c r="C25" s="2">
        <f t="shared" ref="C25" si="12">C8/C18</f>
        <v>5.6951860922632193E-2</v>
      </c>
      <c r="D25" s="2">
        <f t="shared" ref="D25:O25" si="13">D8/D18</f>
        <v>5.6868915330907661E-2</v>
      </c>
      <c r="E25" s="2">
        <f t="shared" si="13"/>
        <v>5.7298772169167803E-2</v>
      </c>
      <c r="F25" s="2">
        <f t="shared" si="13"/>
        <v>5.8410366124409641E-2</v>
      </c>
      <c r="G25" s="2">
        <f t="shared" si="13"/>
        <v>5.7532734661114734E-2</v>
      </c>
      <c r="H25" s="2">
        <f t="shared" si="13"/>
        <v>5.7670834632679135E-2</v>
      </c>
      <c r="I25" s="2">
        <f t="shared" si="13"/>
        <v>5.7638025305461797E-2</v>
      </c>
      <c r="J25" s="2">
        <f t="shared" si="13"/>
        <v>5.6087910242550824E-2</v>
      </c>
      <c r="K25" s="2">
        <f t="shared" si="13"/>
        <v>5.578964042452083E-2</v>
      </c>
      <c r="L25" s="2">
        <f t="shared" si="13"/>
        <v>5.7204859390792527E-2</v>
      </c>
      <c r="M25" s="2">
        <f t="shared" si="13"/>
        <v>5.6815701216487074E-2</v>
      </c>
      <c r="N25" s="2">
        <f t="shared" si="13"/>
        <v>5.6448058971996312E-2</v>
      </c>
      <c r="O25" s="2">
        <f t="shared" si="13"/>
        <v>5.7420113112399168E-2</v>
      </c>
      <c r="V25">
        <v>4207</v>
      </c>
    </row>
    <row r="26" spans="1:22" x14ac:dyDescent="0.25">
      <c r="A26" t="s">
        <v>14</v>
      </c>
      <c r="B26" t="s">
        <v>14</v>
      </c>
      <c r="C26" s="2">
        <f t="shared" ref="C26" si="14">C9/C18</f>
        <v>1.0338459067731963E-3</v>
      </c>
      <c r="D26" s="2">
        <f t="shared" ref="D26:O26" si="15">D9/D18</f>
        <v>1.052217523846986E-3</v>
      </c>
      <c r="E26" s="2">
        <f t="shared" si="15"/>
        <v>9.7589149679847844E-4</v>
      </c>
      <c r="F26" s="2">
        <f t="shared" si="15"/>
        <v>1.0192548338917369E-3</v>
      </c>
      <c r="G26" s="2">
        <f t="shared" si="15"/>
        <v>9.7326042241509053E-4</v>
      </c>
      <c r="H26" s="2">
        <f t="shared" si="15"/>
        <v>8.8523171946202055E-4</v>
      </c>
      <c r="I26" s="2">
        <f t="shared" si="15"/>
        <v>8.4877913977221141E-4</v>
      </c>
      <c r="J26" s="2">
        <f t="shared" si="15"/>
        <v>6.9270248428300043E-4</v>
      </c>
      <c r="K26" s="2">
        <f t="shared" si="15"/>
        <v>7.3921537567981418E-4</v>
      </c>
      <c r="L26" s="2">
        <f t="shared" si="15"/>
        <v>7.3326859430428669E-4</v>
      </c>
      <c r="M26" s="2">
        <f t="shared" si="15"/>
        <v>7.1441328808715841E-4</v>
      </c>
      <c r="N26" s="2">
        <f t="shared" si="15"/>
        <v>7.211249549296903E-4</v>
      </c>
      <c r="O26" s="2">
        <f t="shared" si="15"/>
        <v>7.4336745456919846E-4</v>
      </c>
      <c r="V26">
        <v>2416</v>
      </c>
    </row>
    <row r="27" spans="1:22" x14ac:dyDescent="0.25">
      <c r="A27" t="s">
        <v>13</v>
      </c>
      <c r="B27" t="s">
        <v>13</v>
      </c>
      <c r="C27" s="2">
        <f t="shared" ref="C27" si="16">C10/C18</f>
        <v>4.5569518609226319E-3</v>
      </c>
      <c r="D27" s="2">
        <f t="shared" ref="D27:O27" si="17">D10/D18</f>
        <v>4.3760448421673714E-3</v>
      </c>
      <c r="E27" s="2">
        <f t="shared" si="17"/>
        <v>4.2222244351281107E-3</v>
      </c>
      <c r="F27" s="2">
        <f t="shared" si="17"/>
        <v>3.9559197513421868E-3</v>
      </c>
      <c r="G27" s="2">
        <f t="shared" si="17"/>
        <v>4.1940500677268852E-3</v>
      </c>
      <c r="H27" s="2">
        <f t="shared" si="17"/>
        <v>4.134434507941937E-3</v>
      </c>
      <c r="I27" s="2">
        <f t="shared" si="17"/>
        <v>4.0761137758828286E-3</v>
      </c>
      <c r="J27" s="2">
        <f t="shared" si="17"/>
        <v>3.1591431480179261E-3</v>
      </c>
      <c r="K27" s="2">
        <f t="shared" si="17"/>
        <v>3.2947885316014572E-3</v>
      </c>
      <c r="L27" s="2">
        <f t="shared" si="17"/>
        <v>4.092431479022573E-3</v>
      </c>
      <c r="M27" s="2">
        <f t="shared" si="17"/>
        <v>3.929273084479371E-3</v>
      </c>
      <c r="N27" s="2">
        <f t="shared" si="17"/>
        <v>3.9361403789912267E-3</v>
      </c>
      <c r="O27" s="2">
        <f t="shared" si="17"/>
        <v>3.9077018895597058E-3</v>
      </c>
      <c r="V27">
        <v>2631</v>
      </c>
    </row>
    <row r="28" spans="1:22" x14ac:dyDescent="0.25">
      <c r="A28" t="s">
        <v>10</v>
      </c>
      <c r="B28" t="s">
        <v>10</v>
      </c>
      <c r="C28" s="2">
        <f t="shared" ref="C28" si="18">C11/C18</f>
        <v>8.8127835548239448E-3</v>
      </c>
      <c r="D28" s="2">
        <f t="shared" ref="D28:O28" si="19">D11/D18</f>
        <v>8.4472416166781403E-3</v>
      </c>
      <c r="E28" s="2">
        <f t="shared" si="19"/>
        <v>8.593820017725377E-3</v>
      </c>
      <c r="F28" s="2">
        <f t="shared" si="19"/>
        <v>9.0017357607072215E-3</v>
      </c>
      <c r="G28" s="2">
        <f t="shared" si="19"/>
        <v>8.6389404505092058E-3</v>
      </c>
      <c r="H28" s="2">
        <f t="shared" si="19"/>
        <v>8.5907714593246084E-3</v>
      </c>
      <c r="I28" s="2">
        <f t="shared" si="19"/>
        <v>8.3496180493871017E-3</v>
      </c>
      <c r="J28" s="2">
        <f t="shared" si="19"/>
        <v>7.4308084677630962E-3</v>
      </c>
      <c r="K28" s="2">
        <f t="shared" si="19"/>
        <v>7.6984001267226361E-3</v>
      </c>
      <c r="L28" s="2">
        <f t="shared" si="19"/>
        <v>8.9676767276402631E-3</v>
      </c>
      <c r="M28" s="2">
        <f t="shared" si="19"/>
        <v>9.0194677621003756E-3</v>
      </c>
      <c r="N28" s="2">
        <f t="shared" si="19"/>
        <v>9.384640038459997E-3</v>
      </c>
      <c r="O28" s="2">
        <f t="shared" si="19"/>
        <v>9.2418656514008466E-3</v>
      </c>
      <c r="V28">
        <v>304</v>
      </c>
    </row>
    <row r="29" spans="1:22" x14ac:dyDescent="0.25">
      <c r="A29" t="s">
        <v>6</v>
      </c>
      <c r="B29" t="s">
        <v>6</v>
      </c>
      <c r="C29" s="2">
        <f t="shared" ref="C29" si="20">C12/C18</f>
        <v>4.8620869635042356E-2</v>
      </c>
      <c r="D29" s="2">
        <f t="shared" ref="D29:O29" si="21">D12/D18</f>
        <v>4.7349788573114365E-2</v>
      </c>
      <c r="E29" s="2">
        <f t="shared" si="21"/>
        <v>4.7509982971689187E-2</v>
      </c>
      <c r="F29" s="2">
        <f t="shared" si="21"/>
        <v>4.8328825737698297E-2</v>
      </c>
      <c r="G29" s="2">
        <f t="shared" si="21"/>
        <v>5.0438970551347009E-2</v>
      </c>
      <c r="H29" s="2">
        <f t="shared" si="21"/>
        <v>5.0136305565894435E-2</v>
      </c>
      <c r="I29" s="2">
        <f t="shared" si="21"/>
        <v>5.0018752097274036E-2</v>
      </c>
      <c r="J29" s="2">
        <f t="shared" si="21"/>
        <v>5.1795253938433441E-2</v>
      </c>
      <c r="K29" s="2">
        <f t="shared" si="21"/>
        <v>5.134378795078938E-2</v>
      </c>
      <c r="L29" s="2">
        <f t="shared" si="21"/>
        <v>4.9465903010364853E-2</v>
      </c>
      <c r="M29" s="2">
        <f t="shared" si="21"/>
        <v>4.9244904844118989E-2</v>
      </c>
      <c r="N29" s="2">
        <f t="shared" si="21"/>
        <v>4.9557309402668163E-2</v>
      </c>
      <c r="O29" s="2">
        <f t="shared" si="21"/>
        <v>4.939375370428039E-2</v>
      </c>
    </row>
    <row r="30" spans="1:22" x14ac:dyDescent="0.25">
      <c r="A30" t="s">
        <v>11</v>
      </c>
      <c r="B30" t="s">
        <v>11</v>
      </c>
      <c r="C30" s="2">
        <f t="shared" ref="C30" si="22">C13/C18</f>
        <v>3.4397960412735379E-2</v>
      </c>
      <c r="D30" s="2">
        <f t="shared" ref="D30:O30" si="23">D13/D18</f>
        <v>3.4556003540171111E-2</v>
      </c>
      <c r="E30" s="2">
        <f t="shared" si="23"/>
        <v>3.4534609294868603E-2</v>
      </c>
      <c r="F30" s="2">
        <f t="shared" si="23"/>
        <v>3.4503289872038108E-2</v>
      </c>
      <c r="G30" s="2">
        <f t="shared" si="23"/>
        <v>3.4766467666683391E-2</v>
      </c>
      <c r="H30" s="2">
        <f t="shared" si="23"/>
        <v>3.5006890724179902E-2</v>
      </c>
      <c r="I30" s="2">
        <f t="shared" si="23"/>
        <v>3.4898639979471388E-2</v>
      </c>
      <c r="J30" s="2">
        <f t="shared" si="23"/>
        <v>3.3638052456469947E-2</v>
      </c>
      <c r="K30" s="2">
        <f t="shared" si="23"/>
        <v>3.4415755847721635E-2</v>
      </c>
      <c r="L30" s="2">
        <f t="shared" si="23"/>
        <v>3.7257971818704293E-2</v>
      </c>
      <c r="M30" s="2">
        <f t="shared" si="23"/>
        <v>3.6752594709372706E-2</v>
      </c>
      <c r="N30" s="2">
        <f t="shared" si="23"/>
        <v>3.675734145266616E-2</v>
      </c>
      <c r="O30" s="2">
        <f t="shared" si="23"/>
        <v>3.6555596853747478E-2</v>
      </c>
    </row>
    <row r="31" spans="1:22" x14ac:dyDescent="0.25">
      <c r="A31" t="s">
        <v>7</v>
      </c>
      <c r="B31" t="s">
        <v>7</v>
      </c>
      <c r="C31" s="2">
        <f t="shared" ref="C31" si="24">C14/C18</f>
        <v>4.2227084755289676E-2</v>
      </c>
      <c r="D31" s="2">
        <f t="shared" ref="D31:O31" si="25">D14/D18</f>
        <v>4.1370832923591304E-2</v>
      </c>
      <c r="E31" s="2">
        <f t="shared" si="25"/>
        <v>4.1545095149420938E-2</v>
      </c>
      <c r="F31" s="2">
        <f t="shared" si="25"/>
        <v>4.337383441650184E-2</v>
      </c>
      <c r="G31" s="2">
        <f t="shared" si="25"/>
        <v>4.3515777855816985E-2</v>
      </c>
      <c r="H31" s="2">
        <f t="shared" si="25"/>
        <v>4.3487008218571759E-2</v>
      </c>
      <c r="I31" s="2">
        <f t="shared" si="25"/>
        <v>4.3198910404453131E-2</v>
      </c>
      <c r="J31" s="2">
        <f t="shared" si="25"/>
        <v>4.1520167088235603E-2</v>
      </c>
      <c r="K31" s="2">
        <f t="shared" si="25"/>
        <v>4.0350599292465282E-2</v>
      </c>
      <c r="L31" s="2">
        <f t="shared" si="25"/>
        <v>4.1271131017261542E-2</v>
      </c>
      <c r="M31" s="2">
        <f t="shared" si="25"/>
        <v>4.1257367387033402E-2</v>
      </c>
      <c r="N31" s="2">
        <f t="shared" si="25"/>
        <v>4.0543247466047032E-2</v>
      </c>
      <c r="O31" s="2">
        <f t="shared" si="25"/>
        <v>4.0845027976734609E-2</v>
      </c>
    </row>
    <row r="32" spans="1:22" x14ac:dyDescent="0.25">
      <c r="A32" t="s">
        <v>8</v>
      </c>
      <c r="B32" t="s">
        <v>8</v>
      </c>
      <c r="C32" s="2">
        <f t="shared" ref="C32" si="26">C15/C18</f>
        <v>2.4250210784116915E-2</v>
      </c>
      <c r="D32" s="2">
        <f t="shared" ref="D32:O32" si="27">D15/D18</f>
        <v>2.4437014455698691E-2</v>
      </c>
      <c r="E32" s="2">
        <f t="shared" si="27"/>
        <v>2.4805568556377649E-2</v>
      </c>
      <c r="F32" s="2">
        <f t="shared" si="27"/>
        <v>2.5420821055181043E-2</v>
      </c>
      <c r="G32" s="2">
        <f t="shared" si="27"/>
        <v>2.6207796116991922E-2</v>
      </c>
      <c r="H32" s="2">
        <f t="shared" si="27"/>
        <v>2.5742136023901255E-2</v>
      </c>
      <c r="I32" s="2">
        <f t="shared" si="27"/>
        <v>2.5966719962101023E-2</v>
      </c>
      <c r="J32" s="2">
        <f t="shared" si="27"/>
        <v>2.394021767650794E-2</v>
      </c>
      <c r="K32" s="2">
        <f t="shared" si="27"/>
        <v>2.333808543217699E-2</v>
      </c>
      <c r="L32" s="2">
        <f t="shared" si="27"/>
        <v>2.4514952733902771E-2</v>
      </c>
      <c r="M32" s="2">
        <f t="shared" si="27"/>
        <v>2.4587723998333037E-2</v>
      </c>
      <c r="N32" s="2">
        <f t="shared" si="27"/>
        <v>2.3887264132045991E-2</v>
      </c>
      <c r="O32" s="2">
        <f t="shared" si="27"/>
        <v>2.4852582197354013E-2</v>
      </c>
    </row>
    <row r="33" spans="1:15" x14ac:dyDescent="0.25">
      <c r="A33" t="s">
        <v>15</v>
      </c>
      <c r="B33" t="s">
        <v>15</v>
      </c>
      <c r="C33" s="2">
        <f t="shared" ref="C33" si="28">C16/C18</f>
        <v>2.6408238647769703E-2</v>
      </c>
      <c r="D33" s="2">
        <f t="shared" ref="D33:O33" si="29">D16/D18</f>
        <v>2.7996853181237093E-2</v>
      </c>
      <c r="E33" s="2">
        <f t="shared" si="29"/>
        <v>2.7633662281793647E-2</v>
      </c>
      <c r="F33" s="2">
        <f t="shared" si="29"/>
        <v>2.793363742784483E-2</v>
      </c>
      <c r="G33" s="2">
        <f t="shared" si="29"/>
        <v>2.7341594341042493E-2</v>
      </c>
      <c r="H33" s="2">
        <f t="shared" si="29"/>
        <v>2.693921073544649E-2</v>
      </c>
      <c r="I33" s="2">
        <f t="shared" si="29"/>
        <v>2.6983281024851462E-2</v>
      </c>
      <c r="J33" s="2">
        <f t="shared" si="29"/>
        <v>2.8043955121275412E-2</v>
      </c>
      <c r="K33" s="2">
        <f t="shared" si="29"/>
        <v>2.7942341200696975E-2</v>
      </c>
      <c r="L33" s="2">
        <f t="shared" si="29"/>
        <v>2.8458748687052855E-2</v>
      </c>
      <c r="M33" s="2">
        <f t="shared" si="29"/>
        <v>2.8110178404873887E-2</v>
      </c>
      <c r="N33" s="2">
        <f t="shared" si="29"/>
        <v>2.8173951364128039E-2</v>
      </c>
      <c r="O33" s="2">
        <f t="shared" si="29"/>
        <v>2.7916461570916252E-2</v>
      </c>
    </row>
    <row r="34" spans="1:15" x14ac:dyDescent="0.25">
      <c r="A34" t="s">
        <v>12</v>
      </c>
      <c r="B34" t="s">
        <v>12</v>
      </c>
      <c r="C34" s="2">
        <f t="shared" ref="C34" si="30">C17/C18</f>
        <v>3.0513510258160358E-3</v>
      </c>
      <c r="D34" s="2">
        <f t="shared" ref="D34:O34" si="31">D17/D18</f>
        <v>3.2943258924181336E-3</v>
      </c>
      <c r="E34" s="2">
        <f t="shared" si="31"/>
        <v>3.2762071678234632E-3</v>
      </c>
      <c r="F34" s="2">
        <f t="shared" si="31"/>
        <v>3.1990473499374319E-3</v>
      </c>
      <c r="G34" s="2">
        <f t="shared" si="31"/>
        <v>3.3311593839361864E-3</v>
      </c>
      <c r="H34" s="2">
        <f t="shared" si="31"/>
        <v>3.5006890724179904E-3</v>
      </c>
      <c r="I34" s="2">
        <f t="shared" si="31"/>
        <v>3.3260298849213401E-3</v>
      </c>
      <c r="J34" s="2">
        <f t="shared" si="31"/>
        <v>3.0961701949012901E-3</v>
      </c>
      <c r="K34" s="2">
        <f t="shared" si="31"/>
        <v>3.0624636992449441E-3</v>
      </c>
      <c r="L34" s="2">
        <f t="shared" si="31"/>
        <v>3.3393448146019542E-3</v>
      </c>
      <c r="M34" s="2">
        <f t="shared" si="31"/>
        <v>3.2843166438451311E-3</v>
      </c>
      <c r="N34" s="2">
        <f t="shared" si="31"/>
        <v>2.9445935659629021E-3</v>
      </c>
      <c r="O34" s="2">
        <f t="shared" si="31"/>
        <v>3.073924879705064E-3</v>
      </c>
    </row>
  </sheetData>
  <sortState ref="A2:D17">
    <sortCondition ref="A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2" sqref="B2:B17"/>
    </sheetView>
  </sheetViews>
  <sheetFormatPr defaultRowHeight="15" x14ac:dyDescent="0.25"/>
  <cols>
    <col min="2" max="3" width="9.7109375" bestFit="1" customWidth="1"/>
    <col min="4" max="5" width="9.140625" style="2"/>
    <col min="6" max="6" width="10.85546875" style="2" customWidth="1"/>
    <col min="7" max="7" width="11.140625" style="2" customWidth="1"/>
    <col min="8" max="8" width="11.7109375" style="2" customWidth="1"/>
    <col min="9" max="10" width="9.140625" style="2"/>
    <col min="11" max="11" width="12.28515625" style="2" customWidth="1"/>
    <col min="12" max="12" width="10.5703125" style="2" customWidth="1"/>
  </cols>
  <sheetData>
    <row r="1" spans="1:12" x14ac:dyDescent="0.25">
      <c r="A1" t="s">
        <v>1</v>
      </c>
      <c r="D1" s="2">
        <v>0.10225254602919781</v>
      </c>
      <c r="E1" s="2">
        <v>0.10304901970646521</v>
      </c>
      <c r="F1" s="2">
        <v>0.10335366455458835</v>
      </c>
      <c r="G1" s="2">
        <v>0.10552167843911041</v>
      </c>
      <c r="H1" s="2">
        <v>0.10504250488410159</v>
      </c>
      <c r="I1" s="2">
        <v>0.10345032600725342</v>
      </c>
      <c r="J1" s="2">
        <v>0.10110932507789089</v>
      </c>
      <c r="K1" s="2">
        <v>0.10136813428949161</v>
      </c>
      <c r="L1" s="2">
        <v>0.10167056767155214</v>
      </c>
    </row>
    <row r="2" spans="1:12" x14ac:dyDescent="0.25">
      <c r="B2" s="1">
        <v>41447</v>
      </c>
      <c r="C2" s="1">
        <v>41440</v>
      </c>
      <c r="D2" s="1">
        <v>41433</v>
      </c>
      <c r="E2" s="1">
        <v>41426</v>
      </c>
      <c r="F2" s="1">
        <v>41419</v>
      </c>
      <c r="G2" s="1">
        <v>41412</v>
      </c>
      <c r="H2" s="1">
        <v>41405</v>
      </c>
      <c r="I2" s="1">
        <v>41398</v>
      </c>
      <c r="J2" t="s">
        <v>18</v>
      </c>
      <c r="K2" s="1">
        <v>41384</v>
      </c>
      <c r="L2" s="1">
        <v>41377</v>
      </c>
    </row>
    <row r="3" spans="1:12" x14ac:dyDescent="0.25">
      <c r="A3" t="s">
        <v>2</v>
      </c>
      <c r="B3" s="2">
        <v>0.1767757739914958</v>
      </c>
      <c r="C3" s="2">
        <v>0.17189076817502927</v>
      </c>
      <c r="D3" s="2">
        <v>0.17037074198565194</v>
      </c>
      <c r="E3" s="2">
        <v>0.17080948405073987</v>
      </c>
      <c r="F3" s="2">
        <v>0.17128560431100848</v>
      </c>
      <c r="G3" s="2">
        <v>0.17330156697698337</v>
      </c>
      <c r="H3" s="2">
        <v>0.1743281060246053</v>
      </c>
      <c r="I3" s="2">
        <v>0.17335856834261479</v>
      </c>
      <c r="J3" s="2">
        <v>0.17442598876783552</v>
      </c>
      <c r="K3" s="2">
        <v>0.17549377028163934</v>
      </c>
      <c r="L3" s="2">
        <v>0.17502285352647493</v>
      </c>
    </row>
    <row r="4" spans="1:12" x14ac:dyDescent="0.25">
      <c r="A4" t="s">
        <v>9</v>
      </c>
      <c r="B4" s="2">
        <v>0.1767757739914958</v>
      </c>
      <c r="C4" s="2">
        <v>0.17189076817502927</v>
      </c>
      <c r="D4" s="2">
        <v>0.17037074198565194</v>
      </c>
      <c r="E4" s="2">
        <v>0.17080948405073987</v>
      </c>
      <c r="F4" s="2">
        <v>0.17128560431100848</v>
      </c>
      <c r="G4" s="2">
        <v>0.17330156697698337</v>
      </c>
      <c r="H4" s="2">
        <v>0.1743281060246053</v>
      </c>
      <c r="I4" s="2">
        <v>0.17335856834261479</v>
      </c>
      <c r="J4" s="2">
        <v>0.17442598876783552</v>
      </c>
      <c r="K4" s="2">
        <v>0.17549377028163934</v>
      </c>
      <c r="L4" s="2">
        <v>0.17502285352647493</v>
      </c>
    </row>
    <row r="5" spans="1:12" x14ac:dyDescent="0.25">
      <c r="A5" t="s">
        <v>4</v>
      </c>
      <c r="B5" s="2">
        <v>6.1740074287250672E-3</v>
      </c>
      <c r="C5" s="2">
        <v>6.0347959472005809E-3</v>
      </c>
      <c r="D5" s="2">
        <v>6.531881804043546E-3</v>
      </c>
      <c r="E5" s="2">
        <v>7.0013781448359808E-3</v>
      </c>
      <c r="F5" s="2">
        <v>6.4546692722212357E-3</v>
      </c>
      <c r="G5" s="2">
        <v>6.7066195069217767E-3</v>
      </c>
      <c r="H5" s="2">
        <v>7.0647869475685098E-3</v>
      </c>
      <c r="I5" s="2">
        <v>6.2526011217027685E-3</v>
      </c>
      <c r="J5" s="2">
        <v>7.0449088130817008E-3</v>
      </c>
      <c r="K5" s="2">
        <v>7.0710308080605749E-3</v>
      </c>
      <c r="L5" s="2">
        <v>6.851035189408018E-3</v>
      </c>
    </row>
    <row r="6" spans="1:12" x14ac:dyDescent="0.25">
      <c r="A6" t="s">
        <v>3</v>
      </c>
      <c r="B6" s="2">
        <v>0.1757500921122076</v>
      </c>
      <c r="C6" s="2">
        <v>0.17942921729302064</v>
      </c>
      <c r="D6" s="2">
        <v>0.1802538503988361</v>
      </c>
      <c r="E6" s="2">
        <v>0.17874639117182547</v>
      </c>
      <c r="F6" s="2">
        <v>0.17971417855944416</v>
      </c>
      <c r="G6" s="2">
        <v>0.18138309596028507</v>
      </c>
      <c r="H6" s="2">
        <v>0.18064311737684144</v>
      </c>
      <c r="I6" s="2">
        <v>0.17594482649279614</v>
      </c>
      <c r="J6" s="2">
        <v>0.17704550415748843</v>
      </c>
      <c r="K6" s="2">
        <v>0.17588437963222628</v>
      </c>
      <c r="L6" s="2">
        <v>0.17436989562719118</v>
      </c>
    </row>
    <row r="7" spans="1:12" x14ac:dyDescent="0.25">
      <c r="A7" t="s">
        <v>5</v>
      </c>
      <c r="B7" s="2">
        <v>0.11193873791338466</v>
      </c>
      <c r="C7" s="2">
        <v>0.11340976062648851</v>
      </c>
      <c r="D7" s="2">
        <v>0.11327948627903477</v>
      </c>
      <c r="E7" s="2">
        <v>0.11349073021557404</v>
      </c>
      <c r="F7" s="2">
        <v>0.11260140936815302</v>
      </c>
      <c r="G7" s="2">
        <v>0.11038109132127751</v>
      </c>
      <c r="H7" s="2">
        <v>0.11061830086065789</v>
      </c>
      <c r="I7" s="2">
        <v>0.11232882141937019</v>
      </c>
      <c r="J7" s="2">
        <v>0.1122323430771368</v>
      </c>
      <c r="K7" s="2">
        <v>0.11233524297904732</v>
      </c>
      <c r="L7" s="2">
        <v>0.1131123991682321</v>
      </c>
    </row>
    <row r="8" spans="1:12" x14ac:dyDescent="0.25">
      <c r="A8" t="s">
        <v>0</v>
      </c>
      <c r="B8" s="2">
        <v>5.7298772169167803E-2</v>
      </c>
      <c r="C8" s="2">
        <v>5.8410366124409641E-2</v>
      </c>
      <c r="D8" s="2">
        <v>5.7532734661114734E-2</v>
      </c>
      <c r="E8" s="2">
        <v>5.7670834632679135E-2</v>
      </c>
      <c r="F8" s="2">
        <v>5.7638025305461797E-2</v>
      </c>
      <c r="G8" s="2">
        <v>5.6087910242550824E-2</v>
      </c>
      <c r="H8" s="2">
        <v>5.578964042452083E-2</v>
      </c>
      <c r="I8" s="2">
        <v>5.7204859390792527E-2</v>
      </c>
      <c r="J8" s="2">
        <v>5.6815701216487074E-2</v>
      </c>
      <c r="K8" s="2">
        <v>5.6448058971996312E-2</v>
      </c>
      <c r="L8" s="2">
        <v>5.7420113112399168E-2</v>
      </c>
    </row>
    <row r="9" spans="1:12" x14ac:dyDescent="0.25">
      <c r="A9" t="s">
        <v>14</v>
      </c>
      <c r="B9" s="2">
        <v>9.7589149679847844E-4</v>
      </c>
      <c r="C9" s="2">
        <v>1.0192548338917369E-3</v>
      </c>
      <c r="D9" s="2">
        <v>9.7326042241509053E-4</v>
      </c>
      <c r="E9" s="2">
        <v>8.8523171946202055E-4</v>
      </c>
      <c r="F9" s="2">
        <v>8.4877913977221141E-4</v>
      </c>
      <c r="G9" s="2">
        <v>6.9270248428300043E-4</v>
      </c>
      <c r="H9" s="2">
        <v>7.3921537567981418E-4</v>
      </c>
      <c r="I9" s="2">
        <v>7.3326859430428669E-4</v>
      </c>
      <c r="J9" s="2">
        <v>7.1441328808715841E-4</v>
      </c>
      <c r="K9" s="2">
        <v>7.211249549296903E-4</v>
      </c>
      <c r="L9" s="2">
        <v>7.4336745456919846E-4</v>
      </c>
    </row>
    <row r="10" spans="1:12" x14ac:dyDescent="0.25">
      <c r="A10" t="s">
        <v>13</v>
      </c>
      <c r="B10" s="2">
        <v>4.2222244351281107E-3</v>
      </c>
      <c r="C10" s="2">
        <v>3.9559197513421868E-3</v>
      </c>
      <c r="D10" s="2">
        <v>4.1940500677268852E-3</v>
      </c>
      <c r="E10" s="2">
        <v>4.134434507941937E-3</v>
      </c>
      <c r="F10" s="2">
        <v>4.0761137758828286E-3</v>
      </c>
      <c r="G10" s="2">
        <v>3.1591431480179261E-3</v>
      </c>
      <c r="H10" s="2">
        <v>3.2947885316014572E-3</v>
      </c>
      <c r="I10" s="2">
        <v>4.092431479022573E-3</v>
      </c>
      <c r="J10" s="2">
        <v>3.929273084479371E-3</v>
      </c>
      <c r="K10" s="2">
        <v>3.9361403789912267E-3</v>
      </c>
      <c r="L10" s="2">
        <v>3.9077018895597058E-3</v>
      </c>
    </row>
    <row r="11" spans="1:12" x14ac:dyDescent="0.25">
      <c r="A11" t="s">
        <v>10</v>
      </c>
      <c r="B11" s="2">
        <v>8.593820017725377E-3</v>
      </c>
      <c r="C11" s="2">
        <v>9.0017357607072215E-3</v>
      </c>
      <c r="D11" s="2">
        <v>8.6389404505092058E-3</v>
      </c>
      <c r="E11" s="2">
        <v>8.5907714593246084E-3</v>
      </c>
      <c r="F11" s="2">
        <v>8.3496180493871017E-3</v>
      </c>
      <c r="G11" s="2">
        <v>7.4308084677630962E-3</v>
      </c>
      <c r="H11" s="2">
        <v>7.6984001267226361E-3</v>
      </c>
      <c r="I11" s="2">
        <v>8.9676767276402631E-3</v>
      </c>
      <c r="J11" s="2">
        <v>9.0194677621003756E-3</v>
      </c>
      <c r="K11" s="2">
        <v>9.384640038459997E-3</v>
      </c>
      <c r="L11" s="2">
        <v>9.2418656514008466E-3</v>
      </c>
    </row>
    <row r="12" spans="1:12" x14ac:dyDescent="0.25">
      <c r="A12" t="s">
        <v>6</v>
      </c>
      <c r="B12" s="2">
        <v>4.7509982971689187E-2</v>
      </c>
      <c r="C12" s="2">
        <v>4.8328825737698297E-2</v>
      </c>
      <c r="D12" s="2">
        <v>5.0438970551347009E-2</v>
      </c>
      <c r="E12" s="2">
        <v>5.0136305565894435E-2</v>
      </c>
      <c r="F12" s="2">
        <v>5.0018752097274036E-2</v>
      </c>
      <c r="G12" s="2">
        <v>5.1795253938433441E-2</v>
      </c>
      <c r="H12" s="2">
        <v>5.134378795078938E-2</v>
      </c>
      <c r="I12" s="2">
        <v>4.9465903010364853E-2</v>
      </c>
      <c r="J12" s="2">
        <v>4.9244904844118989E-2</v>
      </c>
      <c r="K12" s="2">
        <v>4.9557309402668163E-2</v>
      </c>
      <c r="L12" s="2">
        <v>4.939375370428039E-2</v>
      </c>
    </row>
    <row r="13" spans="1:12" x14ac:dyDescent="0.25">
      <c r="A13" t="s">
        <v>11</v>
      </c>
      <c r="B13" s="2">
        <v>3.4534609294868603E-2</v>
      </c>
      <c r="C13" s="2">
        <v>3.4503289872038108E-2</v>
      </c>
      <c r="D13" s="2">
        <v>3.4766467666683391E-2</v>
      </c>
      <c r="E13" s="2">
        <v>3.5006890724179902E-2</v>
      </c>
      <c r="F13" s="2">
        <v>3.4898639979471388E-2</v>
      </c>
      <c r="G13" s="2">
        <v>3.3638052456469947E-2</v>
      </c>
      <c r="H13" s="2">
        <v>3.4415755847721635E-2</v>
      </c>
      <c r="I13" s="2">
        <v>3.7257971818704293E-2</v>
      </c>
      <c r="J13" s="2">
        <v>3.6752594709372706E-2</v>
      </c>
      <c r="K13" s="2">
        <v>3.675734145266616E-2</v>
      </c>
      <c r="L13" s="2">
        <v>3.6555596853747478E-2</v>
      </c>
    </row>
    <row r="14" spans="1:12" x14ac:dyDescent="0.25">
      <c r="A14" t="s">
        <v>7</v>
      </c>
      <c r="B14" s="2">
        <v>4.1545095149420938E-2</v>
      </c>
      <c r="C14" s="2">
        <v>4.337383441650184E-2</v>
      </c>
      <c r="D14" s="2">
        <v>4.3515777855816985E-2</v>
      </c>
      <c r="E14" s="2">
        <v>4.3487008218571759E-2</v>
      </c>
      <c r="F14" s="2">
        <v>4.3198910404453131E-2</v>
      </c>
      <c r="G14" s="2">
        <v>4.1520167088235603E-2</v>
      </c>
      <c r="H14" s="2">
        <v>4.0350599292465282E-2</v>
      </c>
      <c r="I14" s="2">
        <v>4.1271131017261542E-2</v>
      </c>
      <c r="J14" s="2">
        <v>4.1257367387033402E-2</v>
      </c>
      <c r="K14" s="2">
        <v>4.0543247466047032E-2</v>
      </c>
      <c r="L14" s="2">
        <v>4.0845027976734609E-2</v>
      </c>
    </row>
    <row r="15" spans="1:12" x14ac:dyDescent="0.25">
      <c r="A15" t="s">
        <v>8</v>
      </c>
      <c r="B15" s="2">
        <v>2.4805568556377649E-2</v>
      </c>
      <c r="C15" s="2">
        <v>2.5420821055181043E-2</v>
      </c>
      <c r="D15" s="2">
        <v>2.6207796116991922E-2</v>
      </c>
      <c r="E15" s="2">
        <v>2.5742136023901255E-2</v>
      </c>
      <c r="F15" s="2">
        <v>2.5966719962101023E-2</v>
      </c>
      <c r="G15" s="2">
        <v>2.394021767650794E-2</v>
      </c>
      <c r="H15" s="2">
        <v>2.333808543217699E-2</v>
      </c>
      <c r="I15" s="2">
        <v>2.4514952733902771E-2</v>
      </c>
      <c r="J15" s="2">
        <v>2.4587723998333037E-2</v>
      </c>
      <c r="K15" s="2">
        <v>2.3887264132045991E-2</v>
      </c>
      <c r="L15" s="2">
        <v>2.4852582197354013E-2</v>
      </c>
    </row>
    <row r="16" spans="1:12" x14ac:dyDescent="0.25">
      <c r="A16" t="s">
        <v>15</v>
      </c>
      <c r="B16" s="2">
        <v>2.7633662281793647E-2</v>
      </c>
      <c r="C16" s="2">
        <v>2.793363742784483E-2</v>
      </c>
      <c r="D16" s="2">
        <v>2.7341594341042493E-2</v>
      </c>
      <c r="E16" s="2">
        <v>2.693921073544649E-2</v>
      </c>
      <c r="F16" s="2">
        <v>2.6983281024851462E-2</v>
      </c>
      <c r="G16" s="2">
        <v>2.8043955121275412E-2</v>
      </c>
      <c r="H16" s="2">
        <v>2.7942341200696975E-2</v>
      </c>
      <c r="I16" s="2">
        <v>2.8458748687052855E-2</v>
      </c>
      <c r="J16" s="2">
        <v>2.8110178404873887E-2</v>
      </c>
      <c r="K16" s="2">
        <v>2.8173951364128039E-2</v>
      </c>
      <c r="L16" s="2">
        <v>2.7916461570916252E-2</v>
      </c>
    </row>
    <row r="17" spans="1:12" x14ac:dyDescent="0.25">
      <c r="A17" t="s">
        <v>12</v>
      </c>
      <c r="B17" s="2">
        <v>3.2762071678234632E-3</v>
      </c>
      <c r="C17" s="2">
        <v>3.1990473499374319E-3</v>
      </c>
      <c r="D17" s="2">
        <v>3.3311593839361864E-3</v>
      </c>
      <c r="E17" s="2">
        <v>3.5006890724179904E-3</v>
      </c>
      <c r="F17" s="2">
        <v>3.3260298849213401E-3</v>
      </c>
      <c r="G17" s="2">
        <v>3.0961701949012901E-3</v>
      </c>
      <c r="H17" s="2">
        <v>3.0624636992449441E-3</v>
      </c>
      <c r="I17" s="2">
        <v>3.3393448146019542E-3</v>
      </c>
      <c r="J17" s="2">
        <v>3.2843166438451311E-3</v>
      </c>
      <c r="K17" s="2">
        <v>2.9445935659629021E-3</v>
      </c>
      <c r="L17" s="2">
        <v>3.073924879705064E-3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workbookViewId="0">
      <selection activeCell="B19" sqref="B19"/>
    </sheetView>
  </sheetViews>
  <sheetFormatPr defaultRowHeight="15" x14ac:dyDescent="0.25"/>
  <cols>
    <col min="1" max="1" width="10.7109375" customWidth="1"/>
  </cols>
  <sheetData>
    <row r="1" spans="1:16" x14ac:dyDescent="0.25">
      <c r="B1" t="s">
        <v>2</v>
      </c>
      <c r="C1" t="s">
        <v>9</v>
      </c>
      <c r="D1" t="s">
        <v>4</v>
      </c>
      <c r="E1" t="s">
        <v>3</v>
      </c>
      <c r="F1" t="s">
        <v>5</v>
      </c>
      <c r="G1" t="s">
        <v>0</v>
      </c>
      <c r="H1" t="s">
        <v>14</v>
      </c>
      <c r="I1" t="s">
        <v>13</v>
      </c>
      <c r="J1" t="s">
        <v>10</v>
      </c>
      <c r="K1" t="s">
        <v>6</v>
      </c>
      <c r="L1" t="s">
        <v>11</v>
      </c>
      <c r="M1" t="s">
        <v>7</v>
      </c>
      <c r="N1" t="s">
        <v>8</v>
      </c>
      <c r="O1" t="s">
        <v>15</v>
      </c>
      <c r="P1" t="s">
        <v>12</v>
      </c>
    </row>
    <row r="2" spans="1:16" x14ac:dyDescent="0.25">
      <c r="A2" s="1">
        <v>41463</v>
      </c>
      <c r="B2" s="2">
        <v>0.17817280282651463</v>
      </c>
      <c r="C2" s="2">
        <v>0.17817280282651463</v>
      </c>
      <c r="D2" s="2">
        <v>6.4339342353555229E-3</v>
      </c>
      <c r="E2" s="2">
        <v>0.17579395350704621</v>
      </c>
      <c r="F2" s="2">
        <v>0.11040069056891637</v>
      </c>
      <c r="G2" s="2">
        <v>5.6951860922632193E-2</v>
      </c>
      <c r="H2" s="2">
        <v>1.0338459067731963E-3</v>
      </c>
      <c r="I2" s="2">
        <v>4.5569518609226319E-3</v>
      </c>
      <c r="J2" s="2">
        <v>8.8127835548239448E-3</v>
      </c>
      <c r="K2" s="2">
        <v>4.8620869635042356E-2</v>
      </c>
      <c r="L2" s="2">
        <v>3.4397960412735379E-2</v>
      </c>
      <c r="M2" s="2">
        <v>4.2227084755289676E-2</v>
      </c>
      <c r="N2" s="2">
        <v>2.4250210784116915E-2</v>
      </c>
      <c r="O2" s="2">
        <v>2.6408238647769703E-2</v>
      </c>
      <c r="P2" s="2">
        <v>3.0513510258160358E-3</v>
      </c>
    </row>
    <row r="3" spans="1:16" x14ac:dyDescent="0.25">
      <c r="A3" s="1">
        <v>41454</v>
      </c>
      <c r="B3" s="2">
        <v>0.17692988494443898</v>
      </c>
      <c r="C3" s="2">
        <v>0.17692988494443898</v>
      </c>
      <c r="D3" s="2">
        <v>6.4018094207886718E-3</v>
      </c>
      <c r="E3" s="2">
        <v>0.1761235126364441</v>
      </c>
      <c r="F3" s="2">
        <v>0.11198741272494837</v>
      </c>
      <c r="G3" s="2">
        <v>5.6868915330907661E-2</v>
      </c>
      <c r="H3" s="2">
        <v>1.052217523846986E-3</v>
      </c>
      <c r="I3" s="2">
        <v>4.3760448421673714E-3</v>
      </c>
      <c r="J3" s="2">
        <v>8.4472416166781403E-3</v>
      </c>
      <c r="K3" s="2">
        <v>4.7349788573114365E-2</v>
      </c>
      <c r="L3" s="2">
        <v>3.4556003540171111E-2</v>
      </c>
      <c r="M3" s="2">
        <v>4.1370832923591304E-2</v>
      </c>
      <c r="N3" s="2">
        <v>2.4437014455698691E-2</v>
      </c>
      <c r="O3" s="2">
        <v>2.7996853181237093E-2</v>
      </c>
      <c r="P3" s="2">
        <v>3.2943258924181336E-3</v>
      </c>
    </row>
    <row r="4" spans="1:16" x14ac:dyDescent="0.25">
      <c r="A4" s="1">
        <v>41447</v>
      </c>
      <c r="B4" s="2">
        <v>0.1767757739914958</v>
      </c>
      <c r="C4" s="2">
        <v>0.1767757739914958</v>
      </c>
      <c r="D4" s="2">
        <v>6.1740074287250672E-3</v>
      </c>
      <c r="E4" s="2">
        <v>0.1757500921122076</v>
      </c>
      <c r="F4" s="2">
        <v>0.11193873791338466</v>
      </c>
      <c r="G4" s="2">
        <v>5.7298772169167803E-2</v>
      </c>
      <c r="H4" s="2">
        <v>9.7589149679847844E-4</v>
      </c>
      <c r="I4" s="2">
        <v>4.2222244351281107E-3</v>
      </c>
      <c r="J4" s="2">
        <v>8.593820017725377E-3</v>
      </c>
      <c r="K4" s="2">
        <v>4.7509982971689187E-2</v>
      </c>
      <c r="L4" s="2">
        <v>3.4534609294868603E-2</v>
      </c>
      <c r="M4" s="2">
        <v>4.1545095149420938E-2</v>
      </c>
      <c r="N4" s="2">
        <v>2.4805568556377649E-2</v>
      </c>
      <c r="O4" s="2">
        <v>2.7633662281793647E-2</v>
      </c>
      <c r="P4" s="2">
        <v>3.2762071678234632E-3</v>
      </c>
    </row>
    <row r="5" spans="1:16" x14ac:dyDescent="0.25">
      <c r="A5" s="1">
        <v>41440</v>
      </c>
      <c r="B5" s="2">
        <v>0.17189076817502927</v>
      </c>
      <c r="C5" s="2">
        <v>0.17189076817502927</v>
      </c>
      <c r="D5" s="2">
        <v>6.0347959472005809E-3</v>
      </c>
      <c r="E5" s="2">
        <v>0.17942921729302064</v>
      </c>
      <c r="F5" s="2">
        <v>0.11340976062648851</v>
      </c>
      <c r="G5" s="2">
        <v>5.8410366124409641E-2</v>
      </c>
      <c r="H5" s="2">
        <v>1.0192548338917369E-3</v>
      </c>
      <c r="I5" s="2">
        <v>3.9559197513421868E-3</v>
      </c>
      <c r="J5" s="2">
        <v>9.0017357607072215E-3</v>
      </c>
      <c r="K5" s="2">
        <v>4.8328825737698297E-2</v>
      </c>
      <c r="L5" s="2">
        <v>3.4503289872038108E-2</v>
      </c>
      <c r="M5" s="2">
        <v>4.337383441650184E-2</v>
      </c>
      <c r="N5" s="2">
        <v>2.5420821055181043E-2</v>
      </c>
      <c r="O5" s="2">
        <v>2.793363742784483E-2</v>
      </c>
      <c r="P5" s="2">
        <v>3.1990473499374319E-3</v>
      </c>
    </row>
    <row r="6" spans="1:16" x14ac:dyDescent="0.25">
      <c r="A6" s="1">
        <v>41433</v>
      </c>
      <c r="B6" s="2">
        <v>0.17037074198565194</v>
      </c>
      <c r="C6" s="2">
        <v>0.17037074198565194</v>
      </c>
      <c r="D6" s="2">
        <v>6.531881804043546E-3</v>
      </c>
      <c r="E6" s="2">
        <v>0.1802538503988361</v>
      </c>
      <c r="F6" s="2">
        <v>0.11327948627903477</v>
      </c>
      <c r="G6" s="2">
        <v>5.7532734661114734E-2</v>
      </c>
      <c r="H6" s="2">
        <v>9.7326042241509053E-4</v>
      </c>
      <c r="I6" s="2">
        <v>4.1940500677268852E-3</v>
      </c>
      <c r="J6" s="2">
        <v>8.6389404505092058E-3</v>
      </c>
      <c r="K6" s="2">
        <v>5.0438970551347009E-2</v>
      </c>
      <c r="L6" s="2">
        <v>3.4766467666683391E-2</v>
      </c>
      <c r="M6" s="2">
        <v>4.3515777855816985E-2</v>
      </c>
      <c r="N6" s="2">
        <v>2.6207796116991922E-2</v>
      </c>
      <c r="O6" s="2">
        <v>2.7341594341042493E-2</v>
      </c>
      <c r="P6" s="2">
        <v>3.3311593839361864E-3</v>
      </c>
    </row>
    <row r="7" spans="1:16" x14ac:dyDescent="0.25">
      <c r="A7" s="1">
        <v>41426</v>
      </c>
      <c r="B7" s="2">
        <v>0.17080948405073987</v>
      </c>
      <c r="C7" s="2">
        <v>0.17080948405073987</v>
      </c>
      <c r="D7" s="2">
        <v>7.0013781448359808E-3</v>
      </c>
      <c r="E7" s="2">
        <v>0.17874639117182547</v>
      </c>
      <c r="F7" s="2">
        <v>0.11349073021557404</v>
      </c>
      <c r="G7" s="2">
        <v>5.7670834632679135E-2</v>
      </c>
      <c r="H7" s="2">
        <v>8.8523171946202055E-4</v>
      </c>
      <c r="I7" s="2">
        <v>4.134434507941937E-3</v>
      </c>
      <c r="J7" s="2">
        <v>8.5907714593246084E-3</v>
      </c>
      <c r="K7" s="2">
        <v>5.0136305565894435E-2</v>
      </c>
      <c r="L7" s="2">
        <v>3.5006890724179902E-2</v>
      </c>
      <c r="M7" s="2">
        <v>4.3487008218571759E-2</v>
      </c>
      <c r="N7" s="2">
        <v>2.5742136023901255E-2</v>
      </c>
      <c r="O7" s="2">
        <v>2.693921073544649E-2</v>
      </c>
      <c r="P7" s="2">
        <v>3.5006890724179904E-3</v>
      </c>
    </row>
    <row r="8" spans="1:16" x14ac:dyDescent="0.25">
      <c r="A8" s="1">
        <v>41419</v>
      </c>
      <c r="B8" s="2">
        <v>0.17128560431100848</v>
      </c>
      <c r="C8" s="2">
        <v>0.17128560431100848</v>
      </c>
      <c r="D8" s="2">
        <v>6.4546692722212357E-3</v>
      </c>
      <c r="E8" s="2">
        <v>0.17971417855944416</v>
      </c>
      <c r="F8" s="2">
        <v>0.11260140936815302</v>
      </c>
      <c r="G8" s="2">
        <v>5.7638025305461797E-2</v>
      </c>
      <c r="H8" s="2">
        <v>8.4877913977221141E-4</v>
      </c>
      <c r="I8" s="2">
        <v>4.0761137758828286E-3</v>
      </c>
      <c r="J8" s="2">
        <v>8.3496180493871017E-3</v>
      </c>
      <c r="K8" s="2">
        <v>5.0018752097274036E-2</v>
      </c>
      <c r="L8" s="2">
        <v>3.4898639979471388E-2</v>
      </c>
      <c r="M8" s="2">
        <v>4.3198910404453131E-2</v>
      </c>
      <c r="N8" s="2">
        <v>2.5966719962101023E-2</v>
      </c>
      <c r="O8" s="2">
        <v>2.6983281024851462E-2</v>
      </c>
      <c r="P8" s="2">
        <v>3.3260298849213401E-3</v>
      </c>
    </row>
    <row r="9" spans="1:16" x14ac:dyDescent="0.25">
      <c r="A9" s="1">
        <v>41412</v>
      </c>
      <c r="B9" s="2">
        <v>0.17330156697698337</v>
      </c>
      <c r="C9" s="2">
        <v>0.17330156697698337</v>
      </c>
      <c r="D9" s="2">
        <v>6.7066195069217767E-3</v>
      </c>
      <c r="E9" s="2">
        <v>0.18138309596028507</v>
      </c>
      <c r="F9" s="2">
        <v>0.11038109132127751</v>
      </c>
      <c r="G9" s="2">
        <v>5.6087910242550824E-2</v>
      </c>
      <c r="H9" s="2">
        <v>6.9270248428300043E-4</v>
      </c>
      <c r="I9" s="2">
        <v>3.1591431480179261E-3</v>
      </c>
      <c r="J9" s="2">
        <v>7.4308084677630962E-3</v>
      </c>
      <c r="K9" s="2">
        <v>5.1795253938433441E-2</v>
      </c>
      <c r="L9" s="2">
        <v>3.3638052456469947E-2</v>
      </c>
      <c r="M9" s="2">
        <v>4.1520167088235603E-2</v>
      </c>
      <c r="N9" s="2">
        <v>2.394021767650794E-2</v>
      </c>
      <c r="O9" s="2">
        <v>2.8043955121275412E-2</v>
      </c>
      <c r="P9" s="2">
        <v>3.0961701949012901E-3</v>
      </c>
    </row>
    <row r="10" spans="1:16" x14ac:dyDescent="0.25">
      <c r="A10" s="1">
        <v>41405</v>
      </c>
      <c r="B10" s="2">
        <v>0.1743281060246053</v>
      </c>
      <c r="C10" s="2">
        <v>0.1743281060246053</v>
      </c>
      <c r="D10" s="2">
        <v>7.0647869475685098E-3</v>
      </c>
      <c r="E10" s="2">
        <v>0.18064311737684144</v>
      </c>
      <c r="F10" s="2">
        <v>0.11061830086065789</v>
      </c>
      <c r="G10" s="2">
        <v>5.578964042452083E-2</v>
      </c>
      <c r="H10" s="2">
        <v>7.3921537567981418E-4</v>
      </c>
      <c r="I10" s="2">
        <v>3.2947885316014572E-3</v>
      </c>
      <c r="J10" s="2">
        <v>7.6984001267226361E-3</v>
      </c>
      <c r="K10" s="2">
        <v>5.134378795078938E-2</v>
      </c>
      <c r="L10" s="2">
        <v>3.4415755847721635E-2</v>
      </c>
      <c r="M10" s="2">
        <v>4.0350599292465282E-2</v>
      </c>
      <c r="N10" s="2">
        <v>2.333808543217699E-2</v>
      </c>
      <c r="O10" s="2">
        <v>2.7942341200696975E-2</v>
      </c>
      <c r="P10" s="2">
        <v>3.0624636992449441E-3</v>
      </c>
    </row>
    <row r="11" spans="1:16" x14ac:dyDescent="0.25">
      <c r="A11" s="1">
        <v>41398</v>
      </c>
      <c r="B11" s="2">
        <v>0.17335856834261479</v>
      </c>
      <c r="C11" s="2">
        <v>0.17335856834261479</v>
      </c>
      <c r="D11" s="2">
        <v>6.2526011217027685E-3</v>
      </c>
      <c r="E11" s="2">
        <v>0.17594482649279614</v>
      </c>
      <c r="F11" s="2">
        <v>0.11232882141937019</v>
      </c>
      <c r="G11" s="2">
        <v>5.7204859390792527E-2</v>
      </c>
      <c r="H11" s="2">
        <v>7.3326859430428669E-4</v>
      </c>
      <c r="I11" s="2">
        <v>4.092431479022573E-3</v>
      </c>
      <c r="J11" s="2">
        <v>8.9676767276402631E-3</v>
      </c>
      <c r="K11" s="2">
        <v>4.9465903010364853E-2</v>
      </c>
      <c r="L11" s="2">
        <v>3.7257971818704293E-2</v>
      </c>
      <c r="M11" s="2">
        <v>4.1271131017261542E-2</v>
      </c>
      <c r="N11" s="2">
        <v>2.4514952733902771E-2</v>
      </c>
      <c r="O11" s="2">
        <v>2.8458748687052855E-2</v>
      </c>
      <c r="P11" s="2">
        <v>3.3393448146019542E-3</v>
      </c>
    </row>
    <row r="12" spans="1:16" x14ac:dyDescent="0.25">
      <c r="A12" s="1">
        <v>41391</v>
      </c>
      <c r="B12" s="2">
        <v>0.17442598876783552</v>
      </c>
      <c r="C12" s="2">
        <v>0.17442598876783552</v>
      </c>
      <c r="D12" s="2">
        <v>7.0449088130817008E-3</v>
      </c>
      <c r="E12" s="2">
        <v>0.17704550415748843</v>
      </c>
      <c r="F12" s="2">
        <v>0.1122323430771368</v>
      </c>
      <c r="G12" s="2">
        <v>5.6815701216487074E-2</v>
      </c>
      <c r="H12" s="2">
        <v>7.1441328808715841E-4</v>
      </c>
      <c r="I12" s="2">
        <v>3.929273084479371E-3</v>
      </c>
      <c r="J12" s="2">
        <v>9.0194677621003756E-3</v>
      </c>
      <c r="K12" s="2">
        <v>4.9244904844118989E-2</v>
      </c>
      <c r="L12" s="2">
        <v>3.6752594709372706E-2</v>
      </c>
      <c r="M12" s="2">
        <v>4.1257367387033402E-2</v>
      </c>
      <c r="N12" s="2">
        <v>2.4587723998333037E-2</v>
      </c>
      <c r="O12" s="2">
        <v>2.8110178404873887E-2</v>
      </c>
      <c r="P12" s="2">
        <v>3.2843166438451311E-3</v>
      </c>
    </row>
    <row r="13" spans="1:16" x14ac:dyDescent="0.25">
      <c r="A13" s="1">
        <v>41384</v>
      </c>
      <c r="B13" s="2">
        <v>0.17549377028163934</v>
      </c>
      <c r="C13" s="2">
        <v>0.17549377028163934</v>
      </c>
      <c r="D13" s="2">
        <v>7.0710308080605749E-3</v>
      </c>
      <c r="E13" s="2">
        <v>0.17588437963222628</v>
      </c>
      <c r="F13" s="2">
        <v>0.11233524297904732</v>
      </c>
      <c r="G13" s="2">
        <v>5.6448058971996312E-2</v>
      </c>
      <c r="H13" s="2">
        <v>7.211249549296903E-4</v>
      </c>
      <c r="I13" s="2">
        <v>3.9361403789912267E-3</v>
      </c>
      <c r="J13" s="2">
        <v>9.384640038459997E-3</v>
      </c>
      <c r="K13" s="2">
        <v>4.9557309402668163E-2</v>
      </c>
      <c r="L13" s="2">
        <v>3.675734145266616E-2</v>
      </c>
      <c r="M13" s="2">
        <v>4.0543247466047032E-2</v>
      </c>
      <c r="N13" s="2">
        <v>2.3887264132045991E-2</v>
      </c>
      <c r="O13" s="2">
        <v>2.8173951364128039E-2</v>
      </c>
      <c r="P13" s="2">
        <v>2.9445935659629021E-3</v>
      </c>
    </row>
    <row r="14" spans="1:16" x14ac:dyDescent="0.25">
      <c r="A14" s="1">
        <v>41377</v>
      </c>
      <c r="B14" s="2">
        <v>0.17502285352647493</v>
      </c>
      <c r="C14" s="2">
        <v>0.17502285352647493</v>
      </c>
      <c r="D14" s="2">
        <v>6.851035189408018E-3</v>
      </c>
      <c r="E14" s="2">
        <v>0.17436989562719118</v>
      </c>
      <c r="F14" s="2">
        <v>0.1131123991682321</v>
      </c>
      <c r="G14" s="2">
        <v>5.7420113112399168E-2</v>
      </c>
      <c r="H14" s="2">
        <v>7.4336745456919846E-4</v>
      </c>
      <c r="I14" s="2">
        <v>3.9077018895597058E-3</v>
      </c>
      <c r="J14" s="2">
        <v>9.2418656514008466E-3</v>
      </c>
      <c r="K14" s="2">
        <v>4.939375370428039E-2</v>
      </c>
      <c r="L14" s="2">
        <v>3.6555596853747478E-2</v>
      </c>
      <c r="M14" s="2">
        <v>4.0845027976734609E-2</v>
      </c>
      <c r="N14" s="2">
        <v>2.4852582197354013E-2</v>
      </c>
      <c r="O14" s="2">
        <v>2.7916461570916252E-2</v>
      </c>
      <c r="P14" s="2">
        <v>3.073924879705064E-3</v>
      </c>
    </row>
    <row r="39" spans="2:19" x14ac:dyDescent="0.25">
      <c r="B39" s="2"/>
      <c r="D39" s="2">
        <v>0.10071465852973059</v>
      </c>
      <c r="E39" s="2">
        <v>0.17817280282651463</v>
      </c>
      <c r="F39" s="2">
        <v>0.17817280282651463</v>
      </c>
      <c r="G39" s="2">
        <v>6.4339342353555229E-3</v>
      </c>
      <c r="H39" s="2">
        <v>0.17579395350704621</v>
      </c>
      <c r="I39" s="2">
        <v>0.11040069056891637</v>
      </c>
      <c r="J39" s="2">
        <v>5.6951860922632193E-2</v>
      </c>
      <c r="K39" s="2">
        <v>1.0338459067731963E-3</v>
      </c>
      <c r="L39" s="2">
        <v>4.5569518609226319E-3</v>
      </c>
      <c r="M39" s="2">
        <v>8.8127835548239448E-3</v>
      </c>
      <c r="N39" s="2">
        <v>4.8620869635042356E-2</v>
      </c>
      <c r="O39" s="2">
        <v>3.4397960412735379E-2</v>
      </c>
      <c r="P39" s="2">
        <v>4.2227084755289676E-2</v>
      </c>
      <c r="Q39" s="2">
        <v>2.4250210784116915E-2</v>
      </c>
      <c r="R39" s="2">
        <v>2.6408238647769703E-2</v>
      </c>
      <c r="S39" s="2">
        <v>3.0513510258160358E-3</v>
      </c>
    </row>
    <row r="40" spans="2:19" x14ac:dyDescent="0.25">
      <c r="B40" s="2"/>
    </row>
    <row r="41" spans="2:19" x14ac:dyDescent="0.25">
      <c r="B41" s="2"/>
    </row>
    <row r="42" spans="2:19" x14ac:dyDescent="0.25">
      <c r="B42" s="2"/>
    </row>
    <row r="43" spans="2:19" x14ac:dyDescent="0.25">
      <c r="B43" s="2"/>
    </row>
    <row r="44" spans="2:19" x14ac:dyDescent="0.25">
      <c r="B44" s="2"/>
    </row>
    <row r="45" spans="2:19" x14ac:dyDescent="0.25">
      <c r="B45" s="2">
        <v>0.10071465852973059</v>
      </c>
    </row>
    <row r="46" spans="2:19" x14ac:dyDescent="0.25">
      <c r="B46" s="2">
        <v>0.17817280282651463</v>
      </c>
    </row>
    <row r="47" spans="2:19" x14ac:dyDescent="0.25">
      <c r="B47" s="2">
        <v>0.17817280282651463</v>
      </c>
    </row>
    <row r="48" spans="2:19" x14ac:dyDescent="0.25">
      <c r="B48" s="2">
        <v>6.4339342353555229E-3</v>
      </c>
    </row>
    <row r="49" spans="2:2" x14ac:dyDescent="0.25">
      <c r="B49" s="2">
        <v>0.17579395350704621</v>
      </c>
    </row>
    <row r="50" spans="2:2" x14ac:dyDescent="0.25">
      <c r="B50" s="2">
        <v>0.11040069056891637</v>
      </c>
    </row>
    <row r="51" spans="2:2" x14ac:dyDescent="0.25">
      <c r="B51" s="2">
        <v>5.6951860922632193E-2</v>
      </c>
    </row>
    <row r="52" spans="2:2" x14ac:dyDescent="0.25">
      <c r="B52" s="2">
        <v>1.0338459067731963E-3</v>
      </c>
    </row>
    <row r="53" spans="2:2" x14ac:dyDescent="0.25">
      <c r="B53" s="2">
        <v>4.5569518609226319E-3</v>
      </c>
    </row>
    <row r="54" spans="2:2" x14ac:dyDescent="0.25">
      <c r="B54" s="2">
        <v>8.8127835548239448E-3</v>
      </c>
    </row>
    <row r="55" spans="2:2" x14ac:dyDescent="0.25">
      <c r="B55" s="2">
        <v>4.8620869635042356E-2</v>
      </c>
    </row>
    <row r="56" spans="2:2" x14ac:dyDescent="0.25">
      <c r="B56" s="2">
        <v>3.4397960412735379E-2</v>
      </c>
    </row>
    <row r="57" spans="2:2" x14ac:dyDescent="0.25">
      <c r="B57" s="2">
        <v>4.2227084755289676E-2</v>
      </c>
    </row>
    <row r="58" spans="2:2" x14ac:dyDescent="0.25">
      <c r="B58" s="2">
        <v>2.4250210784116915E-2</v>
      </c>
    </row>
    <row r="59" spans="2:2" x14ac:dyDescent="0.25">
      <c r="B59" s="2">
        <v>2.6408238647769703E-2</v>
      </c>
    </row>
    <row r="60" spans="2:2" x14ac:dyDescent="0.25">
      <c r="B60" s="2">
        <v>3.0513510258160358E-3</v>
      </c>
    </row>
  </sheetData>
  <sortState ref="A3:P13">
    <sortCondition descending="1"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B1:B16"/>
    </sheetView>
  </sheetViews>
  <sheetFormatPr defaultRowHeight="15" x14ac:dyDescent="0.25"/>
  <sheetData>
    <row r="1" spans="1:2" x14ac:dyDescent="0.25">
      <c r="A1" t="s">
        <v>1</v>
      </c>
      <c r="B1">
        <v>10034</v>
      </c>
    </row>
    <row r="2" spans="1:2" x14ac:dyDescent="0.25">
      <c r="A2" t="s">
        <v>2</v>
      </c>
      <c r="B2">
        <v>17751</v>
      </c>
    </row>
    <row r="3" spans="1:2" x14ac:dyDescent="0.25">
      <c r="A3" t="s">
        <v>9</v>
      </c>
      <c r="B3">
        <v>17751</v>
      </c>
    </row>
    <row r="4" spans="1:2" x14ac:dyDescent="0.25">
      <c r="A4" t="s">
        <v>4</v>
      </c>
      <c r="B4">
        <v>641</v>
      </c>
    </row>
    <row r="5" spans="1:2" x14ac:dyDescent="0.25">
      <c r="A5" t="s">
        <v>3</v>
      </c>
      <c r="B5">
        <v>17514</v>
      </c>
    </row>
    <row r="6" spans="1:2" x14ac:dyDescent="0.25">
      <c r="A6" t="s">
        <v>5</v>
      </c>
      <c r="B6">
        <v>10999</v>
      </c>
    </row>
    <row r="7" spans="1:2" x14ac:dyDescent="0.25">
      <c r="A7" t="s">
        <v>0</v>
      </c>
      <c r="B7">
        <v>5674</v>
      </c>
    </row>
    <row r="8" spans="1:2" x14ac:dyDescent="0.25">
      <c r="A8" t="s">
        <v>14</v>
      </c>
      <c r="B8">
        <v>103</v>
      </c>
    </row>
    <row r="9" spans="1:2" x14ac:dyDescent="0.25">
      <c r="A9" t="s">
        <v>13</v>
      </c>
      <c r="B9">
        <v>454</v>
      </c>
    </row>
    <row r="10" spans="1:2" x14ac:dyDescent="0.25">
      <c r="A10" t="s">
        <v>10</v>
      </c>
      <c r="B10">
        <v>878</v>
      </c>
    </row>
    <row r="11" spans="1:2" x14ac:dyDescent="0.25">
      <c r="A11" t="s">
        <v>6</v>
      </c>
      <c r="B11">
        <v>4844</v>
      </c>
    </row>
    <row r="12" spans="1:2" x14ac:dyDescent="0.25">
      <c r="A12" t="s">
        <v>11</v>
      </c>
      <c r="B12">
        <v>3427</v>
      </c>
    </row>
    <row r="13" spans="1:2" x14ac:dyDescent="0.25">
      <c r="A13" t="s">
        <v>7</v>
      </c>
      <c r="B13">
        <v>4207</v>
      </c>
    </row>
    <row r="14" spans="1:2" x14ac:dyDescent="0.25">
      <c r="A14" t="s">
        <v>8</v>
      </c>
      <c r="B14">
        <v>2416</v>
      </c>
    </row>
    <row r="15" spans="1:2" x14ac:dyDescent="0.25">
      <c r="A15" t="s">
        <v>15</v>
      </c>
      <c r="B15">
        <v>2631</v>
      </c>
    </row>
    <row r="16" spans="1:2" x14ac:dyDescent="0.25">
      <c r="A16" t="s">
        <v>12</v>
      </c>
      <c r="B16">
        <v>304</v>
      </c>
    </row>
  </sheetData>
  <sortState ref="A1:B1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Sheet6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Wm. Barrett Simms</dc:creator>
  <cp:lastModifiedBy>Wm. Barrett Simms</cp:lastModifiedBy>
  <dcterms:created xsi:type="dcterms:W3CDTF">2013-04-20T14:11:27Z</dcterms:created>
  <dcterms:modified xsi:type="dcterms:W3CDTF">2013-07-09T00:24:46Z</dcterms:modified>
</cp:coreProperties>
</file>