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bookViews>
    <workbookView xWindow="0" yWindow="960" windowWidth="24000" windowHeight="8565"/>
  </bookViews>
  <sheets>
    <sheet name="Table 1" sheetId="1" r:id="rId1"/>
  </sheets>
  <definedNames>
    <definedName name="_xlnm.Print_Area" localSheetId="0">'Table 1'!$A$1:$I$203</definedName>
    <definedName name="_xlnm.Print_Titles" localSheetId="0">'Table 1'!$A:$B,'Table 1'!$1:$1</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D61" i="1"/>
  <c r="E61" i="1"/>
  <c r="D62" i="1"/>
  <c r="E62" i="1"/>
  <c r="D63" i="1"/>
  <c r="E63" i="1"/>
  <c r="D64" i="1"/>
  <c r="E64" i="1"/>
  <c r="D65" i="1"/>
  <c r="E65" i="1"/>
  <c r="D66" i="1"/>
  <c r="E66" i="1"/>
  <c r="D67"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D139" i="1"/>
  <c r="E139" i="1"/>
  <c r="D140" i="1"/>
  <c r="E140" i="1"/>
  <c r="D141" i="1"/>
  <c r="E141" i="1"/>
  <c r="D142"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D174" i="1"/>
  <c r="E174" i="1"/>
  <c r="D175" i="1"/>
  <c r="E175" i="1"/>
  <c r="E176" i="1"/>
  <c r="E177" i="1"/>
  <c r="D178" i="1"/>
  <c r="E178" i="1"/>
  <c r="D179" i="1"/>
  <c r="E179" i="1"/>
  <c r="E180" i="1"/>
  <c r="D181" i="1"/>
  <c r="E181" i="1"/>
  <c r="E182" i="1"/>
  <c r="D183" i="1"/>
  <c r="E183" i="1"/>
  <c r="D184" i="1"/>
  <c r="E184" i="1"/>
  <c r="D185" i="1"/>
  <c r="E185" i="1"/>
  <c r="D186" i="1"/>
  <c r="E186" i="1"/>
  <c r="D173" i="1"/>
  <c r="D172"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D4" i="1"/>
  <c r="D3" i="1"/>
  <c r="D5" i="1"/>
  <c r="D176" i="1"/>
  <c r="D6" i="1"/>
  <c r="D177" i="1"/>
  <c r="D7" i="1"/>
  <c r="D8" i="1"/>
  <c r="D9" i="1"/>
  <c r="D180" i="1"/>
  <c r="D10" i="1"/>
  <c r="D11" i="1"/>
  <c r="D182" i="1"/>
  <c r="D12" i="1"/>
  <c r="D13" i="1"/>
  <c r="D14" i="1"/>
  <c r="D15" i="1"/>
  <c r="D16" i="1"/>
  <c r="D187" i="1"/>
  <c r="E187" i="1"/>
  <c r="D17" i="1"/>
  <c r="E188" i="1"/>
  <c r="D188" i="1"/>
  <c r="D18" i="1"/>
  <c r="D189" i="1"/>
  <c r="E189" i="1"/>
  <c r="D19" i="1"/>
  <c r="E190" i="1"/>
  <c r="D190" i="1"/>
  <c r="D20" i="1"/>
  <c r="D191" i="1"/>
  <c r="E191" i="1"/>
  <c r="D21" i="1"/>
  <c r="E192" i="1"/>
  <c r="D192" i="1"/>
  <c r="D22" i="1"/>
  <c r="D193" i="1"/>
  <c r="E193" i="1"/>
  <c r="D23" i="1"/>
  <c r="E194" i="1"/>
  <c r="D194" i="1"/>
  <c r="D24" i="1"/>
  <c r="D195" i="1"/>
  <c r="E195" i="1"/>
  <c r="D25" i="1"/>
  <c r="E196" i="1"/>
  <c r="D196" i="1"/>
  <c r="D26" i="1"/>
  <c r="D197" i="1"/>
  <c r="E197" i="1"/>
  <c r="D27" i="1"/>
  <c r="E198" i="1"/>
  <c r="D198" i="1"/>
  <c r="D28" i="1"/>
  <c r="D199" i="1"/>
  <c r="E199" i="1"/>
  <c r="D29" i="1"/>
  <c r="E200" i="1"/>
  <c r="D200" i="1"/>
  <c r="D30" i="1"/>
  <c r="D201" i="1"/>
  <c r="E201" i="1"/>
  <c r="D31" i="1"/>
  <c r="E202" i="1"/>
  <c r="D202" i="1"/>
  <c r="D32" i="1"/>
  <c r="D203" i="1"/>
  <c r="E203"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alcChain>
</file>

<file path=xl/sharedStrings.xml><?xml version="1.0" encoding="utf-8"?>
<sst xmlns="http://schemas.openxmlformats.org/spreadsheetml/2006/main" count="862" uniqueCount="448">
  <si>
    <t>Alpha/Numeric</t>
  </si>
  <si>
    <t>Numeric</t>
  </si>
  <si>
    <t>Form Number</t>
  </si>
  <si>
    <t>DRC Record ID</t>
  </si>
  <si>
    <r>
      <rPr>
        <b/>
        <sz val="9"/>
        <rFont val="Arial Narrow"/>
        <family val="2"/>
      </rPr>
      <t>Number of
Characters</t>
    </r>
  </si>
  <si>
    <r>
      <rPr>
        <b/>
        <sz val="9"/>
        <rFont val="Arial Narrow"/>
        <family val="2"/>
      </rPr>
      <t>Starting
Position</t>
    </r>
  </si>
  <si>
    <r>
      <rPr>
        <b/>
        <sz val="9"/>
        <rFont val="Arial Narrow"/>
        <family val="2"/>
      </rPr>
      <t>Ending
Position</t>
    </r>
  </si>
  <si>
    <r>
      <rPr>
        <b/>
        <sz val="9"/>
        <rFont val="Arial Narrow"/>
        <family val="2"/>
      </rPr>
      <t>Character Type</t>
    </r>
  </si>
  <si>
    <r>
      <rPr>
        <b/>
        <sz val="9"/>
        <rFont val="Arial Narrow"/>
        <family val="2"/>
      </rPr>
      <t>Example</t>
    </r>
  </si>
  <si>
    <t>AL</t>
  </si>
  <si>
    <t>District Name</t>
  </si>
  <si>
    <t>28</t>
  </si>
  <si>
    <t>School Name</t>
  </si>
  <si>
    <t>139</t>
  </si>
  <si>
    <t>Brown</t>
  </si>
  <si>
    <t>Charlie</t>
  </si>
  <si>
    <t>A</t>
  </si>
  <si>
    <t>01122005</t>
  </si>
  <si>
    <t>M</t>
  </si>
  <si>
    <t>1234567890</t>
  </si>
  <si>
    <t>000067890</t>
  </si>
  <si>
    <t>08302011</t>
  </si>
  <si>
    <t>N</t>
  </si>
  <si>
    <t>H</t>
  </si>
  <si>
    <t>Y</t>
  </si>
  <si>
    <t>Blank</t>
  </si>
  <si>
    <t>Security Barcode - Listening</t>
  </si>
  <si>
    <t>Security Barcode - Reading</t>
  </si>
  <si>
    <t>Security Barcode - Speaking</t>
  </si>
  <si>
    <t>Security Barcode - Writing</t>
  </si>
  <si>
    <t>Lithocode - Listening</t>
  </si>
  <si>
    <t>Lithocode - Speaking</t>
  </si>
  <si>
    <t>Lithocode - Reading</t>
  </si>
  <si>
    <t>Lithocode - Writing</t>
  </si>
  <si>
    <t>Document Label Code - Listening</t>
  </si>
  <si>
    <t>Document Label Code - Speaking</t>
  </si>
  <si>
    <t>Document Label Code - Reading</t>
  </si>
  <si>
    <t>Document Label Code - Writing</t>
  </si>
  <si>
    <t>Field Name Detail</t>
  </si>
  <si>
    <t>Paper</t>
  </si>
  <si>
    <t>033014</t>
  </si>
  <si>
    <t>up to a 15 Alpha/Numeric code 
Will be Blank for Online</t>
  </si>
  <si>
    <t>S9524049596</t>
  </si>
  <si>
    <t>P9524042123</t>
  </si>
  <si>
    <t>Online</t>
  </si>
  <si>
    <t>03</t>
  </si>
  <si>
    <t>Mode of Administration - Listening</t>
  </si>
  <si>
    <t>Mode of Response - Writing</t>
  </si>
  <si>
    <t>Mode of Administration - Speaking</t>
  </si>
  <si>
    <t>Mode of Administration - Reading</t>
  </si>
  <si>
    <t>Mode of Administration- Writing</t>
  </si>
  <si>
    <t>Special Accommodations - Word Processor or Similar Keyboarding Device to Respond to Test Items (WD)</t>
  </si>
  <si>
    <t>Special Accommodations - Student Responds Orally Using External Augmentative and Alternate Communication Device or Software (AC)</t>
  </si>
  <si>
    <t>Special Accommodations - Student Responds Using a Recording Device, Which is Played Back and Transcribed by the Student (RD)</t>
  </si>
  <si>
    <t>Special Accommodations - Student Responds Using Braille Writer or Braille Notetaker (BW)</t>
  </si>
  <si>
    <t>Special Accommodations - Student Uses Assistive Technology to Respond to Test Items (AT)</t>
  </si>
  <si>
    <t>Special Accommodations - Test may be Administered by School Personnel in a Non-School Setting (NS)</t>
  </si>
  <si>
    <t>Special Accommodations - Extended Testing Time Within the School Day (ET)</t>
  </si>
  <si>
    <t>Special Accommodations - Extended Testing Session Over Multiple Days for a Single Domain (EM)</t>
  </si>
  <si>
    <t>Alpha</t>
  </si>
  <si>
    <t>Y = Yes, or N = No or Blank</t>
  </si>
  <si>
    <t>Bilingual/ESL Program Type (Services Student Receives) - No Additional Services (NAS)</t>
  </si>
  <si>
    <t>Bilingual/ESL Program Type (Services Student Receives) - Content Area Tutoring (CAT)</t>
  </si>
  <si>
    <t>Bilingual/ESL Program Type (Services Student Receives) - Developmental Bilingual (DBE)</t>
  </si>
  <si>
    <t>Bilingual/ESL Program Type (Services Student Receives) - Dual Language &amp; Two-Way Immersion (TWI)</t>
  </si>
  <si>
    <t>Bilingual/ESL Program Type (Services Student Receives) - Heritage Language (HLA)</t>
  </si>
  <si>
    <t>Bilingual/ESL Program Type (Services Student Receives) - Sheltered English Instruction (SEI)</t>
  </si>
  <si>
    <t>Bilingual/ESL Program Type (Services Student Receives) - Transitional Bilingual (TBI)</t>
  </si>
  <si>
    <t>Bilingual/ESL Program Type (Services Student Receives) - Content-Based ESL (CBE)</t>
  </si>
  <si>
    <t>Bilingual/ESL Program Type (Services Student Receives) - Structured English Immersion or SDAIE (SEN)</t>
  </si>
  <si>
    <t>Bilingual/ESL Program Type (Services Student Receives) - Pull-Out ESL (POE)</t>
  </si>
  <si>
    <t>State - Support Delivery Model (How Student Receives Services) - Inclusionary Support (IS)</t>
  </si>
  <si>
    <t>State - Support Delivery Model (How Student Receives Services) - Pull-Out For Individualized Support (PO)</t>
  </si>
  <si>
    <t>State - Support Delivery Model (How Student Receives Services) - Self-Contained (SC)</t>
  </si>
  <si>
    <t>State - Support Delivery Model (How Student Receives Services) - Parental Refusal for Services (PR)</t>
  </si>
  <si>
    <t>State - Support Delivery Model (How Student Receives Services) - State Support Delivery is Not Applicable (NA)</t>
  </si>
  <si>
    <t>Special Accommodations - Manual Control to Start Audio Play of Item (MC)</t>
  </si>
  <si>
    <t>Y = Yes, or N = No or Blank (Support provided in-the-mainstream classroom)</t>
  </si>
  <si>
    <t>Special Accommodations - Repeat Item Audio (RA)</t>
  </si>
  <si>
    <t>Special Accommodations - Extended Speaking Test Response Time (ES)</t>
  </si>
  <si>
    <t>Special Accommodations - Interpreter Signs Test Directions in ASL (SD)</t>
  </si>
  <si>
    <t>Special Accommodations - Read Aloud Listening Test Response Options by Human Reader (LH)</t>
  </si>
  <si>
    <t>Special Accommodations - Repeat Listening Test Response Options by Human Reader (RL)</t>
  </si>
  <si>
    <t>Special Accommodations - Read Aloud Test Items by Human Reader (IH)</t>
  </si>
  <si>
    <t>Special Accommodations - Repeat Test Items by Human Reader (RI)</t>
  </si>
  <si>
    <t>Special Accommodations - Scribed Response (SR)</t>
  </si>
  <si>
    <t>Filler</t>
  </si>
  <si>
    <t>State Name Abbreviation</t>
  </si>
  <si>
    <t>2 character state designation</t>
  </si>
  <si>
    <t>District Number</t>
  </si>
  <si>
    <t>Unique number identifying district within the state</t>
  </si>
  <si>
    <t>School Number</t>
  </si>
  <si>
    <t>Unique number identifying school within the district</t>
  </si>
  <si>
    <t>Student Last Name</t>
  </si>
  <si>
    <t>Student First Name</t>
  </si>
  <si>
    <t>Student Middle Initial</t>
  </si>
  <si>
    <t>Birth Date</t>
  </si>
  <si>
    <t>Gender</t>
  </si>
  <si>
    <t>State Student ID</t>
  </si>
  <si>
    <t>District Student ID</t>
  </si>
  <si>
    <t>Grade</t>
  </si>
  <si>
    <t>Paper Cluster</t>
  </si>
  <si>
    <t>Paper Tier</t>
  </si>
  <si>
    <t>C</t>
  </si>
  <si>
    <t>Ethnicity - Hispanic/Latino</t>
  </si>
  <si>
    <t>Race - American Indian/Alaskan Native</t>
  </si>
  <si>
    <t>Race - Asian</t>
  </si>
  <si>
    <t>Race - Black/African American</t>
  </si>
  <si>
    <t>Race - Pacific Islander/Hawaiian</t>
  </si>
  <si>
    <t>Race - White</t>
  </si>
  <si>
    <t>Native Language</t>
  </si>
  <si>
    <t>Native Language Code</t>
  </si>
  <si>
    <t>Date First Enrolled</t>
  </si>
  <si>
    <t>Length of Time in LEP/ELL Program</t>
  </si>
  <si>
    <t>Title III Status</t>
  </si>
  <si>
    <t>Migrant</t>
  </si>
  <si>
    <t>IEP Status</t>
  </si>
  <si>
    <t>504 Plan</t>
  </si>
  <si>
    <t>Y = Yes, or N = No or Blank (Pulled out of regular classes)</t>
  </si>
  <si>
    <t>Y = Yes, or N = No or Blank (Usually found only in bilingual classrooms)</t>
  </si>
  <si>
    <t>Y = Yes, or N = No or Blank (Parents have "opted out" of bilingual/ESL services)</t>
  </si>
  <si>
    <t>Special Accommodations - Braille test or writer (BR)</t>
  </si>
  <si>
    <t>Special Accommodations - Large Print Booklet (LP)</t>
  </si>
  <si>
    <t>State Defined Optional Data</t>
  </si>
  <si>
    <t>District Defined Optional Data</t>
  </si>
  <si>
    <t>District Designated Additional Data (this may also be additional State Data)</t>
  </si>
  <si>
    <t>Listening Scale Score</t>
  </si>
  <si>
    <t>100 through 600 or NA</t>
  </si>
  <si>
    <t>Speaking Scale Score</t>
  </si>
  <si>
    <t>Reading Scale Score</t>
  </si>
  <si>
    <t>Writing Scale Score</t>
  </si>
  <si>
    <t>Comprehension Score</t>
  </si>
  <si>
    <t>100 through 600 - 0.7 Reading + 0.3 Listening Scale Score or NA</t>
  </si>
  <si>
    <t>Oral Scale Score</t>
  </si>
  <si>
    <t>100 through 600 - 0.5 Listening + 0.5 Speaking Scale Score or NA</t>
  </si>
  <si>
    <t>Literacy Scale Score</t>
  </si>
  <si>
    <t>100 through 600 - 0.5 Reading + 0.5 Writing or NA</t>
  </si>
  <si>
    <t>Composite (Overall) Scale Score</t>
  </si>
  <si>
    <t>100 through 600 - 0.35 Reading + 0.35 Writing + 0.15 Listening + 0.15 Speaking or NA</t>
  </si>
  <si>
    <t>Listening Proficiency Level</t>
  </si>
  <si>
    <t>1.0 through 6.0 or NA</t>
  </si>
  <si>
    <t>Speaking Proficiency Level</t>
  </si>
  <si>
    <t>Reading Proficiency Level</t>
  </si>
  <si>
    <t>Writing Proficiency Level</t>
  </si>
  <si>
    <t>Comprehension Proficiency Level</t>
  </si>
  <si>
    <t>Oral Proficiency Level</t>
  </si>
  <si>
    <t>Literacy Proficiency Level</t>
  </si>
  <si>
    <t>Composite (Overall) Proficiency Level</t>
  </si>
  <si>
    <t>Items Correct by Standard - 0 to maximum for the grade and tier or X If not applicable</t>
  </si>
  <si>
    <t>Absent - Listening</t>
  </si>
  <si>
    <t>Absent - Speaking</t>
  </si>
  <si>
    <t>Absent - Reading</t>
  </si>
  <si>
    <t>Absent - Writing</t>
  </si>
  <si>
    <t>Invalid - Listening</t>
  </si>
  <si>
    <t>Invalid - Speaking</t>
  </si>
  <si>
    <t>Invalid - Reading</t>
  </si>
  <si>
    <t>Invalid - Writing</t>
  </si>
  <si>
    <t>Declined - Listening</t>
  </si>
  <si>
    <t>Declined - Speaking</t>
  </si>
  <si>
    <t>Declined - Reading</t>
  </si>
  <si>
    <t>Declined - Writing</t>
  </si>
  <si>
    <t>Exempted Special Ed/504 - Listening</t>
  </si>
  <si>
    <t>Exempted Special Ed/504 - Speaking</t>
  </si>
  <si>
    <t>Exempted Special Ed/504 - Reading</t>
  </si>
  <si>
    <t>Exempted Special Ed/504 - Writing</t>
  </si>
  <si>
    <t>Listening Confidence - High Score</t>
  </si>
  <si>
    <t>High End of Score Confidence Range - 100 through 600 or NA</t>
  </si>
  <si>
    <t>Listening Confidence - Low Score</t>
  </si>
  <si>
    <t>Low End of Score Confidence Range - 100 through 600 or NA</t>
  </si>
  <si>
    <t>Speaking Confidence - High Score</t>
  </si>
  <si>
    <t>Speaking Confidence - Low Score</t>
  </si>
  <si>
    <t>Reading Confidence - High Score</t>
  </si>
  <si>
    <t>Reading Confidence - Low Score</t>
  </si>
  <si>
    <t>Writing Confidence - High Score</t>
  </si>
  <si>
    <t>Writing Confidence - Low Score</t>
  </si>
  <si>
    <t>Comprehension Confidence - High Score</t>
  </si>
  <si>
    <t>Comprehension Confidence - Low Score</t>
  </si>
  <si>
    <t>Oral Confidence - High Score</t>
  </si>
  <si>
    <t>Oral Confidence - Low Score</t>
  </si>
  <si>
    <t>Literacy Confidence - High Score</t>
  </si>
  <si>
    <t>Literacy Confidence - Low Score</t>
  </si>
  <si>
    <t>Composite (Overall) Confidence - High Score</t>
  </si>
  <si>
    <t>Composite (Overall) Confidence - Low Score</t>
  </si>
  <si>
    <t>Listening Proficiency Level - Kindergarten Instructional</t>
  </si>
  <si>
    <t>Speaking Proficiency Level - Kindergarten Instructional</t>
  </si>
  <si>
    <t>Reading Proficiency Level - Kindergarten Instructional</t>
  </si>
  <si>
    <t>Writing Proficiency Level - Kindergarten Instructional</t>
  </si>
  <si>
    <t>Comprehension Proficiency Level - K Instructional</t>
  </si>
  <si>
    <t>Oral Proficiency Level - Kindergarten Instructional</t>
  </si>
  <si>
    <t>Literacy Proficiency Level - Kindergarten Instructional</t>
  </si>
  <si>
    <t>Composite (Overall) Proficiency Level - K Instructional</t>
  </si>
  <si>
    <t>Kindergarten Listening Scored Responses</t>
  </si>
  <si>
    <t>Kindergarten Speaking Scored Responses</t>
  </si>
  <si>
    <t>Kindergarten Reading Scored Responses</t>
  </si>
  <si>
    <t>Kindergarten Writing Scored Responses</t>
  </si>
  <si>
    <t>Pre-ID Label Used</t>
  </si>
  <si>
    <t>Date of Testing</t>
  </si>
  <si>
    <t>Y = Yes Absent, N = No - Not Absent or Blank</t>
  </si>
  <si>
    <t>Y = Yes Invalid, N = No - Not Invalid or Blank</t>
  </si>
  <si>
    <t>Y = Yes Declined, N = No - Not Declined or Blank</t>
  </si>
  <si>
    <t>Y = Yes Exempted, N = No - Not Exempted or Blank</t>
  </si>
  <si>
    <r>
      <t xml:space="preserve">Y = Yes, or N = No or Blank </t>
    </r>
    <r>
      <rPr>
        <b/>
        <sz val="9"/>
        <rFont val="Arial Narrow"/>
        <family val="2"/>
      </rPr>
      <t xml:space="preserve"> </t>
    </r>
  </si>
  <si>
    <t>State Designated Additional Data (Mults)</t>
  </si>
  <si>
    <t xml:space="preserve">up to a 15 Alpha/Numeric code 
Online Lithocode is “99000” + DocumentID (seven digits). </t>
  </si>
  <si>
    <t>MMDDYYYY - 01122004 (January 12, 2004) or
00000000 = Unknown, (Mults)</t>
  </si>
  <si>
    <t xml:space="preserve">This is the students grade and can be different from the Form/Tested grade. If there are differences, this would be taken care of on Scoring pieces. </t>
  </si>
  <si>
    <t>0 through 8 or X If not applicable</t>
  </si>
  <si>
    <t>0 through 11 or X If not applicable</t>
  </si>
  <si>
    <t>Student Last Name ,* Mult</t>
  </si>
  <si>
    <t>Student First Name ,* Mult</t>
  </si>
  <si>
    <t>Student Middle Initial ,* Mult</t>
  </si>
  <si>
    <t>MMDDYYYY - 01121983 (January 12, 1983) or 00000000 = Unknown ,* Mult</t>
  </si>
  <si>
    <t>Unique District Student ID ,* Mult</t>
  </si>
  <si>
    <t>M = Male or F = Female or N = Not Reported,  * Mult</t>
  </si>
  <si>
    <t>Unique State Student ID, * Mult</t>
  </si>
  <si>
    <t>KB</t>
  </si>
  <si>
    <t>Online, Paper</t>
  </si>
  <si>
    <t>KB = Keyboard, HW - Handwriting</t>
  </si>
  <si>
    <t>0 = Incorrect, 1 = Correct,  0 = no response (when items are given)</t>
  </si>
  <si>
    <t>M = Migrant or N = No or Blank,* Mult</t>
  </si>
  <si>
    <t>Represented in number of years by school year,* Mult</t>
  </si>
  <si>
    <t>Y = Yes, or N = No or Blank,* Mult</t>
  </si>
  <si>
    <t>0 through 18 or X If not applicable</t>
  </si>
  <si>
    <t>Paper Comprehension Social and Instructional Language  Raw Score</t>
  </si>
  <si>
    <t>Paper Comprehension Language of English Language Raw Score</t>
  </si>
  <si>
    <t>Paper Comprehension Language of Math Raw Score</t>
  </si>
  <si>
    <t>Paper Comprehension Language of Science Raw Score</t>
  </si>
  <si>
    <t>Paper Comprehension Language of Social Studies Raw Score</t>
  </si>
  <si>
    <t>H = Hispanic/Latino, N = Not Hispanic or Blank, *Mult</t>
  </si>
  <si>
    <t># of Items Correct by Standard - 0 to maximum for the grade and tier or X If not applicable</t>
  </si>
  <si>
    <t>Field Definition - all Mults will be denoted with asterisk "*" (this is because of Paper Testing and the possibility of more than one bubble of the same character being marked)
Left Justify all field sand blanks will be used to fill the field
The hierarchy used for most of these fields is: 1-PreID Data; 2-WIDA AMS Data; 3-Bubbled Paper Test Booklet (Online Test would come from Pre-ID or WIDA AMS)</t>
  </si>
  <si>
    <t xml:space="preserve">0 through 6 </t>
  </si>
  <si>
    <t xml:space="preserve">District Number </t>
  </si>
  <si>
    <t xml:space="preserve">Student Last Name
Normal DRC process - removing mults, Leading, and trailing spaces, </t>
  </si>
  <si>
    <t xml:space="preserve">Student First Name 
Normal DRC process - removing mults, Leading, and trailing spaces, </t>
  </si>
  <si>
    <t>Student Middle initial
Normal DRC process - removing mults</t>
  </si>
  <si>
    <t>Birth Date
Normal DRC process - will display a Valid date; mults will not be removed</t>
  </si>
  <si>
    <t>District Student ID
Trailing spaces ok</t>
  </si>
  <si>
    <t>Cluster for student taking a Paper Test</t>
  </si>
  <si>
    <t>Tier for student taking a Paper Test</t>
  </si>
  <si>
    <t>Ethnicity of student</t>
  </si>
  <si>
    <t>If student race is American Indian/Alaskan Native</t>
  </si>
  <si>
    <t>If student race is Asian</t>
  </si>
  <si>
    <t>If student race is Black/African American</t>
  </si>
  <si>
    <t>If student race is Pacific Islander/Hawaiian</t>
  </si>
  <si>
    <t>If student race is White</t>
  </si>
  <si>
    <t>Native Language of student
Trim leading and trailing spaces</t>
  </si>
  <si>
    <t>Length of Time student has been in LEP/ELL Program in a US school(regardless of country of origin)
Leading and trailing spaces are ok</t>
  </si>
  <si>
    <t>Date student was first enrolled in a US School (regardless of country of origin)
Normal DRC process - will display a Valid date; mults will not be removed</t>
  </si>
  <si>
    <t>If the student has Title III Status</t>
  </si>
  <si>
    <t>If the student has Migrant</t>
  </si>
  <si>
    <t>If the student has IEP Status</t>
  </si>
  <si>
    <t>If the student has a 504 Plan</t>
  </si>
  <si>
    <t>If the student has Bilingual/ESL Program Type (Services Student Receives) - No Additional Services (NAS)</t>
  </si>
  <si>
    <t>If the student has Bilingual/ESL Program Type (Services Student Receives) - Content Area Tutoring (CAT)</t>
  </si>
  <si>
    <t>If the student has Bilingual/ESL Program Type (Services Student Receives) - Developmental Bilingual (DBE)</t>
  </si>
  <si>
    <t>If the student has Bilingual/ESL Program Type (Services Student Receives) - Dual Language &amp; Two-Way Immersion (TWI)</t>
  </si>
  <si>
    <t>If the student has Bilingual/ESL Program Type (Services Student Receives) - Heritage Language (HLA)</t>
  </si>
  <si>
    <t>If the student has Bilingual/ESL Program Type (Services Student Receives) - Sheltered English Instruction (SEI)</t>
  </si>
  <si>
    <t>If the student has Bilingual/ESL Program Type (Services Student Receives) - Transitional Bilingual (TBI)</t>
  </si>
  <si>
    <t>If the student has Bilingual/ESL Program Type (Services Student Receives) - Content-Based ESL (CBE)</t>
  </si>
  <si>
    <t>If the student has Bilingual/ESL Program Type (Services Student Receives) - Structured English Immersion or SDAIE (SEN)</t>
  </si>
  <si>
    <t>If the student has Bilingual/ESL Program Type (Services Student Receives) - Pull-Out ESL (POE)</t>
  </si>
  <si>
    <t>If the student has State - Support Delivery Model (How Student Receives Services) - Inclusionary Support (IS)</t>
  </si>
  <si>
    <t>If the student has State - Support Delivery Model (How Student Receives Services) - Pull-Out For Individualized Support (PO)</t>
  </si>
  <si>
    <t>If the student has State - Support Delivery Model (How Student Receives Services) - Self-Contained (SC)</t>
  </si>
  <si>
    <t>If the student has State - Support Delivery Model (How Student Receives Services) - Parental Refusal for Services (PR)</t>
  </si>
  <si>
    <t>If the student has State - Support Delivery Model (How Student Receives Services) - State Support Delivery is Not Applicable (NA)</t>
  </si>
  <si>
    <t>If the student has Special Accommodations - Braille test or writer (BR)</t>
  </si>
  <si>
    <t>If the student has Special Accommodations - Large Print Booklet (LP)</t>
  </si>
  <si>
    <t>State Designated Additional Data - Defined by State</t>
  </si>
  <si>
    <t>District Designated Additional Data - Defined by District
If the student data was received form the state 
C = Braille Contracted, U = Braille Uncontracted</t>
  </si>
  <si>
    <t xml:space="preserve">Unique ACCESS form Identifier 
This is the Series number (400 or 303 for Kindergarten) </t>
  </si>
  <si>
    <t xml:space="preserve">0, 1, 2, 3, 4, 9 = Blank - Teacher did not mark
</t>
  </si>
  <si>
    <t>Form series 400 for Grades 1-12 and 303 for Kindergarten</t>
  </si>
  <si>
    <t>If student tested Paper 
Comprehension Social and Instructional Language  Raw Score
X = no items were scored for the standard</t>
  </si>
  <si>
    <t>If student tested Paper 
Comprehension Language of English Language Raw Score
X = no items were scored for the standard</t>
  </si>
  <si>
    <t>If student tested Paper 
Comprehension Language of Science Raw Score
X = no items were scored for the standard</t>
  </si>
  <si>
    <t>If student tested Paper 
Comprehension Language of Social Studies Raw Score
X = no items were scored for the standard</t>
  </si>
  <si>
    <t>If student was Absent for Listening</t>
  </si>
  <si>
    <t>If student was Absent for Speaking</t>
  </si>
  <si>
    <t>If student was Absent for Reading</t>
  </si>
  <si>
    <t>If student was Absent for Writing</t>
  </si>
  <si>
    <t>If student test was Invalid for Listening</t>
  </si>
  <si>
    <t>If student test was Invalid for Speaking</t>
  </si>
  <si>
    <t>If student test was Invalid for Reading</t>
  </si>
  <si>
    <t>If student test was Invalid for Writing</t>
  </si>
  <si>
    <t>If student Declined the test for Listening</t>
  </si>
  <si>
    <t>If student Declined the test for Speaking</t>
  </si>
  <si>
    <t>If student Declined the test for Reading</t>
  </si>
  <si>
    <t>If student Declined the test for Writing</t>
  </si>
  <si>
    <t xml:space="preserve">Students Scale Score + CSEM for Listening
NA = one of the four Do Not Scores </t>
  </si>
  <si>
    <t xml:space="preserve">Students Scale Score + CSEM for Speaking
NA = one of the four Do Not Scores </t>
  </si>
  <si>
    <t xml:space="preserve">Students Scale Score + CSEM for Reading
NA = one of the four Do Not Scores </t>
  </si>
  <si>
    <t xml:space="preserve">Students Scale Score + CSEM for Writing
NA = one of the four Do Not Scores </t>
  </si>
  <si>
    <t xml:space="preserve">Students Scale Score - CSEM for Listening
NA = one of the four Do Not Scores </t>
  </si>
  <si>
    <t xml:space="preserve">Students Scale Score - CSEM for Speaking
NA = one of the four Do Not Scores </t>
  </si>
  <si>
    <t xml:space="preserve">Students Scale Score - CSEM for Reading
NA = one of the four Do Not Scores </t>
  </si>
  <si>
    <t xml:space="preserve">Students Scale Score + SEM for Comprehension
NA = one of the four Do Not Scores </t>
  </si>
  <si>
    <t xml:space="preserve">Students Scale Score + SEM for Oral Confidence
NA = one of the four Do Not Scores </t>
  </si>
  <si>
    <t xml:space="preserve">Students Scale Score + SEM for Literacy Confidence
NA = one of the four Do Not Scores </t>
  </si>
  <si>
    <t xml:space="preserve">Students Scale Score + SEM for Composite (Overall) Confidence
NA = one of the four Do Not Scores </t>
  </si>
  <si>
    <t xml:space="preserve">Students Scale Score - SEM for Comprehension
NA = one of the four Do Not Scores </t>
  </si>
  <si>
    <t xml:space="preserve">Students Scale Score - SEM for Oral Confidence
NA = one of the four Do Not Scores </t>
  </si>
  <si>
    <t xml:space="preserve">Students Scale Score - SEM for Literacy Confidence
NA = one of the four Do Not Scores </t>
  </si>
  <si>
    <t xml:space="preserve">Students Scale Score - SEM for Composite (Overall) Confidence
NA = one of the four Do Not Scores </t>
  </si>
  <si>
    <t>If student tested Kindergarten
Listening Scored Responses 
* Mult would be scored = 0</t>
  </si>
  <si>
    <t>If student tested Kindergarten
Speaking Scored Responses 
* Mult would be scored = 0</t>
  </si>
  <si>
    <t>If student tested Kindergarten
Reading Scored Responses 
* Mult would be scored = 0</t>
  </si>
  <si>
    <t xml:space="preserve">If student tested Kindergarten
Writing Scored Responses </t>
  </si>
  <si>
    <t xml:space="preserve">Date student tested 
DRC will use a Valid date </t>
  </si>
  <si>
    <t>Field Explanation</t>
  </si>
  <si>
    <t xml:space="preserve">State Abbreviation </t>
  </si>
  <si>
    <t>State Student ID
Trailing spaces ok</t>
  </si>
  <si>
    <t>If student was Deferred Special Education/504 for Listening</t>
  </si>
  <si>
    <t>If student was Deferred Special Education/504 for Speaking</t>
  </si>
  <si>
    <t>If student was Deferred Special Education/504 for Reading</t>
  </si>
  <si>
    <t>If student was Deferred Special Education/504 for Writing</t>
  </si>
  <si>
    <t>Students Listening Proficiency Level for Kindergarten
NA = one of the four Do Not Scores 
Absent, Invalid, Declined, Exempted Special Ed/504
Always display to the tenth, e.g., 1.0 or 5.9</t>
  </si>
  <si>
    <t>Students Speaking Proficiency Level for Kindergarten
NA = one of the four Do Not Scores 
Absent, Invalid, Declined, Exempted Special Ed/504
Always display to the tenth, e.g., 1.0 or 5.9</t>
  </si>
  <si>
    <t>Students Reading Proficiency Level for Kindergarten
NA = one of the four Do Not Scores 
Absent, Invalid, Declined, Exempted Special Ed/504
Always display to the tenth, e.g., 1.0 or 5.9</t>
  </si>
  <si>
    <t>Students Writing Proficiency Level for Kindergarten
NA = one of the four Do Not Scores 
Absent, Invalid, Declined, Exempted Special Ed/504
Always display to the tenth, e.g., 1.0 or 5.9</t>
  </si>
  <si>
    <t>Students Comprehension Proficiency Level for Kindergarten
NA = one of the four Do Not Scores 
Absent, Invalid, Declined, Exempted Special Ed/504
Always display to the tenth, e.g., 1.0 or 5.9</t>
  </si>
  <si>
    <t>Students Oral Proficiency Level for Kindergarten
NA = one of the four Do Not Scores 
Absent, Invalid, Declined, Exempted Special Ed/504
Always display to the tenth, e.g., 1.0 or 5.9</t>
  </si>
  <si>
    <t>Students Literacy Proficiency Level for Kindergarten
NA = one of the four Do Not Scores 
Absent, Invalid, Declined, Exempted Special Ed/504
Always display to the tenth, e.g., 1.0 or 5.9</t>
  </si>
  <si>
    <t>Students Composite (Overall) Proficiency Level for Kindergarten
NA = one of the four Do Not Scores 
Absent, Invalid, Declined, Exempted Special Ed/504
Always display to the tenth, e.g., 1.0 or 5.9</t>
  </si>
  <si>
    <t>1 = student was Uploaded from a data file; 0 = student was manually entered into WIDA AMS</t>
  </si>
  <si>
    <t>If the student has Special Accommodations - Manual Control to Start Audio Play of Item (MC)
# Change from last year</t>
  </si>
  <si>
    <t>If the student has Special Accommodations - Repeat Item Audio (RA)
# Change from last year</t>
  </si>
  <si>
    <t>If the student has Special Accommodations - Extended Speaking Test Response Time (ES)
# Change from last year</t>
  </si>
  <si>
    <t>If the student has Special Accommodations - Interpreter Signs Test Directions in ASL (SD)
# Change from last year</t>
  </si>
  <si>
    <t>If the student has Special Accommodations - Read Aloud Listening Test Response Options by Human Reader (LH)
# Change from last year</t>
  </si>
  <si>
    <t>If the student has Special Accommodations - Repeat Listening Test Response Options by Human Reader (RL)
# Change from last year</t>
  </si>
  <si>
    <t>If the student has Special Accommodations - Read Aloud Test Items by Human Reader (IH)
# Change from last year</t>
  </si>
  <si>
    <t>If the student has Special Accommodations - Repeat Test Items by Human Reader (RI)
# Change from last year</t>
  </si>
  <si>
    <t>If the student has Special Accommodations - Scribed Response (SR)
# Change from last year</t>
  </si>
  <si>
    <t>Filler
# Change from last year</t>
  </si>
  <si>
    <t>Students Paper Security Barcode from test booklet for Listening
# New field 2015-2016</t>
  </si>
  <si>
    <t>Students Paper Security Barcode from test booklet for Speaking
# New field 2015-2016</t>
  </si>
  <si>
    <t>Students Paper Security Barcode from test booklet for Reading
# New field 2015-2016</t>
  </si>
  <si>
    <t>Students Paper Security Barcode from test booklet for Writing
# New field 2015-2016</t>
  </si>
  <si>
    <t>Students Lithocode for Listening
# New field 2015-2016</t>
  </si>
  <si>
    <t>Students Lithocode for Speaking
# New field 2015-2016</t>
  </si>
  <si>
    <t>Students Lithocode for Reading
# New field 2015-2016</t>
  </si>
  <si>
    <t>Students Lithocode for Writing
# New field 2015-2016</t>
  </si>
  <si>
    <t>Students Document Label Code for Speaking
# New field 2015-2016</t>
  </si>
  <si>
    <t>Students Document Label Code for Reading
# New field 2015-2016</t>
  </si>
  <si>
    <t>Students Document Label Code for Writing
# New field 2015-2016</t>
  </si>
  <si>
    <t>Students Mode of Administration for Listening
# New field 2015-2016</t>
  </si>
  <si>
    <t>Students Mode of Administration for Speaking
# New field 2015-2016</t>
  </si>
  <si>
    <t>Students Mode of Administration for Reading
# New field 2015-2016</t>
  </si>
  <si>
    <t>Students Mode of Administration for Writing
# New field 2015-2016</t>
  </si>
  <si>
    <t>Students Mode of Response for Writing
# New field 2015-2016</t>
  </si>
  <si>
    <t>If the student has Special Accommodations - Word Processor or Similar Keyboarding Device to Respond to Test Items (WD)
# New field 2015-2016</t>
  </si>
  <si>
    <t>If the student has Special Accommodations - Student Responds Orally Using External Augmentative and Alternate Communication Device or Software (AC)
# New field 2015-2016</t>
  </si>
  <si>
    <t>If the student has Special Accommodations - Student Responds Using a Recording Device, Which is Played Back and Transcribed by the Student (RD)
# New field 2015-2016</t>
  </si>
  <si>
    <t>If the student has Special Accommodations - Student Responds Using Braille Writer or Braille Notetaker (BW)
# New field 2015-2016</t>
  </si>
  <si>
    <t>If the student has Special Accommodations - Student Uses Assistive Technology to Respond to Test Items (AT)
# New field 2015-2016</t>
  </si>
  <si>
    <t>If the student has Special Accommodations - Test may be Administered by School Personnel in a Non-School Setting (NS)
# New field 2015-2016</t>
  </si>
  <si>
    <t>If the student has Special Accommodations - Extended Testing Time Within the School Day (ET)
# New field 2015-2016</t>
  </si>
  <si>
    <t>If the student has Special Accommodations - Extended Testing Session Over Multiple Days for a Single Domain (EM)
# New field 2015-2016</t>
  </si>
  <si>
    <t>Students Online Speaking Tier-Grades 1-12
# New field 2015-2016</t>
  </si>
  <si>
    <t>Students Online Writing Tier-Grades 1-12
# New field 2015-2016</t>
  </si>
  <si>
    <t>Online Speaking Tier-Grades 1-12</t>
  </si>
  <si>
    <t>How student data was captured
# Change from last year</t>
  </si>
  <si>
    <t>Field #</t>
  </si>
  <si>
    <t>online tier classification</t>
  </si>
  <si>
    <t>A, B, C</t>
  </si>
  <si>
    <t>Online tier  Grade 1-12</t>
  </si>
  <si>
    <t>Listening Test Event ID</t>
  </si>
  <si>
    <t>Speaking Test Event ID</t>
  </si>
  <si>
    <t>Reading Test Event ID</t>
  </si>
  <si>
    <t>Writing Test Event ID</t>
  </si>
  <si>
    <t>no leading zeroes, length can vary, empty if no test was submitted </t>
  </si>
  <si>
    <t xml:space="preserve">Students Speaking Social and Instructional Language Standard Raw Score for Sum of tasks testing for Paper
X = no items were scored for the standard
Tier Pre-A and A P1 (0-2) + P3 (0-4) = 0-6 possible
Tier BC - P3 (0-4) + P5 (0-4) = 0-8 possible </t>
  </si>
  <si>
    <t xml:space="preserve">Students Speaking Language of English Language and Language of Social Studies Standard Raw Score for Sum of tasks testing for Paper
X = no items were scored for the standard
Tier Pre-A and A P1 (0-2) + P3 (0-4) = 0-6 possible
Tier BC - P3 (0-4) + P5 (0-4) = 0-8 possible </t>
  </si>
  <si>
    <t xml:space="preserve">Students Speaking Language of Mathematics and Language of Science Standard Raw Score for Sum of tasks testing for Paper
X = no items were scored for the standard
Tier Pre-A and A P1 (0-2) + P3 (0-4) = 0-6 possible
Tier BC - P3 (0-4) + P5 (0-4) = 0-8 possible </t>
  </si>
  <si>
    <t>Students Writing Social Instructional Scores for testing  for Paper
Blanks will be used to fill the field
X = no items were scored for the standard
Non-scorable = 0
1 = 1, 1+ = 2, 2 = 3, 2+ = 4, 3 = 5, 3+ = 6, 4 = 7, 4+ = 8, 5 = 9, 5+ = 10, 6 = 11</t>
  </si>
  <si>
    <t>Students Writing Language Arts Scores for testing  for Paper
Blanks will be used to fill the field
X = no items were scored for the standard
Non-scorable = 0
1 = 1, 1+ = 2, 2 = 3, 2+ = 4, 3 = 5, 3+ = 6, 4 = 7, 4+ = 8, 5 = 9, 5+ = 10, 6 = 11</t>
  </si>
  <si>
    <t>Students Writing Math/Science Scores for testing  for Paper
Blanks will be used to fill the field
X = no items were scored for the standard
Non-scorable = 0
1 = 1, 1+ = 2, 2 = 3, 2+ = 4, 3 = 5, 3+ = 6, 4 = 7, 4+ = 8, 5 = 9, 5+ = 10, 6 = 11</t>
  </si>
  <si>
    <t>Students Writing Social Studies Scores for testing for Paper
Blanks will be used to fill the field
X = no items were scored for the standard
Non-scorable = 0
1 = 1, 1+ = 2, 2 = 3, 2+ = 4, 3 = 5, 3+ = 6, 4 = 7, 4+ = 8, 5 = 9, 5+ = 10, 6 = 11</t>
  </si>
  <si>
    <t>Paper Listening Scored Responses - Grades 1-12</t>
  </si>
  <si>
    <t>If student tested Paper 
Listening Scored Responses - Grades 1-12
* Mult would be scored = 0</t>
  </si>
  <si>
    <t>Paper Speaking Scored Responses - Grades 1-12</t>
  </si>
  <si>
    <t>If student tested Paper 
Speaking Scored Responses - Grades 1-12
* Mult would be scored = 0</t>
  </si>
  <si>
    <t>Paper Reading Scored Responses - Grades 1-12</t>
  </si>
  <si>
    <t>If student tested Paper 
 Reading Scored Responses - Grades 1-12
* Mult would be scored = 0</t>
  </si>
  <si>
    <t>Online Listening Scored Responses - Grades 1-12</t>
  </si>
  <si>
    <t>If student tested Online 
Listening Scored Responses - Grades 1-12
# New field 2015-2016</t>
  </si>
  <si>
    <t>Online Reading Scored Responses - Grades 1-12</t>
  </si>
  <si>
    <t>If student tested Online 
Reading Scored Responses - Grades 1-12
# New field 2015-2016</t>
  </si>
  <si>
    <t>Online Writing Scored Scores Task 1 - Grades 1-12</t>
  </si>
  <si>
    <t>If student tested Online
Writing Scored Scores Task 1 - Grades 1-12
Blanks will be used to fill the field
X = no items were scored for the standard
Non-scorable = 0
1 = 1, 1+ = 2, 2 = 3, 2+ = 4, 3 = 5, 3+ = 6, 4 = 7, 4+ = 8, 5 = 9, 5+ = 10, 6 = 11
# New field 2015-2016</t>
  </si>
  <si>
    <t>Online Writing Scored Scores Task 2 - Grades 1-12</t>
  </si>
  <si>
    <t>If student tested Online
Writing Scored Scores Task 2 - Grades 1-12
Blanks will be used to fill the field
X = no items were scored for the standard
Non-scorable = 0
1 = 1, 1+ = 2, 2 = 3, 2+ = 4, 3 = 5, 3+ = 6, 4 = 7, 4+ = 8, 5 = 9, 5+ = 10, 6 = 11
# New field 2015-2016</t>
  </si>
  <si>
    <t>Online Writing Scored Scores Task 3 - Grades 1-12</t>
  </si>
  <si>
    <t>If student tested Online
Writing Scored Scores Task 3 - Grades 1-12
Blanks will be used to fill the field
X = no items were scored for the standard
Non-scorable = 0
1 = 1, 1+ = 2, 2 = 3, 2+ = 4, 3 = 5, 3+ = 6, 4 = 7, 4+ = 8, 5 = 9, 5+ = 10, 6 = 11
# New field 2015-2016</t>
  </si>
  <si>
    <t>Online Writing Scored Scores Task 4 - Grades 1-12</t>
  </si>
  <si>
    <t>If student tested Online
Writing Scored Scores Task 4 - Grades 1-12
Will only be populated for Grade 1 Tier A
Blanks will be used to fill the field
X = no items were scored for the standard
Non-scorable = 0
1 = 1, 1+ = 2, 2 = 3, 2+ = 4, 3 = 5, 3+ = 6, 4 = 7, 4+ = 8, 5 = 9, 5+ = 10, 6 = 11
# New field 2015-2016</t>
  </si>
  <si>
    <t>Online Writing Tier - Grades 1-12</t>
  </si>
  <si>
    <t>Test Event ID
CAL will be using this field to link to the Verification Study Files
# New field 2015-2016</t>
  </si>
  <si>
    <t>Internal DRC StudentID</t>
  </si>
  <si>
    <t>Internal DRC StudentID
May appear on multiple rows in a file.
# New field 2015-2016</t>
  </si>
  <si>
    <t>This is the Enrolled grade of the student ,* Mult
Kindergarten through 12th grade (00 = K, through 12)</t>
  </si>
  <si>
    <t xml:space="preserve">This is the tested Grade Cluster of the Student
Paper: Kindergarten = 0, 1 = 1, 2 = 2, 3 = 3, 4-5 = 4, 6-8 = 6, 9-12 = 9
Students should not be testing dual mode. Since the Speaking score sheet for Grades 2 and 3 is attached at the end of the Test Booklet for L, R and W, use the L, R, W  cluster.
</t>
  </si>
  <si>
    <t>Paper Speaking Social and Instructional Language Standard Raw Score</t>
  </si>
  <si>
    <t>Paper Speaking Language of English Language and Language of Social Studies Standard Raw Score</t>
  </si>
  <si>
    <t>Paper Speaking Language of Mathematics and Language of Science Standard Raw Score</t>
  </si>
  <si>
    <t>Paper Writing Social Instructional Scores</t>
  </si>
  <si>
    <t>Paper Writing Language Arts Scores</t>
  </si>
  <si>
    <t>Paper Writing Math/Science Scores</t>
  </si>
  <si>
    <t>Paper Writing Language Arts/Social Studies Scores</t>
  </si>
  <si>
    <t>Online Speaking SI Awarded Raw Score</t>
  </si>
  <si>
    <t>Students Speaking SI Awarded Raw Scores for Sum of tasks testing Online 
Tier Pre-A and A P1 (0-2) + P3 (0-4) = 0-6 possible
Tier BC - extra 2 points for each task (6) + P3 (0-4) + P5 (0-4) = 0-18 possible 
# New field 2015-2016</t>
  </si>
  <si>
    <t>Online Speaking LA/SS Awarded Raw Score</t>
  </si>
  <si>
    <t>Students Speaking LA/SS Awarded Raw Score for Sum of tasks testing Online 
Tier Pre-A and A P1 (0-2) + P3 (0-4) = 0-6 possible
Tier BC - extra 2 points for each task (6) + P3 (0-4) + P5 (0-4) = 0-18 possible 
# New field 2015-2016</t>
  </si>
  <si>
    <t>Online Speaking Math/Science Awarded Raw Score</t>
  </si>
  <si>
    <t>Students Speaking Math/Science Awarded Raw Score for Sum of tasks testing Online
Tier Pre-A and A P1 (0-2) + P3 (0-4) = 0-6 possible
Tier BC - extra 2 points for each task (6) + P3 (0-4) + P5 (0-4) = 0-18 possible 
# New field 2015-2016</t>
  </si>
  <si>
    <t>Speaking Online Tested Grade Cluster</t>
  </si>
  <si>
    <t>Writing Online Tested Grade Cluster</t>
  </si>
  <si>
    <t>Reading Online Tested Grade Cluster</t>
  </si>
  <si>
    <t>Listening Online Tested Grade Cluster</t>
  </si>
  <si>
    <t>This is the tested Grade Cluster of the Student
Online: 1 = 1, 2-3 = 2, 4-5 = 4, 6-8 = 6, 9-12 = 9</t>
  </si>
  <si>
    <t>Cluster for student taking this Domain
# New field 2015-2016</t>
  </si>
  <si>
    <t xml:space="preserve">Students Document Label Code for Listening
# New field 2015-2016; </t>
  </si>
  <si>
    <t xml:space="preserve">up to a 15 Alpha/Numeric code;  starting with "P" or "L" for Paper ; will be blank or NULL for Online </t>
  </si>
  <si>
    <t xml:space="preserve">up to a 15 Alpha/Numeric code;  starting with "P" or "L" for Paper; will be blank or NULL for Online  </t>
  </si>
  <si>
    <t>Students Listening Scale Score for either Online or Paper
NA = one of the four Do Not Scores 
Absent, Invalid, Declined, Exempted Special Ed/504
“NA” should be displayed when the student received a Do Not Score Code (Absent, Invalid, Declined, Exempted Special Ed/504) and is NOT dependent on a test event (no test was taken/received). 
Round the result to the nearest whole number
e.g., 323.4 becomes 323 and 323.5 becomes 324</t>
  </si>
  <si>
    <t>Students Speaking Scale Score for either Online or Paper
NA = one of the four Do Not Scores 
Absent, Invalid, Declined, Exempted Special Ed/504
“NA” should be displayed when the student received a Do Not Score Code (Absent, Invalid, Declined, Exempted Special Ed/504) and is NOT dependent on a test event (no test was taken/received). 
Round the result to the nearest whole number</t>
  </si>
  <si>
    <t>Students Reading Scale Score for either Online or Paper
NA = one of the four Do Not Scores 
Absent, Invalid, Declined, Exempted Special Ed/504
“NA” should be displayed when the student received a Do Not Score Code (Absent, Invalid, Declined, Exempted Special Ed/504) and is NOT dependent on a test event (no test was taken/received). 
Round the result to the nearest whole number</t>
  </si>
  <si>
    <t>Students Writing Scale Score for either Online or Paper 
NA = one of the four Do Not Scores 
Absent, Invalid, Declined, Exempted Special Ed/504
“NA” should be displayed when the student received a Do Not Score Code (Absent, Invalid, Declined, Exempted Special Ed/504) and is NOT dependent on a test event (no test was taken/received). 
Round the result to the nearest whole number</t>
  </si>
  <si>
    <t>Students Comprehension Score for either Online or Paper
If either Domain has a Do Not Score Code = NA, this would trump all other scores and NA would be populated 
“NA” should be displayed when the student received a Do Not Score Code (Absent, Invalid, Declined, Exempted Special Ed/504) and is NOT dependent on a test event (no test was taken/received). 
Round the result to the nearest whole number</t>
  </si>
  <si>
    <t>Students Oral Scale Score for either Online or Paper
If either Domain has a Do Not Score Code = NA, this would trump all other scores and NA would be populated 
“NA” should be displayed when the student received a Do Not Score Code (Absent, Invalid, Declined, Exempted Special Ed/504) and is NOT dependent on a test event (no test was taken/received). 
Round the result to the nearest whole number</t>
  </si>
  <si>
    <t>Students Literacy Scale Score for either Online or Paper
If either Domain has a Do Not Score Code = NA, this would trump all other scores and NA would be populated 
“NA” should be displayed when the student received a Do Not Score Code (Absent, Invalid, Declined, Exempted Special Ed/504) and is NOT dependent on a test event (no test was taken/received). 
Round the result to the nearest whole number</t>
  </si>
  <si>
    <t>Students Composite (Overall) Scale Score for either Online or Paper
If either Domain has a Do Not Score Code = NA, this would trump all other scores and NA would be populated 
“NA” should be displayed when the student received a Do Not Score Code (Absent, Invalid, Declined, Exempted Special Ed/504) and is NOT dependent on a test event (no test was taken/received). 
Round the result to the nearest whole number</t>
  </si>
  <si>
    <t>Students Listening Proficiency Level for either Online or Paper
NA = one of the four Do Not Scores 
Absent, Invalid, Declined, Exempted Special Ed/504
“NA” should be displayed when the student received a Do Not Score Code (Absent, Invalid, Declined, Exempted Special Ed/504) and is NOT dependent on a test event (no test was taken/received). 
Always display to the tenth, e.g., 1.0 or 5.9</t>
  </si>
  <si>
    <t>Students Speaking Proficiency Level for either Online or Paper
NA = one of the four Do Not Scores 
Absent, Invalid, Declined, Exempted Special Ed/504
“NA” should be displayed when the student received a Do Not Score Code (Absent, Invalid, Declined, Exempted Special Ed/504) and is NOT dependent on a test event (no test was taken/received). 
Always display to the tenth, e.g., 1.0 or 5.9</t>
  </si>
  <si>
    <t>Students Reading Proficiency Level for either Online or Paper
NA = one of the four Do Not Scores 
Absent, Invalid, Declined, Exempted Special Ed/504
“NA” should be displayed when the student received a Do Not Score Code (Absent, Invalid, Declined, Exempted Special Ed/504) and is NOT dependent on a test event (no test was taken/received). 
Always display to the tenth, e.g., 1.0 or 5.9</t>
  </si>
  <si>
    <t>Students Writing Proficiency Level for either Online or Paper
NA = one of the four Do Not Scores 
Absent, Invalid, Declined, Exempted Special Ed/504
“NA” should be displayed when the student received a Do Not Score Code (Absent, Invalid, Declined, Exempted Special Ed/504) and is NOT dependent on a test event (no test was taken/received). 
Always display to the tenth, e.g., 1.0 or 5.9</t>
  </si>
  <si>
    <t>Students Comprehension Proficiency Level for either Online or Paper
NA = one of the four Do Not Scores 
Absent, Invalid, Declined, Exempted Special Ed/504
“NA” should be displayed when the student received a Do Not Score Code (Absent, Invalid, Declined, Exempted Special Ed/504) and is NOT dependent on a test event (no test was taken/received). 
Always display to the tenth, e.g., 1.0 or 5.9</t>
  </si>
  <si>
    <t>Students Oral Proficiency Level for either Online or Paper
NA = one of the four Do Not Scores 
Absent, Invalid, Declined, Exempted Special Ed/504
“NA” should be displayed when the student received a Do Not Score Code (Absent, Invalid, Declined, Exempted Special Ed/504) and is NOT dependent on a test event (no test was taken/received). 
Always display to the tenth, e.g., 1.0 or 5.9</t>
  </si>
  <si>
    <t>Students Literacy Proficiency Level for either Online or Paper
NA = one of the four Do Not Scores 
Absent, Invalid, Declined, Exempted Special Ed/504
“NA” should be displayed when the student received a Do Not Score Code (Absent, Invalid, Declined, Exempted Special Ed/504) and is NOT dependent on a test event (no test was taken/received). 
Always display to the tenth, e.g., 1.0 or 5.9</t>
  </si>
  <si>
    <t>Students Composite (Overall) Proficiency Level for either Online or Paper
NA = one of the four Do Not Scores 
Absent, Invalid, Declined, Exempted Special Ed/504
“NA” should be displayed when the student received a Do Not Score Code (Absent, Invalid, Declined, Exempted Special Ed/504) and is NOT dependent on a test event (no test was taken/received). 
Always display to the tenth, e.g., 1.0 or 5.9</t>
  </si>
  <si>
    <r>
      <t xml:space="preserve">Online tier decision is based on Speaking and Writing tier combination.  </t>
    </r>
    <r>
      <rPr>
        <b/>
        <sz val="9"/>
        <rFont val="Arial Narrow"/>
        <family val="2"/>
      </rPr>
      <t>A</t>
    </r>
    <r>
      <rPr>
        <sz val="9"/>
        <rFont val="Arial Narrow"/>
        <family val="2"/>
      </rPr>
      <t xml:space="preserve">:( Pre-A and A),  or ( A and A),   </t>
    </r>
    <r>
      <rPr>
        <b/>
        <sz val="9"/>
        <rFont val="Arial Narrow"/>
        <family val="2"/>
      </rPr>
      <t>B</t>
    </r>
    <r>
      <rPr>
        <sz val="9"/>
        <rFont val="Arial Narrow"/>
        <family val="2"/>
      </rPr>
      <t xml:space="preserve">: (A and B/C), and   </t>
    </r>
    <r>
      <rPr>
        <b/>
        <sz val="9"/>
        <rFont val="Arial Narrow"/>
        <family val="2"/>
      </rPr>
      <t>C</t>
    </r>
    <r>
      <rPr>
        <sz val="9"/>
        <rFont val="Arial Narrow"/>
        <family val="2"/>
      </rPr>
      <t>: (B/C and B/C)
Leave blank if only one Domain has been taken</t>
    </r>
  </si>
  <si>
    <t>This is the Paper Tested Tier of the Student
A, B, C, or a dash will represent Kindergarten 
PAPER ONLY. This field captures paper test's static tier information from the test booklet/answer document of R, L, and W. 
Use the last Date received</t>
  </si>
  <si>
    <t>Date student completed testing in school: MMDDYY - 033014 (March 30, 2014) or 000000 = Blank 
This is the field on the front cover of the paper test or the date the student "completed" the online test 
Use the last Date received</t>
  </si>
  <si>
    <t>PA = Pre-A, A, or BC
Use the last Date received</t>
  </si>
  <si>
    <t>A, BC
Use the last Date received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</si>
</sst>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5" x14ac:knownFonts="1">
    <font>
      <sz val="10"/>
      <color rgb="FF000000"/>
      <name val="Times New Roman"/>
      <charset val="204"/>
    </font>
    <font>
      <sz val="9"/>
      <name val="Arial Narrow"/>
      <family val="2"/>
    </font>
    <font>
      <b/>
      <sz val="9"/>
      <name val="Arial Narrow"/>
      <family val="2"/>
    </font>
    <font>
      <u/>
      <sz val="10"/>
      <color theme="10"/>
      <name val="Times New Roman"/>
      <family val="1"/>
    </font>
    <font>
      <u/>
      <sz val="10"/>
      <color theme="11"/>
      <name val="Times New Roman"/>
      <family val="1"/>
    </font>
  </fonts>
  <fills count="4">
    <fill>
      <patternFill patternType="none"/>
    </fill>
    <fill>
      <patternFill patternType="gray125"/>
    </fill>
    <fill>
      <patternFill patternType="solid">
        <fgColor rgb="FFFFFFFF"/>
      </patternFill>
    </fill>
    <fill>
      <patternFill patternType="solid">
        <fgColor theme="0" tint="-0.14999847407452621"/>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diagonal/>
    </border>
  </borders>
  <cellStyleXfs count="4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42">
    <xf numFmtId="0" fontId="0" fillId="2" borderId="0" xfId="0" applyFill="1" applyBorder="1" applyAlignment="1">
      <alignment horizontal="left" vertical="top"/>
    </xf>
    <xf numFmtId="0" fontId="1" fillId="2" borderId="1" xfId="0" applyFont="1" applyFill="1" applyBorder="1" applyAlignment="1">
      <alignment horizontal="left" wrapText="1"/>
    </xf>
    <xf numFmtId="0" fontId="1" fillId="3" borderId="1" xfId="0" applyFont="1" applyFill="1" applyBorder="1" applyAlignment="1">
      <alignment horizontal="left" wrapText="1"/>
    </xf>
    <xf numFmtId="0" fontId="1" fillId="0" borderId="1" xfId="0" applyFont="1" applyFill="1" applyBorder="1" applyAlignment="1">
      <alignment horizontal="left" wrapText="1"/>
    </xf>
    <xf numFmtId="164" fontId="1" fillId="0" borderId="1" xfId="0" applyNumberFormat="1" applyFont="1" applyFill="1" applyBorder="1" applyAlignment="1">
      <alignment horizontal="left" wrapText="1"/>
    </xf>
    <xf numFmtId="164" fontId="1" fillId="2" borderId="1" xfId="0" applyNumberFormat="1" applyFont="1" applyFill="1" applyBorder="1" applyAlignment="1">
      <alignment horizontal="left" wrapText="1"/>
    </xf>
    <xf numFmtId="164" fontId="1" fillId="3" borderId="1" xfId="0" applyNumberFormat="1" applyFont="1" applyFill="1" applyBorder="1" applyAlignment="1">
      <alignment horizontal="left" wrapText="1"/>
    </xf>
    <xf numFmtId="0" fontId="1" fillId="2" borderId="1" xfId="0" applyFont="1" applyFill="1" applyBorder="1" applyAlignment="1">
      <alignment horizontal="left"/>
    </xf>
    <xf numFmtId="0" fontId="1" fillId="0" borderId="1" xfId="0" applyFont="1" applyFill="1" applyBorder="1" applyAlignment="1">
      <alignment horizontal="left"/>
    </xf>
    <xf numFmtId="49" fontId="1" fillId="3" borderId="1" xfId="0" applyNumberFormat="1" applyFont="1" applyFill="1" applyBorder="1" applyAlignment="1">
      <alignment horizontal="left" wrapText="1"/>
    </xf>
    <xf numFmtId="49" fontId="1" fillId="0" borderId="1" xfId="0" applyNumberFormat="1" applyFont="1" applyFill="1" applyBorder="1" applyAlignment="1">
      <alignment horizontal="left" wrapText="1"/>
    </xf>
    <xf numFmtId="165" fontId="1" fillId="0" borderId="1" xfId="0" applyNumberFormat="1" applyFont="1" applyFill="1" applyBorder="1" applyAlignment="1">
      <alignment horizontal="left" wrapText="1"/>
    </xf>
    <xf numFmtId="0" fontId="1" fillId="2" borderId="0" xfId="0" applyFont="1" applyFill="1" applyBorder="1" applyAlignment="1">
      <alignment horizontal="left" vertical="top"/>
    </xf>
    <xf numFmtId="0" fontId="1" fillId="2" borderId="2" xfId="0" applyFont="1" applyFill="1" applyBorder="1" applyAlignment="1">
      <alignment horizontal="left"/>
    </xf>
    <xf numFmtId="0" fontId="1" fillId="2" borderId="3" xfId="0" applyFont="1" applyFill="1" applyBorder="1" applyAlignment="1">
      <alignment horizontal="left" wrapText="1"/>
    </xf>
    <xf numFmtId="0" fontId="2" fillId="3" borderId="5" xfId="0" applyFont="1" applyFill="1" applyBorder="1" applyAlignment="1">
      <alignment horizontal="left" wrapText="1"/>
    </xf>
    <xf numFmtId="0" fontId="1" fillId="3" borderId="5" xfId="0" applyFont="1" applyFill="1" applyBorder="1" applyAlignment="1">
      <alignment horizontal="left" wrapText="1"/>
    </xf>
    <xf numFmtId="0" fontId="1" fillId="0" borderId="2" xfId="0" applyFont="1" applyFill="1" applyBorder="1" applyAlignment="1">
      <alignment horizontal="left"/>
    </xf>
    <xf numFmtId="164" fontId="1" fillId="2" borderId="6" xfId="0" applyNumberFormat="1" applyFont="1" applyFill="1" applyBorder="1" applyAlignment="1">
      <alignment horizontal="left" wrapText="1"/>
    </xf>
    <xf numFmtId="0" fontId="1" fillId="3" borderId="7" xfId="0" applyFont="1" applyFill="1" applyBorder="1" applyAlignment="1">
      <alignment horizontal="left" wrapText="1"/>
    </xf>
    <xf numFmtId="0" fontId="1" fillId="0" borderId="7" xfId="0" applyFont="1" applyFill="1" applyBorder="1" applyAlignment="1">
      <alignment horizontal="left" wrapText="1"/>
    </xf>
    <xf numFmtId="164" fontId="1" fillId="3" borderId="7" xfId="0" applyNumberFormat="1" applyFont="1" applyFill="1" applyBorder="1" applyAlignment="1">
      <alignment horizontal="left" wrapText="1"/>
    </xf>
    <xf numFmtId="164" fontId="1" fillId="2" borderId="7" xfId="0" applyNumberFormat="1" applyFont="1" applyFill="1" applyBorder="1" applyAlignment="1">
      <alignment horizontal="left" wrapText="1"/>
    </xf>
    <xf numFmtId="0" fontId="1" fillId="0" borderId="7" xfId="0" applyFont="1" applyFill="1" applyBorder="1" applyAlignment="1">
      <alignment horizontal="left"/>
    </xf>
    <xf numFmtId="0" fontId="2" fillId="3" borderId="4" xfId="0" applyFont="1" applyFill="1" applyBorder="1" applyAlignment="1">
      <alignment horizontal="left" wrapText="1"/>
    </xf>
    <xf numFmtId="0" fontId="1" fillId="0" borderId="1" xfId="0" applyFont="1" applyFill="1" applyBorder="1" applyAlignment="1">
      <alignment vertical="top" wrapText="1"/>
    </xf>
    <xf numFmtId="0" fontId="1" fillId="2" borderId="3" xfId="0" applyFont="1" applyFill="1" applyBorder="1" applyAlignment="1">
      <alignment horizontal="left"/>
    </xf>
    <xf numFmtId="0" fontId="1" fillId="0" borderId="3" xfId="0" applyFont="1" applyFill="1" applyBorder="1" applyAlignment="1">
      <alignment horizontal="left"/>
    </xf>
    <xf numFmtId="164" fontId="1" fillId="2" borderId="8" xfId="0" applyNumberFormat="1" applyFont="1" applyFill="1" applyBorder="1" applyAlignment="1">
      <alignment horizontal="left" wrapText="1"/>
    </xf>
    <xf numFmtId="0" fontId="1" fillId="3" borderId="9" xfId="0" applyFont="1" applyFill="1" applyBorder="1" applyAlignment="1">
      <alignment horizontal="left" wrapText="1"/>
    </xf>
    <xf numFmtId="164" fontId="1" fillId="2" borderId="9" xfId="0" applyNumberFormat="1" applyFont="1" applyFill="1" applyBorder="1" applyAlignment="1">
      <alignment horizontal="left" wrapText="1"/>
    </xf>
    <xf numFmtId="164" fontId="1" fillId="3" borderId="9" xfId="0" applyNumberFormat="1" applyFont="1" applyFill="1" applyBorder="1" applyAlignment="1">
      <alignment horizontal="left" wrapText="1"/>
    </xf>
    <xf numFmtId="0" fontId="1" fillId="2" borderId="9" xfId="0" applyFont="1" applyFill="1" applyBorder="1" applyAlignment="1">
      <alignment horizontal="left" wrapText="1"/>
    </xf>
    <xf numFmtId="49" fontId="1" fillId="0" borderId="9" xfId="0" applyNumberFormat="1" applyFont="1" applyFill="1" applyBorder="1" applyAlignment="1">
      <alignment horizontal="left" wrapText="1"/>
    </xf>
    <xf numFmtId="0" fontId="1" fillId="3" borderId="1" xfId="0" applyFont="1" applyFill="1" applyBorder="1" applyAlignment="1">
      <alignment horizontal="left"/>
    </xf>
    <xf numFmtId="0" fontId="1" fillId="3" borderId="11" xfId="0" applyFont="1" applyFill="1" applyBorder="1" applyAlignment="1">
      <alignment horizontal="left" wrapText="1"/>
    </xf>
    <xf numFmtId="0" fontId="1" fillId="0" borderId="11" xfId="0" applyFont="1" applyFill="1" applyBorder="1" applyAlignment="1">
      <alignment horizontal="left"/>
    </xf>
    <xf numFmtId="0" fontId="1" fillId="2" borderId="11" xfId="0" applyFont="1" applyFill="1" applyBorder="1" applyAlignment="1">
      <alignment horizontal="left" wrapText="1"/>
    </xf>
    <xf numFmtId="164" fontId="1" fillId="2" borderId="10" xfId="0" applyNumberFormat="1" applyFont="1" applyFill="1" applyBorder="1" applyAlignment="1">
      <alignment horizontal="left" wrapText="1"/>
    </xf>
    <xf numFmtId="164" fontId="1" fillId="0" borderId="6" xfId="0" applyNumberFormat="1" applyFont="1" applyFill="1" applyBorder="1" applyAlignment="1">
      <alignment horizontal="left" wrapText="1"/>
    </xf>
    <xf numFmtId="0" fontId="1" fillId="0" borderId="1" xfId="0" applyFont="1" applyFill="1" applyBorder="1" applyAlignment="1">
      <alignment wrapText="1"/>
    </xf>
    <xf numFmtId="0" fontId="1" fillId="0" borderId="0" xfId="0" applyFont="1" applyFill="1" applyBorder="1" applyAlignment="1">
      <alignment horizontal="left" vertical="top"/>
    </xf>
  </cellXfs>
  <cellStyles count="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4"/>
  <sheetViews>
    <sheetView tabSelected="1" workbookViewId="0">
      <pane ySplit="1" topLeftCell="A140" activePane="bottomLeft" state="frozen"/>
      <selection pane="bottomLeft" activeCell="G139" sqref="G139"/>
    </sheetView>
  </sheetViews>
  <sheetFormatPr defaultColWidth="9" defaultRowHeight="15" customHeight="1" x14ac:dyDescent="0.25"/>
  <cols>
    <col min="1" max="1" width="6.33203125" style="1" customWidth="1"/>
    <col min="2" max="2" width="38.1640625" style="1" customWidth="1"/>
    <col min="3" max="3" width="9.6640625" style="1" customWidth="1"/>
    <col min="4" max="4" width="10.6640625" style="1" customWidth="1"/>
    <col min="5" max="5" width="7.33203125" style="1" customWidth="1"/>
    <col min="6" max="6" width="11.33203125" style="1" customWidth="1"/>
    <col min="7" max="7" width="63.83203125" style="7" customWidth="1"/>
    <col min="8" max="8" width="24.33203125" style="8" customWidth="1"/>
    <col min="9" max="9" width="42.33203125" style="1" customWidth="1"/>
    <col min="10" max="16384" width="9" style="7"/>
  </cols>
  <sheetData>
    <row r="1" spans="1:10" ht="95.25" thickBot="1" x14ac:dyDescent="0.3">
      <c r="A1" s="24" t="s">
        <v>365</v>
      </c>
      <c r="B1" s="15" t="s">
        <v>38</v>
      </c>
      <c r="C1" s="16" t="s">
        <v>4</v>
      </c>
      <c r="D1" s="16" t="s">
        <v>5</v>
      </c>
      <c r="E1" s="16" t="s">
        <v>6</v>
      </c>
      <c r="F1" s="16" t="s">
        <v>7</v>
      </c>
      <c r="G1" s="15" t="s">
        <v>230</v>
      </c>
      <c r="H1" s="16" t="s">
        <v>8</v>
      </c>
      <c r="I1" s="15" t="s">
        <v>311</v>
      </c>
      <c r="J1" s="13"/>
    </row>
    <row r="2" spans="1:10" ht="13.5" x14ac:dyDescent="0.25">
      <c r="A2" s="28">
        <v>1</v>
      </c>
      <c r="B2" s="29" t="s">
        <v>87</v>
      </c>
      <c r="C2" s="30">
        <v>2</v>
      </c>
      <c r="D2" s="31">
        <v>1</v>
      </c>
      <c r="E2" s="30">
        <v>2</v>
      </c>
      <c r="F2" s="29" t="s">
        <v>59</v>
      </c>
      <c r="G2" s="32" t="s">
        <v>88</v>
      </c>
      <c r="H2" s="33" t="s">
        <v>9</v>
      </c>
      <c r="I2" s="32" t="s">
        <v>312</v>
      </c>
      <c r="J2" s="13"/>
    </row>
    <row r="3" spans="1:10" ht="13.5" x14ac:dyDescent="0.25">
      <c r="A3" s="18">
        <v>2</v>
      </c>
      <c r="B3" s="2" t="s">
        <v>10</v>
      </c>
      <c r="C3" s="5">
        <v>18</v>
      </c>
      <c r="D3" s="6">
        <f>SUM(E2+1)</f>
        <v>3</v>
      </c>
      <c r="E3" s="5">
        <f>SUM(E2+C3)</f>
        <v>20</v>
      </c>
      <c r="F3" s="2" t="s">
        <v>59</v>
      </c>
      <c r="G3" s="1" t="s">
        <v>10</v>
      </c>
      <c r="H3" s="10" t="s">
        <v>10</v>
      </c>
      <c r="I3" s="1" t="s">
        <v>10</v>
      </c>
      <c r="J3" s="13"/>
    </row>
    <row r="4" spans="1:10" ht="27" x14ac:dyDescent="0.25">
      <c r="A4" s="18">
        <f>SUM(A3+1)</f>
        <v>3</v>
      </c>
      <c r="B4" s="2" t="s">
        <v>89</v>
      </c>
      <c r="C4" s="5">
        <v>15</v>
      </c>
      <c r="D4" s="6">
        <f t="shared" ref="D4:D67" si="0">SUM(E3+1)</f>
        <v>21</v>
      </c>
      <c r="E4" s="5">
        <f t="shared" ref="E4:E67" si="1">SUM(E3+C4)</f>
        <v>35</v>
      </c>
      <c r="F4" s="2" t="s">
        <v>0</v>
      </c>
      <c r="G4" s="1" t="s">
        <v>90</v>
      </c>
      <c r="H4" s="10" t="s">
        <v>11</v>
      </c>
      <c r="I4" s="1" t="s">
        <v>232</v>
      </c>
      <c r="J4" s="13"/>
    </row>
    <row r="5" spans="1:10" ht="13.5" x14ac:dyDescent="0.25">
      <c r="A5" s="18">
        <f t="shared" ref="A5:A68" si="2">SUM(A4+1)</f>
        <v>4</v>
      </c>
      <c r="B5" s="2" t="s">
        <v>12</v>
      </c>
      <c r="C5" s="5">
        <v>18</v>
      </c>
      <c r="D5" s="6">
        <f t="shared" si="0"/>
        <v>36</v>
      </c>
      <c r="E5" s="5">
        <f t="shared" si="1"/>
        <v>53</v>
      </c>
      <c r="F5" s="2" t="s">
        <v>59</v>
      </c>
      <c r="G5" s="1" t="s">
        <v>12</v>
      </c>
      <c r="H5" s="10" t="s">
        <v>12</v>
      </c>
      <c r="I5" s="1" t="s">
        <v>12</v>
      </c>
      <c r="J5" s="13"/>
    </row>
    <row r="6" spans="1:10" ht="27" x14ac:dyDescent="0.25">
      <c r="A6" s="18">
        <f t="shared" si="2"/>
        <v>5</v>
      </c>
      <c r="B6" s="2" t="s">
        <v>91</v>
      </c>
      <c r="C6" s="5">
        <v>15</v>
      </c>
      <c r="D6" s="6">
        <f t="shared" si="0"/>
        <v>54</v>
      </c>
      <c r="E6" s="5">
        <f t="shared" si="1"/>
        <v>68</v>
      </c>
      <c r="F6" s="2" t="s">
        <v>0</v>
      </c>
      <c r="G6" s="1" t="s">
        <v>92</v>
      </c>
      <c r="H6" s="10" t="s">
        <v>13</v>
      </c>
      <c r="I6" s="1" t="s">
        <v>91</v>
      </c>
      <c r="J6" s="13"/>
    </row>
    <row r="7" spans="1:10" ht="40.5" x14ac:dyDescent="0.25">
      <c r="A7" s="18">
        <f t="shared" si="2"/>
        <v>6</v>
      </c>
      <c r="B7" s="2" t="s">
        <v>93</v>
      </c>
      <c r="C7" s="5">
        <v>18</v>
      </c>
      <c r="D7" s="6">
        <f t="shared" si="0"/>
        <v>69</v>
      </c>
      <c r="E7" s="5">
        <f t="shared" si="1"/>
        <v>86</v>
      </c>
      <c r="F7" s="2" t="s">
        <v>59</v>
      </c>
      <c r="G7" s="1" t="s">
        <v>208</v>
      </c>
      <c r="H7" s="10" t="s">
        <v>14</v>
      </c>
      <c r="I7" s="1" t="s">
        <v>233</v>
      </c>
      <c r="J7" s="13"/>
    </row>
    <row r="8" spans="1:10" ht="40.5" x14ac:dyDescent="0.25">
      <c r="A8" s="18">
        <f t="shared" si="2"/>
        <v>7</v>
      </c>
      <c r="B8" s="2" t="s">
        <v>94</v>
      </c>
      <c r="C8" s="5">
        <v>14</v>
      </c>
      <c r="D8" s="6">
        <f t="shared" si="0"/>
        <v>87</v>
      </c>
      <c r="E8" s="5">
        <f t="shared" si="1"/>
        <v>100</v>
      </c>
      <c r="F8" s="2" t="s">
        <v>59</v>
      </c>
      <c r="G8" s="1" t="s">
        <v>209</v>
      </c>
      <c r="H8" s="10" t="s">
        <v>15</v>
      </c>
      <c r="I8" s="1" t="s">
        <v>234</v>
      </c>
      <c r="J8" s="13"/>
    </row>
    <row r="9" spans="1:10" ht="27" x14ac:dyDescent="0.25">
      <c r="A9" s="18">
        <f t="shared" si="2"/>
        <v>8</v>
      </c>
      <c r="B9" s="2" t="s">
        <v>95</v>
      </c>
      <c r="C9" s="5">
        <v>1</v>
      </c>
      <c r="D9" s="6">
        <f t="shared" si="0"/>
        <v>101</v>
      </c>
      <c r="E9" s="5">
        <f t="shared" si="1"/>
        <v>101</v>
      </c>
      <c r="F9" s="2" t="s">
        <v>59</v>
      </c>
      <c r="G9" s="1" t="s">
        <v>210</v>
      </c>
      <c r="H9" s="10" t="s">
        <v>16</v>
      </c>
      <c r="I9" s="1" t="s">
        <v>235</v>
      </c>
      <c r="J9" s="13"/>
    </row>
    <row r="10" spans="1:10" ht="40.5" x14ac:dyDescent="0.25">
      <c r="A10" s="18">
        <f t="shared" si="2"/>
        <v>9</v>
      </c>
      <c r="B10" s="2" t="s">
        <v>96</v>
      </c>
      <c r="C10" s="5">
        <v>8</v>
      </c>
      <c r="D10" s="6">
        <f t="shared" si="0"/>
        <v>102</v>
      </c>
      <c r="E10" s="5">
        <f t="shared" si="1"/>
        <v>109</v>
      </c>
      <c r="F10" s="2" t="s">
        <v>1</v>
      </c>
      <c r="G10" s="1" t="s">
        <v>211</v>
      </c>
      <c r="H10" s="10" t="s">
        <v>17</v>
      </c>
      <c r="I10" s="1" t="s">
        <v>236</v>
      </c>
      <c r="J10" s="13"/>
    </row>
    <row r="11" spans="1:10" ht="13.5" x14ac:dyDescent="0.25">
      <c r="A11" s="18">
        <f t="shared" si="2"/>
        <v>10</v>
      </c>
      <c r="B11" s="2" t="s">
        <v>97</v>
      </c>
      <c r="C11" s="5">
        <v>1</v>
      </c>
      <c r="D11" s="6">
        <f t="shared" si="0"/>
        <v>110</v>
      </c>
      <c r="E11" s="5">
        <f t="shared" si="1"/>
        <v>110</v>
      </c>
      <c r="F11" s="2" t="s">
        <v>59</v>
      </c>
      <c r="G11" s="1" t="s">
        <v>213</v>
      </c>
      <c r="H11" s="10" t="s">
        <v>18</v>
      </c>
      <c r="I11" s="1" t="s">
        <v>97</v>
      </c>
      <c r="J11" s="13"/>
    </row>
    <row r="12" spans="1:10" ht="27" x14ac:dyDescent="0.25">
      <c r="A12" s="18">
        <f t="shared" si="2"/>
        <v>11</v>
      </c>
      <c r="B12" s="2" t="s">
        <v>98</v>
      </c>
      <c r="C12" s="5">
        <v>15</v>
      </c>
      <c r="D12" s="6">
        <f t="shared" si="0"/>
        <v>111</v>
      </c>
      <c r="E12" s="5">
        <f t="shared" si="1"/>
        <v>125</v>
      </c>
      <c r="F12" s="2" t="s">
        <v>0</v>
      </c>
      <c r="G12" s="1" t="s">
        <v>214</v>
      </c>
      <c r="H12" s="10" t="s">
        <v>19</v>
      </c>
      <c r="I12" s="1" t="s">
        <v>313</v>
      </c>
      <c r="J12" s="13"/>
    </row>
    <row r="13" spans="1:10" ht="27" x14ac:dyDescent="0.25">
      <c r="A13" s="18">
        <f t="shared" si="2"/>
        <v>12</v>
      </c>
      <c r="B13" s="2" t="s">
        <v>99</v>
      </c>
      <c r="C13" s="5">
        <v>15</v>
      </c>
      <c r="D13" s="6">
        <f t="shared" si="0"/>
        <v>126</v>
      </c>
      <c r="E13" s="5">
        <f t="shared" si="1"/>
        <v>140</v>
      </c>
      <c r="F13" s="2" t="s">
        <v>0</v>
      </c>
      <c r="G13" s="1" t="s">
        <v>212</v>
      </c>
      <c r="H13" s="10" t="s">
        <v>20</v>
      </c>
      <c r="I13" s="1" t="s">
        <v>237</v>
      </c>
      <c r="J13" s="13"/>
    </row>
    <row r="14" spans="1:10" ht="40.5" x14ac:dyDescent="0.25">
      <c r="A14" s="18">
        <f t="shared" si="2"/>
        <v>13</v>
      </c>
      <c r="B14" s="2" t="s">
        <v>100</v>
      </c>
      <c r="C14" s="5">
        <v>2</v>
      </c>
      <c r="D14" s="6">
        <f t="shared" si="0"/>
        <v>141</v>
      </c>
      <c r="E14" s="5">
        <f t="shared" si="1"/>
        <v>142</v>
      </c>
      <c r="F14" s="2" t="s">
        <v>1</v>
      </c>
      <c r="G14" s="1" t="s">
        <v>403</v>
      </c>
      <c r="H14" s="10" t="s">
        <v>45</v>
      </c>
      <c r="I14" s="1" t="s">
        <v>205</v>
      </c>
      <c r="J14" s="13"/>
    </row>
    <row r="15" spans="1:10" ht="65.25" customHeight="1" x14ac:dyDescent="0.25">
      <c r="A15" s="18">
        <f t="shared" si="2"/>
        <v>14</v>
      </c>
      <c r="B15" s="2" t="s">
        <v>101</v>
      </c>
      <c r="C15" s="5">
        <v>1</v>
      </c>
      <c r="D15" s="6">
        <f t="shared" si="0"/>
        <v>143</v>
      </c>
      <c r="E15" s="5">
        <f t="shared" si="1"/>
        <v>143</v>
      </c>
      <c r="F15" s="2" t="s">
        <v>1</v>
      </c>
      <c r="G15" s="3" t="s">
        <v>404</v>
      </c>
      <c r="H15" s="4">
        <v>4</v>
      </c>
      <c r="I15" s="3" t="s">
        <v>238</v>
      </c>
      <c r="J15" s="13"/>
    </row>
    <row r="16" spans="1:10" ht="67.5" x14ac:dyDescent="0.25">
      <c r="A16" s="18">
        <f t="shared" si="2"/>
        <v>15</v>
      </c>
      <c r="B16" s="2" t="s">
        <v>102</v>
      </c>
      <c r="C16" s="5">
        <v>1</v>
      </c>
      <c r="D16" s="6">
        <f t="shared" si="0"/>
        <v>144</v>
      </c>
      <c r="E16" s="5">
        <f t="shared" si="1"/>
        <v>144</v>
      </c>
      <c r="F16" s="2" t="s">
        <v>59</v>
      </c>
      <c r="G16" s="3" t="s">
        <v>444</v>
      </c>
      <c r="H16" s="3" t="s">
        <v>103</v>
      </c>
      <c r="I16" s="3" t="s">
        <v>239</v>
      </c>
      <c r="J16" s="13"/>
    </row>
    <row r="17" spans="1:10" ht="13.5" x14ac:dyDescent="0.25">
      <c r="A17" s="18">
        <f t="shared" si="2"/>
        <v>16</v>
      </c>
      <c r="B17" s="2" t="s">
        <v>104</v>
      </c>
      <c r="C17" s="5">
        <v>1</v>
      </c>
      <c r="D17" s="6">
        <f t="shared" si="0"/>
        <v>145</v>
      </c>
      <c r="E17" s="5">
        <f t="shared" si="1"/>
        <v>145</v>
      </c>
      <c r="F17" s="2" t="s">
        <v>59</v>
      </c>
      <c r="G17" s="1" t="s">
        <v>228</v>
      </c>
      <c r="H17" s="10" t="s">
        <v>23</v>
      </c>
      <c r="I17" s="1" t="s">
        <v>240</v>
      </c>
      <c r="J17" s="13"/>
    </row>
    <row r="18" spans="1:10" ht="13.5" x14ac:dyDescent="0.25">
      <c r="A18" s="18">
        <f t="shared" si="2"/>
        <v>17</v>
      </c>
      <c r="B18" s="2" t="s">
        <v>105</v>
      </c>
      <c r="C18" s="5">
        <v>1</v>
      </c>
      <c r="D18" s="6">
        <f t="shared" si="0"/>
        <v>146</v>
      </c>
      <c r="E18" s="5">
        <f t="shared" si="1"/>
        <v>146</v>
      </c>
      <c r="F18" s="2" t="s">
        <v>59</v>
      </c>
      <c r="G18" s="1" t="s">
        <v>60</v>
      </c>
      <c r="H18" s="10" t="s">
        <v>24</v>
      </c>
      <c r="I18" s="1" t="s">
        <v>241</v>
      </c>
      <c r="J18" s="13"/>
    </row>
    <row r="19" spans="1:10" ht="13.5" x14ac:dyDescent="0.25">
      <c r="A19" s="18">
        <f t="shared" si="2"/>
        <v>18</v>
      </c>
      <c r="B19" s="2" t="s">
        <v>106</v>
      </c>
      <c r="C19" s="5">
        <v>1</v>
      </c>
      <c r="D19" s="6">
        <f t="shared" si="0"/>
        <v>147</v>
      </c>
      <c r="E19" s="5">
        <f t="shared" si="1"/>
        <v>147</v>
      </c>
      <c r="F19" s="2" t="s">
        <v>59</v>
      </c>
      <c r="G19" s="1" t="s">
        <v>60</v>
      </c>
      <c r="H19" s="10" t="s">
        <v>22</v>
      </c>
      <c r="I19" s="3" t="s">
        <v>242</v>
      </c>
      <c r="J19" s="13"/>
    </row>
    <row r="20" spans="1:10" ht="13.5" x14ac:dyDescent="0.25">
      <c r="A20" s="18">
        <f t="shared" si="2"/>
        <v>19</v>
      </c>
      <c r="B20" s="2" t="s">
        <v>107</v>
      </c>
      <c r="C20" s="5">
        <v>1</v>
      </c>
      <c r="D20" s="6">
        <f t="shared" si="0"/>
        <v>148</v>
      </c>
      <c r="E20" s="5">
        <f t="shared" si="1"/>
        <v>148</v>
      </c>
      <c r="F20" s="2" t="s">
        <v>59</v>
      </c>
      <c r="G20" s="1" t="s">
        <v>60</v>
      </c>
      <c r="H20" s="10" t="s">
        <v>22</v>
      </c>
      <c r="I20" s="3" t="s">
        <v>243</v>
      </c>
      <c r="J20" s="13"/>
    </row>
    <row r="21" spans="1:10" ht="13.5" x14ac:dyDescent="0.25">
      <c r="A21" s="18">
        <f t="shared" si="2"/>
        <v>20</v>
      </c>
      <c r="B21" s="2" t="s">
        <v>108</v>
      </c>
      <c r="C21" s="5">
        <v>1</v>
      </c>
      <c r="D21" s="6">
        <f t="shared" si="0"/>
        <v>149</v>
      </c>
      <c r="E21" s="5">
        <f t="shared" si="1"/>
        <v>149</v>
      </c>
      <c r="F21" s="2" t="s">
        <v>59</v>
      </c>
      <c r="G21" s="1" t="s">
        <v>60</v>
      </c>
      <c r="H21" s="10" t="s">
        <v>22</v>
      </c>
      <c r="I21" s="3" t="s">
        <v>244</v>
      </c>
      <c r="J21" s="13"/>
    </row>
    <row r="22" spans="1:10" ht="13.5" x14ac:dyDescent="0.25">
      <c r="A22" s="18">
        <f t="shared" si="2"/>
        <v>21</v>
      </c>
      <c r="B22" s="2" t="s">
        <v>109</v>
      </c>
      <c r="C22" s="5">
        <v>1</v>
      </c>
      <c r="D22" s="6">
        <f t="shared" si="0"/>
        <v>150</v>
      </c>
      <c r="E22" s="5">
        <f t="shared" si="1"/>
        <v>150</v>
      </c>
      <c r="F22" s="2" t="s">
        <v>59</v>
      </c>
      <c r="G22" s="1" t="s">
        <v>60</v>
      </c>
      <c r="H22" s="10" t="s">
        <v>22</v>
      </c>
      <c r="I22" s="3" t="s">
        <v>245</v>
      </c>
      <c r="J22" s="13"/>
    </row>
    <row r="23" spans="1:10" ht="27" x14ac:dyDescent="0.25">
      <c r="A23" s="18">
        <f t="shared" si="2"/>
        <v>22</v>
      </c>
      <c r="B23" s="2" t="s">
        <v>110</v>
      </c>
      <c r="C23" s="5">
        <v>4</v>
      </c>
      <c r="D23" s="6">
        <f t="shared" si="0"/>
        <v>151</v>
      </c>
      <c r="E23" s="5">
        <f t="shared" si="1"/>
        <v>154</v>
      </c>
      <c r="F23" s="2" t="s">
        <v>0</v>
      </c>
      <c r="G23" s="1" t="s">
        <v>111</v>
      </c>
      <c r="H23" s="4">
        <v>112</v>
      </c>
      <c r="I23" s="1" t="s">
        <v>246</v>
      </c>
      <c r="J23" s="13"/>
    </row>
    <row r="24" spans="1:10" ht="54" x14ac:dyDescent="0.25">
      <c r="A24" s="18">
        <f t="shared" si="2"/>
        <v>23</v>
      </c>
      <c r="B24" s="2" t="s">
        <v>112</v>
      </c>
      <c r="C24" s="5">
        <v>8</v>
      </c>
      <c r="D24" s="6">
        <f t="shared" si="0"/>
        <v>155</v>
      </c>
      <c r="E24" s="5">
        <f t="shared" si="1"/>
        <v>162</v>
      </c>
      <c r="F24" s="2" t="s">
        <v>1</v>
      </c>
      <c r="G24" s="1" t="s">
        <v>204</v>
      </c>
      <c r="H24" s="10" t="s">
        <v>21</v>
      </c>
      <c r="I24" s="1" t="s">
        <v>248</v>
      </c>
      <c r="J24" s="13"/>
    </row>
    <row r="25" spans="1:10" ht="40.5" x14ac:dyDescent="0.25">
      <c r="A25" s="18">
        <f t="shared" si="2"/>
        <v>24</v>
      </c>
      <c r="B25" s="2" t="s">
        <v>113</v>
      </c>
      <c r="C25" s="5">
        <v>2</v>
      </c>
      <c r="D25" s="6">
        <f t="shared" si="0"/>
        <v>163</v>
      </c>
      <c r="E25" s="5">
        <f t="shared" si="1"/>
        <v>164</v>
      </c>
      <c r="F25" s="2" t="s">
        <v>1</v>
      </c>
      <c r="G25" s="1" t="s">
        <v>220</v>
      </c>
      <c r="H25" s="4">
        <v>0</v>
      </c>
      <c r="I25" s="1" t="s">
        <v>247</v>
      </c>
      <c r="J25" s="13"/>
    </row>
    <row r="26" spans="1:10" ht="13.5" x14ac:dyDescent="0.25">
      <c r="A26" s="18">
        <f t="shared" si="2"/>
        <v>25</v>
      </c>
      <c r="B26" s="2" t="s">
        <v>114</v>
      </c>
      <c r="C26" s="5">
        <v>1</v>
      </c>
      <c r="D26" s="6">
        <f t="shared" si="0"/>
        <v>165</v>
      </c>
      <c r="E26" s="5">
        <f t="shared" si="1"/>
        <v>165</v>
      </c>
      <c r="F26" s="2" t="s">
        <v>59</v>
      </c>
      <c r="G26" s="1" t="s">
        <v>221</v>
      </c>
      <c r="H26" s="10" t="s">
        <v>24</v>
      </c>
      <c r="I26" s="1" t="s">
        <v>249</v>
      </c>
      <c r="J26" s="13"/>
    </row>
    <row r="27" spans="1:10" ht="13.5" x14ac:dyDescent="0.25">
      <c r="A27" s="18">
        <f t="shared" si="2"/>
        <v>26</v>
      </c>
      <c r="B27" s="2" t="s">
        <v>115</v>
      </c>
      <c r="C27" s="5">
        <v>1</v>
      </c>
      <c r="D27" s="6">
        <f t="shared" si="0"/>
        <v>166</v>
      </c>
      <c r="E27" s="5">
        <f t="shared" si="1"/>
        <v>166</v>
      </c>
      <c r="F27" s="2" t="s">
        <v>59</v>
      </c>
      <c r="G27" s="1" t="s">
        <v>219</v>
      </c>
      <c r="H27" s="10" t="s">
        <v>18</v>
      </c>
      <c r="I27" s="1" t="s">
        <v>250</v>
      </c>
      <c r="J27" s="13"/>
    </row>
    <row r="28" spans="1:10" ht="13.5" x14ac:dyDescent="0.25">
      <c r="A28" s="18">
        <f t="shared" si="2"/>
        <v>27</v>
      </c>
      <c r="B28" s="2" t="s">
        <v>116</v>
      </c>
      <c r="C28" s="5">
        <v>1</v>
      </c>
      <c r="D28" s="6">
        <f t="shared" si="0"/>
        <v>167</v>
      </c>
      <c r="E28" s="5">
        <f t="shared" si="1"/>
        <v>167</v>
      </c>
      <c r="F28" s="2" t="s">
        <v>59</v>
      </c>
      <c r="G28" s="1" t="s">
        <v>221</v>
      </c>
      <c r="H28" s="10" t="s">
        <v>22</v>
      </c>
      <c r="I28" s="1" t="s">
        <v>251</v>
      </c>
      <c r="J28" s="13"/>
    </row>
    <row r="29" spans="1:10" ht="13.5" x14ac:dyDescent="0.25">
      <c r="A29" s="18">
        <f t="shared" si="2"/>
        <v>28</v>
      </c>
      <c r="B29" s="2" t="s">
        <v>117</v>
      </c>
      <c r="C29" s="5">
        <v>1</v>
      </c>
      <c r="D29" s="6">
        <f t="shared" si="0"/>
        <v>168</v>
      </c>
      <c r="E29" s="5">
        <f t="shared" si="1"/>
        <v>168</v>
      </c>
      <c r="F29" s="2" t="s">
        <v>59</v>
      </c>
      <c r="G29" s="1" t="s">
        <v>221</v>
      </c>
      <c r="H29" s="10" t="s">
        <v>22</v>
      </c>
      <c r="I29" s="1" t="s">
        <v>252</v>
      </c>
      <c r="J29" s="13"/>
    </row>
    <row r="30" spans="1:10" ht="27" customHeight="1" x14ac:dyDescent="0.25">
      <c r="A30" s="18">
        <f t="shared" si="2"/>
        <v>29</v>
      </c>
      <c r="B30" s="2" t="s">
        <v>61</v>
      </c>
      <c r="C30" s="5">
        <v>1</v>
      </c>
      <c r="D30" s="6">
        <f t="shared" si="0"/>
        <v>169</v>
      </c>
      <c r="E30" s="5">
        <f t="shared" si="1"/>
        <v>169</v>
      </c>
      <c r="F30" s="2" t="s">
        <v>59</v>
      </c>
      <c r="G30" s="1" t="s">
        <v>201</v>
      </c>
      <c r="H30" s="10" t="s">
        <v>22</v>
      </c>
      <c r="I30" s="1" t="s">
        <v>253</v>
      </c>
      <c r="J30" s="13"/>
    </row>
    <row r="31" spans="1:10" ht="27" customHeight="1" x14ac:dyDescent="0.25">
      <c r="A31" s="18">
        <f t="shared" si="2"/>
        <v>30</v>
      </c>
      <c r="B31" s="2" t="s">
        <v>62</v>
      </c>
      <c r="C31" s="5">
        <v>1</v>
      </c>
      <c r="D31" s="6">
        <f t="shared" si="0"/>
        <v>170</v>
      </c>
      <c r="E31" s="5">
        <f t="shared" si="1"/>
        <v>170</v>
      </c>
      <c r="F31" s="2" t="s">
        <v>59</v>
      </c>
      <c r="G31" s="1" t="s">
        <v>60</v>
      </c>
      <c r="H31" s="10" t="s">
        <v>24</v>
      </c>
      <c r="I31" s="1" t="s">
        <v>254</v>
      </c>
      <c r="J31" s="13"/>
    </row>
    <row r="32" spans="1:10" ht="27" customHeight="1" x14ac:dyDescent="0.25">
      <c r="A32" s="18">
        <f t="shared" si="2"/>
        <v>31</v>
      </c>
      <c r="B32" s="2" t="s">
        <v>63</v>
      </c>
      <c r="C32" s="5">
        <v>1</v>
      </c>
      <c r="D32" s="6">
        <f t="shared" si="0"/>
        <v>171</v>
      </c>
      <c r="E32" s="5">
        <f t="shared" si="1"/>
        <v>171</v>
      </c>
      <c r="F32" s="2" t="s">
        <v>59</v>
      </c>
      <c r="G32" s="1" t="s">
        <v>60</v>
      </c>
      <c r="H32" s="10" t="s">
        <v>22</v>
      </c>
      <c r="I32" s="1" t="s">
        <v>255</v>
      </c>
      <c r="J32" s="13"/>
    </row>
    <row r="33" spans="1:10" ht="40.5" x14ac:dyDescent="0.25">
      <c r="A33" s="18">
        <f t="shared" si="2"/>
        <v>32</v>
      </c>
      <c r="B33" s="2" t="s">
        <v>64</v>
      </c>
      <c r="C33" s="5">
        <v>1</v>
      </c>
      <c r="D33" s="6">
        <f t="shared" si="0"/>
        <v>172</v>
      </c>
      <c r="E33" s="5">
        <f t="shared" si="1"/>
        <v>172</v>
      </c>
      <c r="F33" s="2" t="s">
        <v>59</v>
      </c>
      <c r="G33" s="1" t="s">
        <v>60</v>
      </c>
      <c r="H33" s="10" t="s">
        <v>22</v>
      </c>
      <c r="I33" s="1" t="s">
        <v>256</v>
      </c>
      <c r="J33" s="13"/>
    </row>
    <row r="34" spans="1:10" ht="27" x14ac:dyDescent="0.25">
      <c r="A34" s="18">
        <f t="shared" si="2"/>
        <v>33</v>
      </c>
      <c r="B34" s="2" t="s">
        <v>65</v>
      </c>
      <c r="C34" s="5">
        <v>1</v>
      </c>
      <c r="D34" s="6">
        <f t="shared" si="0"/>
        <v>173</v>
      </c>
      <c r="E34" s="5">
        <f t="shared" si="1"/>
        <v>173</v>
      </c>
      <c r="F34" s="2" t="s">
        <v>59</v>
      </c>
      <c r="G34" s="1" t="s">
        <v>60</v>
      </c>
      <c r="H34" s="10" t="s">
        <v>22</v>
      </c>
      <c r="I34" s="1" t="s">
        <v>257</v>
      </c>
      <c r="J34" s="13"/>
    </row>
    <row r="35" spans="1:10" ht="27" customHeight="1" x14ac:dyDescent="0.25">
      <c r="A35" s="18">
        <f t="shared" si="2"/>
        <v>34</v>
      </c>
      <c r="B35" s="2" t="s">
        <v>66</v>
      </c>
      <c r="C35" s="5">
        <v>1</v>
      </c>
      <c r="D35" s="6">
        <f t="shared" si="0"/>
        <v>174</v>
      </c>
      <c r="E35" s="5">
        <f t="shared" si="1"/>
        <v>174</v>
      </c>
      <c r="F35" s="2" t="s">
        <v>59</v>
      </c>
      <c r="G35" s="1" t="s">
        <v>60</v>
      </c>
      <c r="H35" s="10" t="s">
        <v>22</v>
      </c>
      <c r="I35" s="1" t="s">
        <v>258</v>
      </c>
      <c r="J35" s="13"/>
    </row>
    <row r="36" spans="1:10" ht="27" x14ac:dyDescent="0.25">
      <c r="A36" s="18">
        <f t="shared" si="2"/>
        <v>35</v>
      </c>
      <c r="B36" s="2" t="s">
        <v>67</v>
      </c>
      <c r="C36" s="5">
        <v>1</v>
      </c>
      <c r="D36" s="6">
        <f t="shared" si="0"/>
        <v>175</v>
      </c>
      <c r="E36" s="5">
        <f t="shared" si="1"/>
        <v>175</v>
      </c>
      <c r="F36" s="2" t="s">
        <v>59</v>
      </c>
      <c r="G36" s="1" t="s">
        <v>60</v>
      </c>
      <c r="H36" s="10" t="s">
        <v>24</v>
      </c>
      <c r="I36" s="1" t="s">
        <v>259</v>
      </c>
      <c r="J36" s="13"/>
    </row>
    <row r="37" spans="1:10" ht="27" customHeight="1" x14ac:dyDescent="0.25">
      <c r="A37" s="18">
        <f t="shared" si="2"/>
        <v>36</v>
      </c>
      <c r="B37" s="2" t="s">
        <v>68</v>
      </c>
      <c r="C37" s="5">
        <v>1</v>
      </c>
      <c r="D37" s="6">
        <f t="shared" si="0"/>
        <v>176</v>
      </c>
      <c r="E37" s="5">
        <f t="shared" si="1"/>
        <v>176</v>
      </c>
      <c r="F37" s="2" t="s">
        <v>59</v>
      </c>
      <c r="G37" s="1" t="s">
        <v>60</v>
      </c>
      <c r="H37" s="10" t="s">
        <v>22</v>
      </c>
      <c r="I37" s="1" t="s">
        <v>260</v>
      </c>
      <c r="J37" s="13"/>
    </row>
    <row r="38" spans="1:10" ht="40.5" x14ac:dyDescent="0.25">
      <c r="A38" s="18">
        <f t="shared" si="2"/>
        <v>37</v>
      </c>
      <c r="B38" s="2" t="s">
        <v>69</v>
      </c>
      <c r="C38" s="5">
        <v>1</v>
      </c>
      <c r="D38" s="6">
        <f t="shared" si="0"/>
        <v>177</v>
      </c>
      <c r="E38" s="5">
        <f t="shared" si="1"/>
        <v>177</v>
      </c>
      <c r="F38" s="2" t="s">
        <v>59</v>
      </c>
      <c r="G38" s="1" t="s">
        <v>60</v>
      </c>
      <c r="H38" s="10" t="s">
        <v>22</v>
      </c>
      <c r="I38" s="1" t="s">
        <v>261</v>
      </c>
      <c r="J38" s="13"/>
    </row>
    <row r="39" spans="1:10" ht="27" x14ac:dyDescent="0.25">
      <c r="A39" s="18">
        <f t="shared" si="2"/>
        <v>38</v>
      </c>
      <c r="B39" s="2" t="s">
        <v>70</v>
      </c>
      <c r="C39" s="5">
        <v>1</v>
      </c>
      <c r="D39" s="6">
        <f t="shared" si="0"/>
        <v>178</v>
      </c>
      <c r="E39" s="5">
        <f t="shared" si="1"/>
        <v>178</v>
      </c>
      <c r="F39" s="2" t="s">
        <v>59</v>
      </c>
      <c r="G39" s="1" t="s">
        <v>60</v>
      </c>
      <c r="H39" s="10" t="s">
        <v>22</v>
      </c>
      <c r="I39" s="1" t="s">
        <v>262</v>
      </c>
      <c r="J39" s="13"/>
    </row>
    <row r="40" spans="1:10" ht="27" customHeight="1" x14ac:dyDescent="0.25">
      <c r="A40" s="18">
        <f t="shared" si="2"/>
        <v>39</v>
      </c>
      <c r="B40" s="2" t="s">
        <v>71</v>
      </c>
      <c r="C40" s="5">
        <v>1</v>
      </c>
      <c r="D40" s="6">
        <f t="shared" si="0"/>
        <v>179</v>
      </c>
      <c r="E40" s="5">
        <f t="shared" si="1"/>
        <v>179</v>
      </c>
      <c r="F40" s="2" t="s">
        <v>59</v>
      </c>
      <c r="G40" s="1" t="s">
        <v>77</v>
      </c>
      <c r="H40" s="10" t="s">
        <v>24</v>
      </c>
      <c r="I40" s="1" t="s">
        <v>263</v>
      </c>
      <c r="J40" s="13"/>
    </row>
    <row r="41" spans="1:10" ht="40.5" x14ac:dyDescent="0.25">
      <c r="A41" s="18">
        <f t="shared" si="2"/>
        <v>40</v>
      </c>
      <c r="B41" s="2" t="s">
        <v>72</v>
      </c>
      <c r="C41" s="5">
        <v>1</v>
      </c>
      <c r="D41" s="6">
        <f t="shared" si="0"/>
        <v>180</v>
      </c>
      <c r="E41" s="5">
        <f t="shared" si="1"/>
        <v>180</v>
      </c>
      <c r="F41" s="2" t="s">
        <v>59</v>
      </c>
      <c r="G41" s="1" t="s">
        <v>118</v>
      </c>
      <c r="H41" s="10" t="s">
        <v>22</v>
      </c>
      <c r="I41" s="1" t="s">
        <v>264</v>
      </c>
      <c r="J41" s="13"/>
    </row>
    <row r="42" spans="1:10" ht="27" x14ac:dyDescent="0.25">
      <c r="A42" s="18">
        <f t="shared" si="2"/>
        <v>41</v>
      </c>
      <c r="B42" s="2" t="s">
        <v>73</v>
      </c>
      <c r="C42" s="5">
        <v>1</v>
      </c>
      <c r="D42" s="6">
        <f t="shared" si="0"/>
        <v>181</v>
      </c>
      <c r="E42" s="5">
        <f t="shared" si="1"/>
        <v>181</v>
      </c>
      <c r="F42" s="2" t="s">
        <v>59</v>
      </c>
      <c r="G42" s="1" t="s">
        <v>119</v>
      </c>
      <c r="H42" s="10" t="s">
        <v>22</v>
      </c>
      <c r="I42" s="1" t="s">
        <v>265</v>
      </c>
      <c r="J42" s="13"/>
    </row>
    <row r="43" spans="1:10" ht="40.5" x14ac:dyDescent="0.25">
      <c r="A43" s="18">
        <f t="shared" si="2"/>
        <v>42</v>
      </c>
      <c r="B43" s="2" t="s">
        <v>74</v>
      </c>
      <c r="C43" s="5">
        <v>1</v>
      </c>
      <c r="D43" s="6">
        <f t="shared" si="0"/>
        <v>182</v>
      </c>
      <c r="E43" s="5">
        <f t="shared" si="1"/>
        <v>182</v>
      </c>
      <c r="F43" s="2" t="s">
        <v>59</v>
      </c>
      <c r="G43" s="1" t="s">
        <v>120</v>
      </c>
      <c r="H43" s="10" t="s">
        <v>22</v>
      </c>
      <c r="I43" s="1" t="s">
        <v>266</v>
      </c>
      <c r="J43" s="13"/>
    </row>
    <row r="44" spans="1:10" ht="40.5" x14ac:dyDescent="0.25">
      <c r="A44" s="18">
        <f t="shared" si="2"/>
        <v>43</v>
      </c>
      <c r="B44" s="2" t="s">
        <v>75</v>
      </c>
      <c r="C44" s="5">
        <v>1</v>
      </c>
      <c r="D44" s="6">
        <f t="shared" si="0"/>
        <v>183</v>
      </c>
      <c r="E44" s="5">
        <f t="shared" si="1"/>
        <v>183</v>
      </c>
      <c r="F44" s="2" t="s">
        <v>59</v>
      </c>
      <c r="G44" s="1" t="s">
        <v>60</v>
      </c>
      <c r="H44" s="10" t="s">
        <v>22</v>
      </c>
      <c r="I44" s="1" t="s">
        <v>267</v>
      </c>
      <c r="J44" s="13"/>
    </row>
    <row r="45" spans="1:10" ht="40.5" x14ac:dyDescent="0.25">
      <c r="A45" s="18">
        <f t="shared" si="2"/>
        <v>44</v>
      </c>
      <c r="B45" s="2" t="s">
        <v>76</v>
      </c>
      <c r="C45" s="5">
        <v>1</v>
      </c>
      <c r="D45" s="6">
        <f t="shared" si="0"/>
        <v>184</v>
      </c>
      <c r="E45" s="5">
        <f t="shared" si="1"/>
        <v>184</v>
      </c>
      <c r="F45" s="2" t="s">
        <v>59</v>
      </c>
      <c r="G45" s="1" t="s">
        <v>60</v>
      </c>
      <c r="H45" s="10" t="s">
        <v>22</v>
      </c>
      <c r="I45" s="1" t="s">
        <v>327</v>
      </c>
      <c r="J45" s="13"/>
    </row>
    <row r="46" spans="1:10" ht="27" x14ac:dyDescent="0.25">
      <c r="A46" s="18">
        <f t="shared" si="2"/>
        <v>45</v>
      </c>
      <c r="B46" s="2" t="s">
        <v>121</v>
      </c>
      <c r="C46" s="5">
        <v>1</v>
      </c>
      <c r="D46" s="6">
        <f t="shared" si="0"/>
        <v>185</v>
      </c>
      <c r="E46" s="5">
        <f t="shared" si="1"/>
        <v>185</v>
      </c>
      <c r="F46" s="2" t="s">
        <v>59</v>
      </c>
      <c r="G46" s="1" t="s">
        <v>60</v>
      </c>
      <c r="H46" s="10" t="s">
        <v>22</v>
      </c>
      <c r="I46" s="1" t="s">
        <v>268</v>
      </c>
      <c r="J46" s="13"/>
    </row>
    <row r="47" spans="1:10" ht="27" x14ac:dyDescent="0.25">
      <c r="A47" s="18">
        <f t="shared" si="2"/>
        <v>46</v>
      </c>
      <c r="B47" s="2" t="s">
        <v>122</v>
      </c>
      <c r="C47" s="5">
        <v>1</v>
      </c>
      <c r="D47" s="6">
        <f t="shared" si="0"/>
        <v>186</v>
      </c>
      <c r="E47" s="5">
        <f t="shared" si="1"/>
        <v>186</v>
      </c>
      <c r="F47" s="2" t="s">
        <v>59</v>
      </c>
      <c r="G47" s="1" t="s">
        <v>60</v>
      </c>
      <c r="H47" s="10" t="s">
        <v>22</v>
      </c>
      <c r="I47" s="1" t="s">
        <v>269</v>
      </c>
      <c r="J47" s="13"/>
    </row>
    <row r="48" spans="1:10" ht="40.5" x14ac:dyDescent="0.25">
      <c r="A48" s="18">
        <f t="shared" si="2"/>
        <v>47</v>
      </c>
      <c r="B48" s="2" t="s">
        <v>78</v>
      </c>
      <c r="C48" s="5">
        <v>1</v>
      </c>
      <c r="D48" s="6">
        <f t="shared" si="0"/>
        <v>187</v>
      </c>
      <c r="E48" s="5">
        <f t="shared" si="1"/>
        <v>187</v>
      </c>
      <c r="F48" s="2" t="s">
        <v>59</v>
      </c>
      <c r="G48" s="1" t="s">
        <v>60</v>
      </c>
      <c r="H48" s="10" t="s">
        <v>24</v>
      </c>
      <c r="I48" s="1" t="s">
        <v>328</v>
      </c>
      <c r="J48" s="13"/>
    </row>
    <row r="49" spans="1:10" ht="40.5" x14ac:dyDescent="0.25">
      <c r="A49" s="18">
        <f t="shared" si="2"/>
        <v>48</v>
      </c>
      <c r="B49" s="2" t="s">
        <v>79</v>
      </c>
      <c r="C49" s="5">
        <v>1</v>
      </c>
      <c r="D49" s="6">
        <f t="shared" si="0"/>
        <v>188</v>
      </c>
      <c r="E49" s="5">
        <f t="shared" si="1"/>
        <v>188</v>
      </c>
      <c r="F49" s="2" t="s">
        <v>59</v>
      </c>
      <c r="G49" s="1" t="s">
        <v>60</v>
      </c>
      <c r="H49" s="10" t="s">
        <v>22</v>
      </c>
      <c r="I49" s="1" t="s">
        <v>329</v>
      </c>
      <c r="J49" s="13"/>
    </row>
    <row r="50" spans="1:10" ht="40.5" x14ac:dyDescent="0.25">
      <c r="A50" s="18">
        <f t="shared" si="2"/>
        <v>49</v>
      </c>
      <c r="B50" s="2" t="s">
        <v>80</v>
      </c>
      <c r="C50" s="5">
        <v>1</v>
      </c>
      <c r="D50" s="6">
        <f t="shared" si="0"/>
        <v>189</v>
      </c>
      <c r="E50" s="5">
        <f t="shared" si="1"/>
        <v>189</v>
      </c>
      <c r="F50" s="2" t="s">
        <v>59</v>
      </c>
      <c r="G50" s="1" t="s">
        <v>60</v>
      </c>
      <c r="H50" s="10" t="s">
        <v>22</v>
      </c>
      <c r="I50" s="1" t="s">
        <v>330</v>
      </c>
      <c r="J50" s="13"/>
    </row>
    <row r="51" spans="1:10" ht="40.5" x14ac:dyDescent="0.25">
      <c r="A51" s="18">
        <f t="shared" si="2"/>
        <v>50</v>
      </c>
      <c r="B51" s="2" t="s">
        <v>81</v>
      </c>
      <c r="C51" s="5">
        <v>1</v>
      </c>
      <c r="D51" s="6">
        <f t="shared" si="0"/>
        <v>190</v>
      </c>
      <c r="E51" s="5">
        <f t="shared" si="1"/>
        <v>190</v>
      </c>
      <c r="F51" s="2" t="s">
        <v>59</v>
      </c>
      <c r="G51" s="1" t="s">
        <v>60</v>
      </c>
      <c r="H51" s="10" t="s">
        <v>22</v>
      </c>
      <c r="I51" s="1" t="s">
        <v>331</v>
      </c>
      <c r="J51" s="13"/>
    </row>
    <row r="52" spans="1:10" ht="40.5" x14ac:dyDescent="0.25">
      <c r="A52" s="18">
        <f t="shared" si="2"/>
        <v>51</v>
      </c>
      <c r="B52" s="2" t="s">
        <v>82</v>
      </c>
      <c r="C52" s="5">
        <v>1</v>
      </c>
      <c r="D52" s="6">
        <f t="shared" si="0"/>
        <v>191</v>
      </c>
      <c r="E52" s="5">
        <f t="shared" si="1"/>
        <v>191</v>
      </c>
      <c r="F52" s="2" t="s">
        <v>59</v>
      </c>
      <c r="G52" s="1" t="s">
        <v>60</v>
      </c>
      <c r="H52" s="10" t="s">
        <v>22</v>
      </c>
      <c r="I52" s="1" t="s">
        <v>332</v>
      </c>
      <c r="J52" s="13"/>
    </row>
    <row r="53" spans="1:10" ht="40.5" x14ac:dyDescent="0.25">
      <c r="A53" s="18">
        <f t="shared" si="2"/>
        <v>52</v>
      </c>
      <c r="B53" s="2" t="s">
        <v>83</v>
      </c>
      <c r="C53" s="5">
        <v>1</v>
      </c>
      <c r="D53" s="6">
        <f t="shared" si="0"/>
        <v>192</v>
      </c>
      <c r="E53" s="5">
        <f t="shared" si="1"/>
        <v>192</v>
      </c>
      <c r="F53" s="2" t="s">
        <v>59</v>
      </c>
      <c r="G53" s="1" t="s">
        <v>60</v>
      </c>
      <c r="H53" s="10" t="s">
        <v>22</v>
      </c>
      <c r="I53" s="1" t="s">
        <v>333</v>
      </c>
      <c r="J53" s="13"/>
    </row>
    <row r="54" spans="1:10" ht="40.5" x14ac:dyDescent="0.25">
      <c r="A54" s="18">
        <f t="shared" si="2"/>
        <v>53</v>
      </c>
      <c r="B54" s="2" t="s">
        <v>84</v>
      </c>
      <c r="C54" s="5">
        <v>1</v>
      </c>
      <c r="D54" s="6">
        <f t="shared" si="0"/>
        <v>193</v>
      </c>
      <c r="E54" s="5">
        <f t="shared" si="1"/>
        <v>193</v>
      </c>
      <c r="F54" s="2" t="s">
        <v>59</v>
      </c>
      <c r="G54" s="1" t="s">
        <v>60</v>
      </c>
      <c r="H54" s="10" t="s">
        <v>22</v>
      </c>
      <c r="I54" s="1" t="s">
        <v>334</v>
      </c>
      <c r="J54" s="13"/>
    </row>
    <row r="55" spans="1:10" ht="40.5" x14ac:dyDescent="0.25">
      <c r="A55" s="18">
        <f t="shared" si="2"/>
        <v>54</v>
      </c>
      <c r="B55" s="2" t="s">
        <v>85</v>
      </c>
      <c r="C55" s="5">
        <v>1</v>
      </c>
      <c r="D55" s="6">
        <f t="shared" si="0"/>
        <v>194</v>
      </c>
      <c r="E55" s="5">
        <f t="shared" si="1"/>
        <v>194</v>
      </c>
      <c r="F55" s="2" t="s">
        <v>59</v>
      </c>
      <c r="G55" s="1" t="s">
        <v>60</v>
      </c>
      <c r="H55" s="10" t="s">
        <v>22</v>
      </c>
      <c r="I55" s="1" t="s">
        <v>335</v>
      </c>
      <c r="J55" s="13"/>
    </row>
    <row r="56" spans="1:10" ht="27" x14ac:dyDescent="0.25">
      <c r="A56" s="18">
        <f t="shared" si="2"/>
        <v>55</v>
      </c>
      <c r="B56" s="2" t="s">
        <v>123</v>
      </c>
      <c r="C56" s="5">
        <v>10</v>
      </c>
      <c r="D56" s="6">
        <f t="shared" si="0"/>
        <v>195</v>
      </c>
      <c r="E56" s="5">
        <f t="shared" si="1"/>
        <v>204</v>
      </c>
      <c r="F56" s="2" t="s">
        <v>0</v>
      </c>
      <c r="G56" s="1" t="s">
        <v>202</v>
      </c>
      <c r="H56" s="3">
        <v>12</v>
      </c>
      <c r="I56" s="1" t="s">
        <v>270</v>
      </c>
      <c r="J56" s="13"/>
    </row>
    <row r="57" spans="1:10" ht="40.5" x14ac:dyDescent="0.25">
      <c r="A57" s="18">
        <f t="shared" si="2"/>
        <v>56</v>
      </c>
      <c r="B57" s="2" t="s">
        <v>124</v>
      </c>
      <c r="C57" s="5">
        <v>10</v>
      </c>
      <c r="D57" s="6">
        <f t="shared" si="0"/>
        <v>205</v>
      </c>
      <c r="E57" s="5">
        <f t="shared" si="1"/>
        <v>214</v>
      </c>
      <c r="F57" s="2" t="s">
        <v>0</v>
      </c>
      <c r="G57" s="1" t="s">
        <v>125</v>
      </c>
      <c r="H57" s="3"/>
      <c r="I57" s="1" t="s">
        <v>271</v>
      </c>
      <c r="J57" s="13"/>
    </row>
    <row r="58" spans="1:10" ht="27" x14ac:dyDescent="0.25">
      <c r="A58" s="18">
        <f t="shared" si="2"/>
        <v>57</v>
      </c>
      <c r="B58" s="2" t="s">
        <v>86</v>
      </c>
      <c r="C58" s="4">
        <v>10</v>
      </c>
      <c r="D58" s="6">
        <f t="shared" si="0"/>
        <v>215</v>
      </c>
      <c r="E58" s="5">
        <f t="shared" si="1"/>
        <v>224</v>
      </c>
      <c r="F58" s="2" t="s">
        <v>0</v>
      </c>
      <c r="G58" s="3" t="s">
        <v>25</v>
      </c>
      <c r="H58" s="3"/>
      <c r="I58" s="1" t="s">
        <v>336</v>
      </c>
      <c r="J58" s="13"/>
    </row>
    <row r="59" spans="1:10" ht="27" x14ac:dyDescent="0.25">
      <c r="A59" s="18">
        <f t="shared" si="2"/>
        <v>58</v>
      </c>
      <c r="B59" s="2" t="s">
        <v>86</v>
      </c>
      <c r="C59" s="4">
        <v>8</v>
      </c>
      <c r="D59" s="6">
        <f t="shared" si="0"/>
        <v>225</v>
      </c>
      <c r="E59" s="5">
        <f t="shared" si="1"/>
        <v>232</v>
      </c>
      <c r="F59" s="2" t="s">
        <v>0</v>
      </c>
      <c r="G59" s="3" t="s">
        <v>25</v>
      </c>
      <c r="H59" s="4"/>
      <c r="I59" s="1" t="s">
        <v>336</v>
      </c>
      <c r="J59" s="13"/>
    </row>
    <row r="60" spans="1:10" ht="27" x14ac:dyDescent="0.25">
      <c r="A60" s="18">
        <f t="shared" si="2"/>
        <v>59</v>
      </c>
      <c r="B60" s="2" t="s">
        <v>2</v>
      </c>
      <c r="C60" s="4">
        <v>6</v>
      </c>
      <c r="D60" s="6">
        <f t="shared" si="0"/>
        <v>233</v>
      </c>
      <c r="E60" s="5">
        <f t="shared" si="1"/>
        <v>238</v>
      </c>
      <c r="F60" s="2" t="s">
        <v>1</v>
      </c>
      <c r="G60" s="3" t="s">
        <v>272</v>
      </c>
      <c r="H60" s="4">
        <v>400</v>
      </c>
      <c r="I60" s="1" t="s">
        <v>274</v>
      </c>
      <c r="J60" s="13"/>
    </row>
    <row r="61" spans="1:10" s="8" customFormat="1" ht="13.5" x14ac:dyDescent="0.25">
      <c r="A61" s="39">
        <f t="shared" si="2"/>
        <v>60</v>
      </c>
      <c r="B61" s="2" t="s">
        <v>86</v>
      </c>
      <c r="C61" s="4">
        <v>23</v>
      </c>
      <c r="D61" s="6">
        <f t="shared" si="0"/>
        <v>239</v>
      </c>
      <c r="E61" s="4">
        <f t="shared" si="1"/>
        <v>261</v>
      </c>
      <c r="F61" s="2" t="s">
        <v>86</v>
      </c>
      <c r="G61" s="3"/>
      <c r="H61" s="10"/>
      <c r="I61" s="3"/>
      <c r="J61" s="17"/>
    </row>
    <row r="62" spans="1:10" s="8" customFormat="1" ht="13.5" x14ac:dyDescent="0.25">
      <c r="A62" s="39">
        <f t="shared" si="2"/>
        <v>61</v>
      </c>
      <c r="B62" s="2" t="s">
        <v>86</v>
      </c>
      <c r="C62" s="4">
        <v>13</v>
      </c>
      <c r="D62" s="6">
        <f t="shared" si="0"/>
        <v>262</v>
      </c>
      <c r="E62" s="4">
        <f t="shared" si="1"/>
        <v>274</v>
      </c>
      <c r="F62" s="2" t="s">
        <v>86</v>
      </c>
      <c r="G62" s="40"/>
      <c r="H62" s="3"/>
      <c r="I62" s="3"/>
      <c r="J62" s="17"/>
    </row>
    <row r="63" spans="1:10" s="8" customFormat="1" ht="13.5" x14ac:dyDescent="0.25">
      <c r="A63" s="39">
        <f t="shared" si="2"/>
        <v>62</v>
      </c>
      <c r="B63" s="2" t="s">
        <v>86</v>
      </c>
      <c r="C63" s="4">
        <v>29</v>
      </c>
      <c r="D63" s="6">
        <f t="shared" si="0"/>
        <v>275</v>
      </c>
      <c r="E63" s="4">
        <f t="shared" si="1"/>
        <v>303</v>
      </c>
      <c r="F63" s="2" t="s">
        <v>86</v>
      </c>
      <c r="G63" s="3"/>
      <c r="H63" s="10"/>
      <c r="I63" s="3"/>
      <c r="J63" s="17"/>
    </row>
    <row r="64" spans="1:10" s="8" customFormat="1" ht="13.5" x14ac:dyDescent="0.25">
      <c r="A64" s="39">
        <f t="shared" si="2"/>
        <v>63</v>
      </c>
      <c r="B64" s="2" t="s">
        <v>86</v>
      </c>
      <c r="C64" s="4">
        <v>3</v>
      </c>
      <c r="D64" s="6">
        <f t="shared" si="0"/>
        <v>304</v>
      </c>
      <c r="E64" s="4">
        <f t="shared" si="1"/>
        <v>306</v>
      </c>
      <c r="F64" s="2" t="s">
        <v>86</v>
      </c>
      <c r="G64" s="3"/>
      <c r="H64" s="4"/>
      <c r="I64" s="3"/>
      <c r="J64" s="17"/>
    </row>
    <row r="65" spans="1:10" s="8" customFormat="1" ht="13.5" x14ac:dyDescent="0.25">
      <c r="A65" s="39">
        <f t="shared" si="2"/>
        <v>64</v>
      </c>
      <c r="B65" s="2" t="s">
        <v>86</v>
      </c>
      <c r="C65" s="4">
        <v>3</v>
      </c>
      <c r="D65" s="6">
        <f t="shared" si="0"/>
        <v>307</v>
      </c>
      <c r="E65" s="4">
        <f t="shared" si="1"/>
        <v>309</v>
      </c>
      <c r="F65" s="2" t="s">
        <v>86</v>
      </c>
      <c r="G65" s="3"/>
      <c r="H65" s="4"/>
      <c r="I65" s="3"/>
      <c r="J65" s="17"/>
    </row>
    <row r="66" spans="1:10" s="8" customFormat="1" ht="13.5" x14ac:dyDescent="0.25">
      <c r="A66" s="39">
        <f t="shared" si="2"/>
        <v>65</v>
      </c>
      <c r="B66" s="2" t="s">
        <v>86</v>
      </c>
      <c r="C66" s="4">
        <v>3</v>
      </c>
      <c r="D66" s="6">
        <f t="shared" si="0"/>
        <v>310</v>
      </c>
      <c r="E66" s="4">
        <f t="shared" si="1"/>
        <v>312</v>
      </c>
      <c r="F66" s="2" t="s">
        <v>86</v>
      </c>
      <c r="G66" s="3"/>
      <c r="H66" s="4"/>
      <c r="I66" s="3"/>
      <c r="J66" s="17"/>
    </row>
    <row r="67" spans="1:10" s="8" customFormat="1" ht="13.5" x14ac:dyDescent="0.25">
      <c r="A67" s="39">
        <f t="shared" si="2"/>
        <v>66</v>
      </c>
      <c r="B67" s="2" t="s">
        <v>86</v>
      </c>
      <c r="C67" s="4">
        <v>3</v>
      </c>
      <c r="D67" s="6">
        <f t="shared" si="0"/>
        <v>313</v>
      </c>
      <c r="E67" s="4">
        <f t="shared" si="1"/>
        <v>315</v>
      </c>
      <c r="F67" s="2" t="s">
        <v>86</v>
      </c>
      <c r="G67" s="3"/>
      <c r="H67" s="4"/>
      <c r="I67" s="3"/>
      <c r="J67" s="17"/>
    </row>
    <row r="68" spans="1:10" ht="40.5" x14ac:dyDescent="0.25">
      <c r="A68" s="18">
        <f t="shared" si="2"/>
        <v>67</v>
      </c>
      <c r="B68" s="2" t="s">
        <v>381</v>
      </c>
      <c r="C68" s="4">
        <v>23</v>
      </c>
      <c r="D68" s="6">
        <f t="shared" ref="D68:D131" si="3">SUM(E67+1)</f>
        <v>316</v>
      </c>
      <c r="E68" s="5">
        <f t="shared" ref="E68:E131" si="4">SUM(E67+C68)</f>
        <v>338</v>
      </c>
      <c r="F68" s="2" t="s">
        <v>1</v>
      </c>
      <c r="G68" s="3" t="s">
        <v>218</v>
      </c>
      <c r="H68" s="4">
        <v>1.01111111111111E+20</v>
      </c>
      <c r="I68" s="3" t="s">
        <v>382</v>
      </c>
      <c r="J68" s="13"/>
    </row>
    <row r="69" spans="1:10" s="8" customFormat="1" ht="40.5" x14ac:dyDescent="0.25">
      <c r="A69" s="18">
        <f t="shared" ref="A69:A132" si="5">SUM(A68+1)</f>
        <v>68</v>
      </c>
      <c r="B69" s="2" t="s">
        <v>383</v>
      </c>
      <c r="C69" s="4">
        <v>13</v>
      </c>
      <c r="D69" s="6">
        <f t="shared" si="3"/>
        <v>339</v>
      </c>
      <c r="E69" s="5">
        <f t="shared" si="4"/>
        <v>351</v>
      </c>
      <c r="F69" s="2" t="s">
        <v>1</v>
      </c>
      <c r="G69" s="3" t="s">
        <v>273</v>
      </c>
      <c r="H69" s="4">
        <v>243129234212</v>
      </c>
      <c r="I69" s="3" t="s">
        <v>384</v>
      </c>
      <c r="J69" s="17"/>
    </row>
    <row r="70" spans="1:10" ht="40.5" x14ac:dyDescent="0.25">
      <c r="A70" s="18">
        <f t="shared" si="5"/>
        <v>69</v>
      </c>
      <c r="B70" s="2" t="s">
        <v>385</v>
      </c>
      <c r="C70" s="4">
        <v>29</v>
      </c>
      <c r="D70" s="6">
        <f t="shared" si="3"/>
        <v>352</v>
      </c>
      <c r="E70" s="5">
        <f t="shared" si="4"/>
        <v>380</v>
      </c>
      <c r="F70" s="2" t="s">
        <v>1</v>
      </c>
      <c r="G70" s="3" t="s">
        <v>218</v>
      </c>
      <c r="H70" s="4">
        <v>1.0101110101111001E+25</v>
      </c>
      <c r="I70" s="3" t="s">
        <v>386</v>
      </c>
      <c r="J70" s="13"/>
    </row>
    <row r="71" spans="1:10" ht="121.5" x14ac:dyDescent="0.25">
      <c r="A71" s="18">
        <f t="shared" si="5"/>
        <v>70</v>
      </c>
      <c r="B71" s="2" t="s">
        <v>126</v>
      </c>
      <c r="C71" s="5">
        <v>3</v>
      </c>
      <c r="D71" s="6">
        <f t="shared" si="3"/>
        <v>381</v>
      </c>
      <c r="E71" s="5">
        <f t="shared" si="4"/>
        <v>383</v>
      </c>
      <c r="F71" s="2" t="s">
        <v>0</v>
      </c>
      <c r="G71" s="1" t="s">
        <v>127</v>
      </c>
      <c r="H71" s="4">
        <v>323</v>
      </c>
      <c r="I71" s="1" t="s">
        <v>427</v>
      </c>
      <c r="J71" s="13"/>
    </row>
    <row r="72" spans="1:10" ht="108" x14ac:dyDescent="0.25">
      <c r="A72" s="18">
        <f t="shared" si="5"/>
        <v>71</v>
      </c>
      <c r="B72" s="2" t="s">
        <v>128</v>
      </c>
      <c r="C72" s="5">
        <v>3</v>
      </c>
      <c r="D72" s="6">
        <f t="shared" si="3"/>
        <v>384</v>
      </c>
      <c r="E72" s="5">
        <f t="shared" si="4"/>
        <v>386</v>
      </c>
      <c r="F72" s="2" t="s">
        <v>0</v>
      </c>
      <c r="G72" s="1" t="s">
        <v>127</v>
      </c>
      <c r="H72" s="4">
        <v>203</v>
      </c>
      <c r="I72" s="1" t="s">
        <v>428</v>
      </c>
      <c r="J72" s="13"/>
    </row>
    <row r="73" spans="1:10" ht="108" x14ac:dyDescent="0.25">
      <c r="A73" s="18">
        <f t="shared" si="5"/>
        <v>72</v>
      </c>
      <c r="B73" s="2" t="s">
        <v>129</v>
      </c>
      <c r="C73" s="5">
        <v>3</v>
      </c>
      <c r="D73" s="6">
        <f t="shared" si="3"/>
        <v>387</v>
      </c>
      <c r="E73" s="5">
        <f t="shared" si="4"/>
        <v>389</v>
      </c>
      <c r="F73" s="2" t="s">
        <v>0</v>
      </c>
      <c r="G73" s="1" t="s">
        <v>127</v>
      </c>
      <c r="H73" s="4">
        <v>421</v>
      </c>
      <c r="I73" s="1" t="s">
        <v>429</v>
      </c>
      <c r="J73" s="13"/>
    </row>
    <row r="74" spans="1:10" ht="108" x14ac:dyDescent="0.25">
      <c r="A74" s="18">
        <f t="shared" si="5"/>
        <v>73</v>
      </c>
      <c r="B74" s="2" t="s">
        <v>130</v>
      </c>
      <c r="C74" s="5">
        <v>3</v>
      </c>
      <c r="D74" s="6">
        <f t="shared" si="3"/>
        <v>390</v>
      </c>
      <c r="E74" s="5">
        <f t="shared" si="4"/>
        <v>392</v>
      </c>
      <c r="F74" s="2" t="s">
        <v>0</v>
      </c>
      <c r="G74" s="1" t="s">
        <v>127</v>
      </c>
      <c r="H74" s="4">
        <v>254</v>
      </c>
      <c r="I74" s="1" t="s">
        <v>430</v>
      </c>
      <c r="J74" s="13"/>
    </row>
    <row r="75" spans="1:10" ht="108" x14ac:dyDescent="0.25">
      <c r="A75" s="18">
        <f t="shared" si="5"/>
        <v>74</v>
      </c>
      <c r="B75" s="2" t="s">
        <v>131</v>
      </c>
      <c r="C75" s="5">
        <v>3</v>
      </c>
      <c r="D75" s="6">
        <f t="shared" si="3"/>
        <v>393</v>
      </c>
      <c r="E75" s="5">
        <f t="shared" si="4"/>
        <v>395</v>
      </c>
      <c r="F75" s="2" t="s">
        <v>0</v>
      </c>
      <c r="G75" s="1" t="s">
        <v>132</v>
      </c>
      <c r="H75" s="4">
        <v>392</v>
      </c>
      <c r="I75" s="1" t="s">
        <v>431</v>
      </c>
      <c r="J75" s="13"/>
    </row>
    <row r="76" spans="1:10" ht="108" x14ac:dyDescent="0.25">
      <c r="A76" s="18">
        <f t="shared" si="5"/>
        <v>75</v>
      </c>
      <c r="B76" s="2" t="s">
        <v>133</v>
      </c>
      <c r="C76" s="5">
        <v>3</v>
      </c>
      <c r="D76" s="6">
        <f t="shared" si="3"/>
        <v>396</v>
      </c>
      <c r="E76" s="5">
        <f t="shared" si="4"/>
        <v>398</v>
      </c>
      <c r="F76" s="2" t="s">
        <v>0</v>
      </c>
      <c r="G76" s="1" t="s">
        <v>134</v>
      </c>
      <c r="H76" s="4">
        <v>305</v>
      </c>
      <c r="I76" s="1" t="s">
        <v>432</v>
      </c>
      <c r="J76" s="13"/>
    </row>
    <row r="77" spans="1:10" ht="108" x14ac:dyDescent="0.25">
      <c r="A77" s="18">
        <f t="shared" si="5"/>
        <v>76</v>
      </c>
      <c r="B77" s="2" t="s">
        <v>135</v>
      </c>
      <c r="C77" s="5">
        <v>3</v>
      </c>
      <c r="D77" s="6">
        <f t="shared" si="3"/>
        <v>399</v>
      </c>
      <c r="E77" s="5">
        <f t="shared" si="4"/>
        <v>401</v>
      </c>
      <c r="F77" s="2" t="s">
        <v>0</v>
      </c>
      <c r="G77" s="1" t="s">
        <v>136</v>
      </c>
      <c r="H77" s="4">
        <v>338</v>
      </c>
      <c r="I77" s="1" t="s">
        <v>433</v>
      </c>
      <c r="J77" s="13"/>
    </row>
    <row r="78" spans="1:10" ht="121.5" x14ac:dyDescent="0.25">
      <c r="A78" s="18">
        <f t="shared" si="5"/>
        <v>77</v>
      </c>
      <c r="B78" s="2" t="s">
        <v>137</v>
      </c>
      <c r="C78" s="5">
        <v>3</v>
      </c>
      <c r="D78" s="6">
        <f t="shared" si="3"/>
        <v>402</v>
      </c>
      <c r="E78" s="5">
        <f t="shared" si="4"/>
        <v>404</v>
      </c>
      <c r="F78" s="2" t="s">
        <v>0</v>
      </c>
      <c r="G78" s="1" t="s">
        <v>138</v>
      </c>
      <c r="H78" s="4">
        <v>354</v>
      </c>
      <c r="I78" s="1" t="s">
        <v>434</v>
      </c>
      <c r="J78" s="13"/>
    </row>
    <row r="79" spans="1:10" ht="121.5" x14ac:dyDescent="0.25">
      <c r="A79" s="18">
        <f t="shared" si="5"/>
        <v>78</v>
      </c>
      <c r="B79" s="2" t="s">
        <v>139</v>
      </c>
      <c r="C79" s="5">
        <v>3</v>
      </c>
      <c r="D79" s="6">
        <f t="shared" si="3"/>
        <v>405</v>
      </c>
      <c r="E79" s="5">
        <f t="shared" si="4"/>
        <v>407</v>
      </c>
      <c r="F79" s="2" t="s">
        <v>0</v>
      </c>
      <c r="G79" s="1" t="s">
        <v>140</v>
      </c>
      <c r="H79" s="11">
        <v>2.2999999999999998</v>
      </c>
      <c r="I79" s="1" t="s">
        <v>435</v>
      </c>
      <c r="J79" s="13"/>
    </row>
    <row r="80" spans="1:10" ht="121.5" x14ac:dyDescent="0.25">
      <c r="A80" s="18">
        <f t="shared" si="5"/>
        <v>79</v>
      </c>
      <c r="B80" s="2" t="s">
        <v>141</v>
      </c>
      <c r="C80" s="5">
        <v>3</v>
      </c>
      <c r="D80" s="6">
        <f t="shared" si="3"/>
        <v>408</v>
      </c>
      <c r="E80" s="5">
        <f t="shared" si="4"/>
        <v>410</v>
      </c>
      <c r="F80" s="2" t="s">
        <v>0</v>
      </c>
      <c r="G80" s="1" t="s">
        <v>140</v>
      </c>
      <c r="H80" s="11">
        <v>2</v>
      </c>
      <c r="I80" s="1" t="s">
        <v>436</v>
      </c>
      <c r="J80" s="13"/>
    </row>
    <row r="81" spans="1:10" ht="121.5" x14ac:dyDescent="0.25">
      <c r="A81" s="18">
        <f t="shared" si="5"/>
        <v>80</v>
      </c>
      <c r="B81" s="2" t="s">
        <v>142</v>
      </c>
      <c r="C81" s="5">
        <v>3</v>
      </c>
      <c r="D81" s="6">
        <f t="shared" si="3"/>
        <v>411</v>
      </c>
      <c r="E81" s="5">
        <f t="shared" si="4"/>
        <v>413</v>
      </c>
      <c r="F81" s="2" t="s">
        <v>0</v>
      </c>
      <c r="G81" s="1" t="s">
        <v>140</v>
      </c>
      <c r="H81" s="11">
        <v>3.2</v>
      </c>
      <c r="I81" s="1" t="s">
        <v>437</v>
      </c>
      <c r="J81" s="13"/>
    </row>
    <row r="82" spans="1:10" ht="121.5" x14ac:dyDescent="0.25">
      <c r="A82" s="18">
        <f t="shared" si="5"/>
        <v>81</v>
      </c>
      <c r="B82" s="2" t="s">
        <v>143</v>
      </c>
      <c r="C82" s="5">
        <v>3</v>
      </c>
      <c r="D82" s="6">
        <f t="shared" si="3"/>
        <v>414</v>
      </c>
      <c r="E82" s="5">
        <f t="shared" si="4"/>
        <v>416</v>
      </c>
      <c r="F82" s="2" t="s">
        <v>0</v>
      </c>
      <c r="G82" s="1" t="s">
        <v>140</v>
      </c>
      <c r="H82" s="11">
        <v>4</v>
      </c>
      <c r="I82" s="1" t="s">
        <v>438</v>
      </c>
      <c r="J82" s="13"/>
    </row>
    <row r="83" spans="1:10" ht="121.5" x14ac:dyDescent="0.25">
      <c r="A83" s="18">
        <f t="shared" si="5"/>
        <v>82</v>
      </c>
      <c r="B83" s="2" t="s">
        <v>144</v>
      </c>
      <c r="C83" s="5">
        <v>3</v>
      </c>
      <c r="D83" s="6">
        <f t="shared" si="3"/>
        <v>417</v>
      </c>
      <c r="E83" s="5">
        <f t="shared" si="4"/>
        <v>419</v>
      </c>
      <c r="F83" s="2" t="s">
        <v>0</v>
      </c>
      <c r="G83" s="1" t="s">
        <v>140</v>
      </c>
      <c r="H83" s="11">
        <v>4.0999999999999996</v>
      </c>
      <c r="I83" s="1" t="s">
        <v>439</v>
      </c>
      <c r="J83" s="13"/>
    </row>
    <row r="84" spans="1:10" ht="108" x14ac:dyDescent="0.25">
      <c r="A84" s="18">
        <f t="shared" si="5"/>
        <v>83</v>
      </c>
      <c r="B84" s="2" t="s">
        <v>145</v>
      </c>
      <c r="C84" s="5">
        <v>3</v>
      </c>
      <c r="D84" s="6">
        <f t="shared" si="3"/>
        <v>420</v>
      </c>
      <c r="E84" s="5">
        <f t="shared" si="4"/>
        <v>422</v>
      </c>
      <c r="F84" s="2" t="s">
        <v>0</v>
      </c>
      <c r="G84" s="1" t="s">
        <v>140</v>
      </c>
      <c r="H84" s="11">
        <v>4.3</v>
      </c>
      <c r="I84" s="1" t="s">
        <v>440</v>
      </c>
      <c r="J84" s="13"/>
    </row>
    <row r="85" spans="1:10" ht="121.5" x14ac:dyDescent="0.25">
      <c r="A85" s="18">
        <f t="shared" si="5"/>
        <v>84</v>
      </c>
      <c r="B85" s="2" t="s">
        <v>146</v>
      </c>
      <c r="C85" s="5">
        <v>3</v>
      </c>
      <c r="D85" s="6">
        <f t="shared" si="3"/>
        <v>423</v>
      </c>
      <c r="E85" s="5">
        <f t="shared" si="4"/>
        <v>425</v>
      </c>
      <c r="F85" s="2" t="s">
        <v>0</v>
      </c>
      <c r="G85" s="1" t="s">
        <v>140</v>
      </c>
      <c r="H85" s="11">
        <v>3.9</v>
      </c>
      <c r="I85" s="1" t="s">
        <v>441</v>
      </c>
      <c r="J85" s="13"/>
    </row>
    <row r="86" spans="1:10" ht="121.5" x14ac:dyDescent="0.25">
      <c r="A86" s="18">
        <f t="shared" si="5"/>
        <v>85</v>
      </c>
      <c r="B86" s="2" t="s">
        <v>147</v>
      </c>
      <c r="C86" s="5">
        <v>3</v>
      </c>
      <c r="D86" s="6">
        <f t="shared" si="3"/>
        <v>426</v>
      </c>
      <c r="E86" s="5">
        <f t="shared" si="4"/>
        <v>428</v>
      </c>
      <c r="F86" s="2" t="s">
        <v>0</v>
      </c>
      <c r="G86" s="1" t="s">
        <v>140</v>
      </c>
      <c r="H86" s="11">
        <v>3</v>
      </c>
      <c r="I86" s="1" t="s">
        <v>442</v>
      </c>
      <c r="J86" s="13"/>
    </row>
    <row r="87" spans="1:10" ht="54" x14ac:dyDescent="0.25">
      <c r="A87" s="18">
        <f t="shared" si="5"/>
        <v>86</v>
      </c>
      <c r="B87" s="2" t="s">
        <v>223</v>
      </c>
      <c r="C87" s="5">
        <v>2</v>
      </c>
      <c r="D87" s="6">
        <f t="shared" si="3"/>
        <v>429</v>
      </c>
      <c r="E87" s="5">
        <f t="shared" si="4"/>
        <v>430</v>
      </c>
      <c r="F87" s="2" t="s">
        <v>0</v>
      </c>
      <c r="G87" s="1" t="s">
        <v>229</v>
      </c>
      <c r="H87" s="4">
        <v>2</v>
      </c>
      <c r="I87" s="3" t="s">
        <v>275</v>
      </c>
      <c r="J87" s="13"/>
    </row>
    <row r="88" spans="1:10" ht="54" x14ac:dyDescent="0.25">
      <c r="A88" s="18">
        <f t="shared" si="5"/>
        <v>87</v>
      </c>
      <c r="B88" s="2" t="s">
        <v>224</v>
      </c>
      <c r="C88" s="5">
        <v>2</v>
      </c>
      <c r="D88" s="6">
        <f t="shared" si="3"/>
        <v>431</v>
      </c>
      <c r="E88" s="5">
        <f t="shared" si="4"/>
        <v>432</v>
      </c>
      <c r="F88" s="2" t="s">
        <v>0</v>
      </c>
      <c r="G88" s="1" t="s">
        <v>148</v>
      </c>
      <c r="H88" s="4">
        <v>4</v>
      </c>
      <c r="I88" s="3" t="s">
        <v>276</v>
      </c>
      <c r="J88" s="13"/>
    </row>
    <row r="89" spans="1:10" ht="40.5" x14ac:dyDescent="0.25">
      <c r="A89" s="18">
        <f t="shared" si="5"/>
        <v>88</v>
      </c>
      <c r="B89" s="2" t="s">
        <v>225</v>
      </c>
      <c r="C89" s="5">
        <v>2</v>
      </c>
      <c r="D89" s="6">
        <f t="shared" si="3"/>
        <v>433</v>
      </c>
      <c r="E89" s="5">
        <f t="shared" si="4"/>
        <v>434</v>
      </c>
      <c r="F89" s="2" t="s">
        <v>0</v>
      </c>
      <c r="G89" s="1" t="s">
        <v>148</v>
      </c>
      <c r="H89" s="4">
        <v>3</v>
      </c>
      <c r="I89" s="3" t="s">
        <v>277</v>
      </c>
      <c r="J89" s="13"/>
    </row>
    <row r="90" spans="1:10" ht="40.5" x14ac:dyDescent="0.25">
      <c r="A90" s="18">
        <f t="shared" si="5"/>
        <v>89</v>
      </c>
      <c r="B90" s="2" t="s">
        <v>226</v>
      </c>
      <c r="C90" s="5">
        <v>2</v>
      </c>
      <c r="D90" s="6">
        <f t="shared" si="3"/>
        <v>435</v>
      </c>
      <c r="E90" s="5">
        <f t="shared" si="4"/>
        <v>436</v>
      </c>
      <c r="F90" s="2" t="s">
        <v>0</v>
      </c>
      <c r="G90" s="1" t="s">
        <v>148</v>
      </c>
      <c r="H90" s="4">
        <v>10</v>
      </c>
      <c r="I90" s="3" t="s">
        <v>277</v>
      </c>
      <c r="J90" s="13"/>
    </row>
    <row r="91" spans="1:10" ht="40.5" x14ac:dyDescent="0.25">
      <c r="A91" s="18">
        <f t="shared" si="5"/>
        <v>90</v>
      </c>
      <c r="B91" s="2" t="s">
        <v>227</v>
      </c>
      <c r="C91" s="5">
        <v>2</v>
      </c>
      <c r="D91" s="6">
        <f t="shared" si="3"/>
        <v>437</v>
      </c>
      <c r="E91" s="5">
        <f t="shared" si="4"/>
        <v>438</v>
      </c>
      <c r="F91" s="2" t="s">
        <v>0</v>
      </c>
      <c r="G91" s="1" t="s">
        <v>148</v>
      </c>
      <c r="H91" s="4">
        <v>5</v>
      </c>
      <c r="I91" s="3" t="s">
        <v>278</v>
      </c>
      <c r="J91" s="13"/>
    </row>
    <row r="92" spans="1:10" ht="67.5" x14ac:dyDescent="0.25">
      <c r="A92" s="18">
        <f t="shared" si="5"/>
        <v>91</v>
      </c>
      <c r="B92" s="2" t="s">
        <v>405</v>
      </c>
      <c r="C92" s="5">
        <v>1</v>
      </c>
      <c r="D92" s="6">
        <f t="shared" si="3"/>
        <v>439</v>
      </c>
      <c r="E92" s="5">
        <f t="shared" si="4"/>
        <v>439</v>
      </c>
      <c r="F92" s="2" t="s">
        <v>0</v>
      </c>
      <c r="G92" s="1" t="s">
        <v>206</v>
      </c>
      <c r="H92" s="4">
        <v>1</v>
      </c>
      <c r="I92" s="3" t="s">
        <v>374</v>
      </c>
      <c r="J92" s="13"/>
    </row>
    <row r="93" spans="1:10" ht="81" x14ac:dyDescent="0.25">
      <c r="A93" s="18">
        <f t="shared" si="5"/>
        <v>92</v>
      </c>
      <c r="B93" s="2" t="s">
        <v>406</v>
      </c>
      <c r="C93" s="5">
        <v>1</v>
      </c>
      <c r="D93" s="6">
        <f t="shared" si="3"/>
        <v>440</v>
      </c>
      <c r="E93" s="5">
        <f t="shared" si="4"/>
        <v>440</v>
      </c>
      <c r="F93" s="2" t="s">
        <v>0</v>
      </c>
      <c r="G93" s="1" t="s">
        <v>206</v>
      </c>
      <c r="H93" s="4">
        <v>3</v>
      </c>
      <c r="I93" s="1" t="s">
        <v>375</v>
      </c>
      <c r="J93" s="13"/>
    </row>
    <row r="94" spans="1:10" ht="81" x14ac:dyDescent="0.25">
      <c r="A94" s="18">
        <f t="shared" si="5"/>
        <v>93</v>
      </c>
      <c r="B94" s="2" t="s">
        <v>407</v>
      </c>
      <c r="C94" s="5">
        <v>1</v>
      </c>
      <c r="D94" s="6">
        <f t="shared" si="3"/>
        <v>441</v>
      </c>
      <c r="E94" s="5">
        <f t="shared" si="4"/>
        <v>441</v>
      </c>
      <c r="F94" s="2" t="s">
        <v>0</v>
      </c>
      <c r="G94" s="1" t="s">
        <v>206</v>
      </c>
      <c r="H94" s="4">
        <v>5</v>
      </c>
      <c r="I94" s="1" t="s">
        <v>376</v>
      </c>
      <c r="J94" s="13"/>
    </row>
    <row r="95" spans="1:10" ht="94.5" x14ac:dyDescent="0.25">
      <c r="A95" s="18">
        <f t="shared" si="5"/>
        <v>94</v>
      </c>
      <c r="B95" s="2" t="s">
        <v>408</v>
      </c>
      <c r="C95" s="5">
        <v>6</v>
      </c>
      <c r="D95" s="6">
        <f t="shared" si="3"/>
        <v>442</v>
      </c>
      <c r="E95" s="5">
        <f t="shared" si="4"/>
        <v>447</v>
      </c>
      <c r="F95" s="2" t="s">
        <v>0</v>
      </c>
      <c r="G95" s="1" t="s">
        <v>207</v>
      </c>
      <c r="H95" s="3">
        <v>2</v>
      </c>
      <c r="I95" s="1" t="s">
        <v>377</v>
      </c>
      <c r="J95" s="13"/>
    </row>
    <row r="96" spans="1:10" ht="94.5" x14ac:dyDescent="0.25">
      <c r="A96" s="18">
        <f t="shared" si="5"/>
        <v>95</v>
      </c>
      <c r="B96" s="2" t="s">
        <v>409</v>
      </c>
      <c r="C96" s="5">
        <v>6</v>
      </c>
      <c r="D96" s="6">
        <f t="shared" si="3"/>
        <v>448</v>
      </c>
      <c r="E96" s="5">
        <f t="shared" si="4"/>
        <v>453</v>
      </c>
      <c r="F96" s="2" t="s">
        <v>0</v>
      </c>
      <c r="G96" s="1" t="s">
        <v>207</v>
      </c>
      <c r="H96" s="3">
        <v>3</v>
      </c>
      <c r="I96" s="1" t="s">
        <v>378</v>
      </c>
      <c r="J96" s="13"/>
    </row>
    <row r="97" spans="1:10" ht="94.5" x14ac:dyDescent="0.25">
      <c r="A97" s="18">
        <f t="shared" si="5"/>
        <v>96</v>
      </c>
      <c r="B97" s="2" t="s">
        <v>410</v>
      </c>
      <c r="C97" s="5">
        <v>6</v>
      </c>
      <c r="D97" s="6">
        <f t="shared" si="3"/>
        <v>454</v>
      </c>
      <c r="E97" s="5">
        <f t="shared" si="4"/>
        <v>459</v>
      </c>
      <c r="F97" s="2" t="s">
        <v>0</v>
      </c>
      <c r="G97" s="1" t="s">
        <v>207</v>
      </c>
      <c r="H97" s="3">
        <v>10</v>
      </c>
      <c r="I97" s="1" t="s">
        <v>379</v>
      </c>
      <c r="J97" s="13"/>
    </row>
    <row r="98" spans="1:10" ht="94.5" x14ac:dyDescent="0.25">
      <c r="A98" s="18">
        <f t="shared" si="5"/>
        <v>97</v>
      </c>
      <c r="B98" s="2" t="s">
        <v>411</v>
      </c>
      <c r="C98" s="5">
        <v>6</v>
      </c>
      <c r="D98" s="6">
        <f t="shared" si="3"/>
        <v>460</v>
      </c>
      <c r="E98" s="5">
        <f t="shared" si="4"/>
        <v>465</v>
      </c>
      <c r="F98" s="2" t="s">
        <v>0</v>
      </c>
      <c r="G98" s="1" t="s">
        <v>207</v>
      </c>
      <c r="H98" s="3">
        <v>7</v>
      </c>
      <c r="I98" s="1" t="s">
        <v>380</v>
      </c>
      <c r="J98" s="13"/>
    </row>
    <row r="99" spans="1:10" ht="13.5" x14ac:dyDescent="0.25">
      <c r="A99" s="18">
        <f>SUM(A98+1)</f>
        <v>98</v>
      </c>
      <c r="B99" s="2" t="s">
        <v>149</v>
      </c>
      <c r="C99" s="5">
        <v>1</v>
      </c>
      <c r="D99" s="6">
        <f t="shared" si="3"/>
        <v>466</v>
      </c>
      <c r="E99" s="5">
        <f t="shared" si="4"/>
        <v>466</v>
      </c>
      <c r="F99" s="2" t="s">
        <v>59</v>
      </c>
      <c r="G99" s="1" t="s">
        <v>197</v>
      </c>
      <c r="H99" s="3" t="s">
        <v>22</v>
      </c>
      <c r="I99" s="3" t="s">
        <v>279</v>
      </c>
      <c r="J99" s="13"/>
    </row>
    <row r="100" spans="1:10" ht="13.5" x14ac:dyDescent="0.25">
      <c r="A100" s="18">
        <f t="shared" si="5"/>
        <v>99</v>
      </c>
      <c r="B100" s="2" t="s">
        <v>150</v>
      </c>
      <c r="C100" s="5">
        <v>1</v>
      </c>
      <c r="D100" s="6">
        <f t="shared" si="3"/>
        <v>467</v>
      </c>
      <c r="E100" s="5">
        <f t="shared" si="4"/>
        <v>467</v>
      </c>
      <c r="F100" s="2" t="s">
        <v>59</v>
      </c>
      <c r="G100" s="1" t="s">
        <v>197</v>
      </c>
      <c r="H100" s="3" t="s">
        <v>22</v>
      </c>
      <c r="I100" s="3" t="s">
        <v>280</v>
      </c>
      <c r="J100" s="13"/>
    </row>
    <row r="101" spans="1:10" ht="13.5" x14ac:dyDescent="0.25">
      <c r="A101" s="18">
        <f t="shared" si="5"/>
        <v>100</v>
      </c>
      <c r="B101" s="2" t="s">
        <v>151</v>
      </c>
      <c r="C101" s="5">
        <v>1</v>
      </c>
      <c r="D101" s="6">
        <f t="shared" si="3"/>
        <v>468</v>
      </c>
      <c r="E101" s="5">
        <f t="shared" si="4"/>
        <v>468</v>
      </c>
      <c r="F101" s="2" t="s">
        <v>59</v>
      </c>
      <c r="G101" s="1" t="s">
        <v>197</v>
      </c>
      <c r="H101" s="3" t="s">
        <v>22</v>
      </c>
      <c r="I101" s="3" t="s">
        <v>281</v>
      </c>
      <c r="J101" s="13"/>
    </row>
    <row r="102" spans="1:10" ht="13.5" x14ac:dyDescent="0.25">
      <c r="A102" s="18">
        <f t="shared" si="5"/>
        <v>101</v>
      </c>
      <c r="B102" s="2" t="s">
        <v>152</v>
      </c>
      <c r="C102" s="5">
        <v>1</v>
      </c>
      <c r="D102" s="6">
        <f t="shared" si="3"/>
        <v>469</v>
      </c>
      <c r="E102" s="5">
        <f t="shared" si="4"/>
        <v>469</v>
      </c>
      <c r="F102" s="2" t="s">
        <v>59</v>
      </c>
      <c r="G102" s="1" t="s">
        <v>197</v>
      </c>
      <c r="H102" s="3" t="s">
        <v>22</v>
      </c>
      <c r="I102" s="3" t="s">
        <v>282</v>
      </c>
      <c r="J102" s="13"/>
    </row>
    <row r="103" spans="1:10" ht="13.5" x14ac:dyDescent="0.25">
      <c r="A103" s="18">
        <f t="shared" si="5"/>
        <v>102</v>
      </c>
      <c r="B103" s="2" t="s">
        <v>153</v>
      </c>
      <c r="C103" s="5">
        <v>1</v>
      </c>
      <c r="D103" s="6">
        <f t="shared" si="3"/>
        <v>470</v>
      </c>
      <c r="E103" s="5">
        <f t="shared" si="4"/>
        <v>470</v>
      </c>
      <c r="F103" s="2" t="s">
        <v>59</v>
      </c>
      <c r="G103" s="1" t="s">
        <v>198</v>
      </c>
      <c r="H103" s="3" t="s">
        <v>22</v>
      </c>
      <c r="I103" s="3" t="s">
        <v>283</v>
      </c>
      <c r="J103" s="13"/>
    </row>
    <row r="104" spans="1:10" ht="13.5" x14ac:dyDescent="0.25">
      <c r="A104" s="18">
        <f t="shared" si="5"/>
        <v>103</v>
      </c>
      <c r="B104" s="2" t="s">
        <v>154</v>
      </c>
      <c r="C104" s="5">
        <v>1</v>
      </c>
      <c r="D104" s="6">
        <f t="shared" si="3"/>
        <v>471</v>
      </c>
      <c r="E104" s="5">
        <f t="shared" si="4"/>
        <v>471</v>
      </c>
      <c r="F104" s="2" t="s">
        <v>59</v>
      </c>
      <c r="G104" s="1" t="s">
        <v>198</v>
      </c>
      <c r="H104" s="3" t="s">
        <v>22</v>
      </c>
      <c r="I104" s="3" t="s">
        <v>284</v>
      </c>
      <c r="J104" s="13"/>
    </row>
    <row r="105" spans="1:10" ht="13.5" x14ac:dyDescent="0.25">
      <c r="A105" s="18">
        <f t="shared" si="5"/>
        <v>104</v>
      </c>
      <c r="B105" s="2" t="s">
        <v>155</v>
      </c>
      <c r="C105" s="5">
        <v>1</v>
      </c>
      <c r="D105" s="6">
        <f t="shared" si="3"/>
        <v>472</v>
      </c>
      <c r="E105" s="5">
        <f t="shared" si="4"/>
        <v>472</v>
      </c>
      <c r="F105" s="2" t="s">
        <v>59</v>
      </c>
      <c r="G105" s="1" t="s">
        <v>198</v>
      </c>
      <c r="H105" s="3" t="s">
        <v>22</v>
      </c>
      <c r="I105" s="3" t="s">
        <v>285</v>
      </c>
      <c r="J105" s="13"/>
    </row>
    <row r="106" spans="1:10" ht="13.5" x14ac:dyDescent="0.25">
      <c r="A106" s="18">
        <f t="shared" si="5"/>
        <v>105</v>
      </c>
      <c r="B106" s="2" t="s">
        <v>156</v>
      </c>
      <c r="C106" s="5">
        <v>1</v>
      </c>
      <c r="D106" s="6">
        <f t="shared" si="3"/>
        <v>473</v>
      </c>
      <c r="E106" s="5">
        <f t="shared" si="4"/>
        <v>473</v>
      </c>
      <c r="F106" s="2" t="s">
        <v>59</v>
      </c>
      <c r="G106" s="1" t="s">
        <v>198</v>
      </c>
      <c r="H106" s="3" t="s">
        <v>22</v>
      </c>
      <c r="I106" s="3" t="s">
        <v>286</v>
      </c>
      <c r="J106" s="13"/>
    </row>
    <row r="107" spans="1:10" ht="13.5" x14ac:dyDescent="0.25">
      <c r="A107" s="18">
        <f t="shared" si="5"/>
        <v>106</v>
      </c>
      <c r="B107" s="2" t="s">
        <v>157</v>
      </c>
      <c r="C107" s="5">
        <v>1</v>
      </c>
      <c r="D107" s="6">
        <f t="shared" si="3"/>
        <v>474</v>
      </c>
      <c r="E107" s="5">
        <f t="shared" si="4"/>
        <v>474</v>
      </c>
      <c r="F107" s="2" t="s">
        <v>59</v>
      </c>
      <c r="G107" s="1" t="s">
        <v>199</v>
      </c>
      <c r="H107" s="3" t="s">
        <v>22</v>
      </c>
      <c r="I107" s="3" t="s">
        <v>287</v>
      </c>
      <c r="J107" s="13"/>
    </row>
    <row r="108" spans="1:10" ht="13.5" x14ac:dyDescent="0.25">
      <c r="A108" s="18">
        <f t="shared" si="5"/>
        <v>107</v>
      </c>
      <c r="B108" s="2" t="s">
        <v>158</v>
      </c>
      <c r="C108" s="5">
        <v>1</v>
      </c>
      <c r="D108" s="6">
        <f t="shared" si="3"/>
        <v>475</v>
      </c>
      <c r="E108" s="5">
        <f t="shared" si="4"/>
        <v>475</v>
      </c>
      <c r="F108" s="2" t="s">
        <v>59</v>
      </c>
      <c r="G108" s="1" t="s">
        <v>199</v>
      </c>
      <c r="H108" s="3" t="s">
        <v>22</v>
      </c>
      <c r="I108" s="3" t="s">
        <v>288</v>
      </c>
      <c r="J108" s="13"/>
    </row>
    <row r="109" spans="1:10" ht="13.5" x14ac:dyDescent="0.25">
      <c r="A109" s="18">
        <f t="shared" si="5"/>
        <v>108</v>
      </c>
      <c r="B109" s="2" t="s">
        <v>159</v>
      </c>
      <c r="C109" s="5">
        <v>1</v>
      </c>
      <c r="D109" s="6">
        <f t="shared" si="3"/>
        <v>476</v>
      </c>
      <c r="E109" s="5">
        <f t="shared" si="4"/>
        <v>476</v>
      </c>
      <c r="F109" s="2" t="s">
        <v>59</v>
      </c>
      <c r="G109" s="1" t="s">
        <v>199</v>
      </c>
      <c r="H109" s="3" t="s">
        <v>22</v>
      </c>
      <c r="I109" s="3" t="s">
        <v>289</v>
      </c>
      <c r="J109" s="13"/>
    </row>
    <row r="110" spans="1:10" ht="13.5" x14ac:dyDescent="0.25">
      <c r="A110" s="18">
        <f t="shared" si="5"/>
        <v>109</v>
      </c>
      <c r="B110" s="2" t="s">
        <v>160</v>
      </c>
      <c r="C110" s="5">
        <v>1</v>
      </c>
      <c r="D110" s="6">
        <f t="shared" si="3"/>
        <v>477</v>
      </c>
      <c r="E110" s="5">
        <f t="shared" si="4"/>
        <v>477</v>
      </c>
      <c r="F110" s="2" t="s">
        <v>59</v>
      </c>
      <c r="G110" s="1" t="s">
        <v>199</v>
      </c>
      <c r="H110" s="3" t="s">
        <v>22</v>
      </c>
      <c r="I110" s="3" t="s">
        <v>290</v>
      </c>
      <c r="J110" s="13"/>
    </row>
    <row r="111" spans="1:10" ht="27" x14ac:dyDescent="0.25">
      <c r="A111" s="18">
        <f t="shared" si="5"/>
        <v>110</v>
      </c>
      <c r="B111" s="2" t="s">
        <v>161</v>
      </c>
      <c r="C111" s="5">
        <v>1</v>
      </c>
      <c r="D111" s="6">
        <f t="shared" si="3"/>
        <v>478</v>
      </c>
      <c r="E111" s="5">
        <f t="shared" si="4"/>
        <v>478</v>
      </c>
      <c r="F111" s="2" t="s">
        <v>59</v>
      </c>
      <c r="G111" s="1" t="s">
        <v>200</v>
      </c>
      <c r="H111" s="3" t="s">
        <v>22</v>
      </c>
      <c r="I111" s="1" t="s">
        <v>314</v>
      </c>
      <c r="J111" s="13"/>
    </row>
    <row r="112" spans="1:10" ht="27" x14ac:dyDescent="0.25">
      <c r="A112" s="18">
        <f t="shared" si="5"/>
        <v>111</v>
      </c>
      <c r="B112" s="2" t="s">
        <v>162</v>
      </c>
      <c r="C112" s="5">
        <v>1</v>
      </c>
      <c r="D112" s="6">
        <f t="shared" si="3"/>
        <v>479</v>
      </c>
      <c r="E112" s="5">
        <f t="shared" si="4"/>
        <v>479</v>
      </c>
      <c r="F112" s="2" t="s">
        <v>59</v>
      </c>
      <c r="G112" s="1" t="s">
        <v>200</v>
      </c>
      <c r="H112" s="3" t="s">
        <v>22</v>
      </c>
      <c r="I112" s="1" t="s">
        <v>315</v>
      </c>
      <c r="J112" s="13"/>
    </row>
    <row r="113" spans="1:10" ht="27" x14ac:dyDescent="0.25">
      <c r="A113" s="18">
        <f t="shared" si="5"/>
        <v>112</v>
      </c>
      <c r="B113" s="2" t="s">
        <v>163</v>
      </c>
      <c r="C113" s="5">
        <v>1</v>
      </c>
      <c r="D113" s="6">
        <f t="shared" si="3"/>
        <v>480</v>
      </c>
      <c r="E113" s="5">
        <f t="shared" si="4"/>
        <v>480</v>
      </c>
      <c r="F113" s="2" t="s">
        <v>59</v>
      </c>
      <c r="G113" s="1" t="s">
        <v>200</v>
      </c>
      <c r="H113" s="3" t="s">
        <v>22</v>
      </c>
      <c r="I113" s="1" t="s">
        <v>316</v>
      </c>
      <c r="J113" s="13"/>
    </row>
    <row r="114" spans="1:10" ht="13.5" x14ac:dyDescent="0.25">
      <c r="A114" s="18">
        <f t="shared" si="5"/>
        <v>113</v>
      </c>
      <c r="B114" s="2" t="s">
        <v>164</v>
      </c>
      <c r="C114" s="5">
        <v>1</v>
      </c>
      <c r="D114" s="6">
        <f t="shared" si="3"/>
        <v>481</v>
      </c>
      <c r="E114" s="5">
        <f t="shared" si="4"/>
        <v>481</v>
      </c>
      <c r="F114" s="2" t="s">
        <v>59</v>
      </c>
      <c r="G114" s="1" t="s">
        <v>200</v>
      </c>
      <c r="H114" s="3" t="s">
        <v>22</v>
      </c>
      <c r="I114" s="1" t="s">
        <v>317</v>
      </c>
      <c r="J114" s="13"/>
    </row>
    <row r="115" spans="1:10" ht="27" x14ac:dyDescent="0.25">
      <c r="A115" s="18">
        <f t="shared" si="5"/>
        <v>114</v>
      </c>
      <c r="B115" s="2" t="s">
        <v>165</v>
      </c>
      <c r="C115" s="5">
        <v>3</v>
      </c>
      <c r="D115" s="6">
        <f t="shared" si="3"/>
        <v>482</v>
      </c>
      <c r="E115" s="5">
        <f t="shared" si="4"/>
        <v>484</v>
      </c>
      <c r="F115" s="2" t="s">
        <v>1</v>
      </c>
      <c r="G115" s="1" t="s">
        <v>166</v>
      </c>
      <c r="H115" s="4">
        <v>600</v>
      </c>
      <c r="I115" s="1" t="s">
        <v>291</v>
      </c>
      <c r="J115" s="13"/>
    </row>
    <row r="116" spans="1:10" ht="27" x14ac:dyDescent="0.25">
      <c r="A116" s="18">
        <f t="shared" si="5"/>
        <v>115</v>
      </c>
      <c r="B116" s="2" t="s">
        <v>167</v>
      </c>
      <c r="C116" s="5">
        <v>3</v>
      </c>
      <c r="D116" s="6">
        <f t="shared" si="3"/>
        <v>485</v>
      </c>
      <c r="E116" s="5">
        <f t="shared" si="4"/>
        <v>487</v>
      </c>
      <c r="F116" s="2" t="s">
        <v>1</v>
      </c>
      <c r="G116" s="1" t="s">
        <v>168</v>
      </c>
      <c r="H116" s="4">
        <v>100</v>
      </c>
      <c r="I116" s="1" t="s">
        <v>295</v>
      </c>
      <c r="J116" s="13"/>
    </row>
    <row r="117" spans="1:10" ht="27" x14ac:dyDescent="0.25">
      <c r="A117" s="18">
        <f t="shared" si="5"/>
        <v>116</v>
      </c>
      <c r="B117" s="2" t="s">
        <v>169</v>
      </c>
      <c r="C117" s="5">
        <v>3</v>
      </c>
      <c r="D117" s="6">
        <f t="shared" si="3"/>
        <v>488</v>
      </c>
      <c r="E117" s="5">
        <f t="shared" si="4"/>
        <v>490</v>
      </c>
      <c r="F117" s="2" t="s">
        <v>1</v>
      </c>
      <c r="G117" s="1" t="s">
        <v>166</v>
      </c>
      <c r="H117" s="4">
        <v>600</v>
      </c>
      <c r="I117" s="1" t="s">
        <v>292</v>
      </c>
      <c r="J117" s="13"/>
    </row>
    <row r="118" spans="1:10" ht="27" x14ac:dyDescent="0.25">
      <c r="A118" s="18">
        <f t="shared" si="5"/>
        <v>117</v>
      </c>
      <c r="B118" s="2" t="s">
        <v>170</v>
      </c>
      <c r="C118" s="5">
        <v>3</v>
      </c>
      <c r="D118" s="6">
        <f t="shared" si="3"/>
        <v>491</v>
      </c>
      <c r="E118" s="5">
        <f t="shared" si="4"/>
        <v>493</v>
      </c>
      <c r="F118" s="2" t="s">
        <v>1</v>
      </c>
      <c r="G118" s="1" t="s">
        <v>168</v>
      </c>
      <c r="H118" s="4">
        <v>100</v>
      </c>
      <c r="I118" s="1" t="s">
        <v>296</v>
      </c>
      <c r="J118" s="13"/>
    </row>
    <row r="119" spans="1:10" ht="27" x14ac:dyDescent="0.25">
      <c r="A119" s="18">
        <f t="shared" si="5"/>
        <v>118</v>
      </c>
      <c r="B119" s="2" t="s">
        <v>171</v>
      </c>
      <c r="C119" s="5">
        <v>3</v>
      </c>
      <c r="D119" s="6">
        <f t="shared" si="3"/>
        <v>494</v>
      </c>
      <c r="E119" s="5">
        <f t="shared" si="4"/>
        <v>496</v>
      </c>
      <c r="F119" s="2" t="s">
        <v>1</v>
      </c>
      <c r="G119" s="1" t="s">
        <v>166</v>
      </c>
      <c r="H119" s="4">
        <v>600</v>
      </c>
      <c r="I119" s="1" t="s">
        <v>293</v>
      </c>
      <c r="J119" s="13"/>
    </row>
    <row r="120" spans="1:10" ht="27" x14ac:dyDescent="0.25">
      <c r="A120" s="18">
        <f t="shared" si="5"/>
        <v>119</v>
      </c>
      <c r="B120" s="2" t="s">
        <v>172</v>
      </c>
      <c r="C120" s="5">
        <v>3</v>
      </c>
      <c r="D120" s="6">
        <f t="shared" si="3"/>
        <v>497</v>
      </c>
      <c r="E120" s="5">
        <f t="shared" si="4"/>
        <v>499</v>
      </c>
      <c r="F120" s="2" t="s">
        <v>1</v>
      </c>
      <c r="G120" s="1" t="s">
        <v>168</v>
      </c>
      <c r="H120" s="4">
        <v>100</v>
      </c>
      <c r="I120" s="1" t="s">
        <v>297</v>
      </c>
      <c r="J120" s="13"/>
    </row>
    <row r="121" spans="1:10" ht="27" x14ac:dyDescent="0.25">
      <c r="A121" s="18">
        <f t="shared" si="5"/>
        <v>120</v>
      </c>
      <c r="B121" s="2" t="s">
        <v>173</v>
      </c>
      <c r="C121" s="5">
        <v>3</v>
      </c>
      <c r="D121" s="6">
        <f t="shared" si="3"/>
        <v>500</v>
      </c>
      <c r="E121" s="5">
        <f t="shared" si="4"/>
        <v>502</v>
      </c>
      <c r="F121" s="2" t="s">
        <v>1</v>
      </c>
      <c r="G121" s="1" t="s">
        <v>166</v>
      </c>
      <c r="H121" s="4">
        <v>600</v>
      </c>
      <c r="I121" s="1" t="s">
        <v>294</v>
      </c>
      <c r="J121" s="13"/>
    </row>
    <row r="122" spans="1:10" ht="27" x14ac:dyDescent="0.25">
      <c r="A122" s="18">
        <f t="shared" si="5"/>
        <v>121</v>
      </c>
      <c r="B122" s="2" t="s">
        <v>174</v>
      </c>
      <c r="C122" s="5">
        <v>3</v>
      </c>
      <c r="D122" s="6">
        <f t="shared" si="3"/>
        <v>503</v>
      </c>
      <c r="E122" s="5">
        <f t="shared" si="4"/>
        <v>505</v>
      </c>
      <c r="F122" s="2" t="s">
        <v>1</v>
      </c>
      <c r="G122" s="1" t="s">
        <v>168</v>
      </c>
      <c r="H122" s="4">
        <v>100</v>
      </c>
      <c r="I122" s="1" t="s">
        <v>294</v>
      </c>
      <c r="J122" s="13"/>
    </row>
    <row r="123" spans="1:10" ht="27" x14ac:dyDescent="0.25">
      <c r="A123" s="18">
        <f t="shared" si="5"/>
        <v>122</v>
      </c>
      <c r="B123" s="2" t="s">
        <v>175</v>
      </c>
      <c r="C123" s="5">
        <v>3</v>
      </c>
      <c r="D123" s="6">
        <f t="shared" si="3"/>
        <v>506</v>
      </c>
      <c r="E123" s="5">
        <f t="shared" si="4"/>
        <v>508</v>
      </c>
      <c r="F123" s="2" t="s">
        <v>1</v>
      </c>
      <c r="G123" s="1" t="s">
        <v>166</v>
      </c>
      <c r="H123" s="4">
        <v>600</v>
      </c>
      <c r="I123" s="1" t="s">
        <v>298</v>
      </c>
      <c r="J123" s="13"/>
    </row>
    <row r="124" spans="1:10" ht="27" x14ac:dyDescent="0.25">
      <c r="A124" s="18">
        <f t="shared" si="5"/>
        <v>123</v>
      </c>
      <c r="B124" s="2" t="s">
        <v>176</v>
      </c>
      <c r="C124" s="5">
        <v>3</v>
      </c>
      <c r="D124" s="6">
        <f t="shared" si="3"/>
        <v>509</v>
      </c>
      <c r="E124" s="5">
        <f t="shared" si="4"/>
        <v>511</v>
      </c>
      <c r="F124" s="2" t="s">
        <v>1</v>
      </c>
      <c r="G124" s="1" t="s">
        <v>168</v>
      </c>
      <c r="H124" s="4">
        <v>100</v>
      </c>
      <c r="I124" s="1" t="s">
        <v>302</v>
      </c>
      <c r="J124" s="13"/>
    </row>
    <row r="125" spans="1:10" ht="27" x14ac:dyDescent="0.25">
      <c r="A125" s="18">
        <f t="shared" si="5"/>
        <v>124</v>
      </c>
      <c r="B125" s="2" t="s">
        <v>177</v>
      </c>
      <c r="C125" s="5">
        <v>3</v>
      </c>
      <c r="D125" s="6">
        <f t="shared" si="3"/>
        <v>512</v>
      </c>
      <c r="E125" s="5">
        <f t="shared" si="4"/>
        <v>514</v>
      </c>
      <c r="F125" s="2" t="s">
        <v>1</v>
      </c>
      <c r="G125" s="1" t="s">
        <v>166</v>
      </c>
      <c r="H125" s="4">
        <v>600</v>
      </c>
      <c r="I125" s="1" t="s">
        <v>299</v>
      </c>
      <c r="J125" s="13"/>
    </row>
    <row r="126" spans="1:10" ht="27" x14ac:dyDescent="0.25">
      <c r="A126" s="18">
        <f t="shared" si="5"/>
        <v>125</v>
      </c>
      <c r="B126" s="2" t="s">
        <v>178</v>
      </c>
      <c r="C126" s="5">
        <v>3</v>
      </c>
      <c r="D126" s="6">
        <f t="shared" si="3"/>
        <v>515</v>
      </c>
      <c r="E126" s="5">
        <f t="shared" si="4"/>
        <v>517</v>
      </c>
      <c r="F126" s="2" t="s">
        <v>1</v>
      </c>
      <c r="G126" s="1" t="s">
        <v>168</v>
      </c>
      <c r="H126" s="4">
        <v>100</v>
      </c>
      <c r="I126" s="1" t="s">
        <v>303</v>
      </c>
      <c r="J126" s="13"/>
    </row>
    <row r="127" spans="1:10" ht="27" x14ac:dyDescent="0.25">
      <c r="A127" s="18">
        <f t="shared" si="5"/>
        <v>126</v>
      </c>
      <c r="B127" s="2" t="s">
        <v>179</v>
      </c>
      <c r="C127" s="5">
        <v>3</v>
      </c>
      <c r="D127" s="6">
        <f t="shared" si="3"/>
        <v>518</v>
      </c>
      <c r="E127" s="5">
        <f t="shared" si="4"/>
        <v>520</v>
      </c>
      <c r="F127" s="2" t="s">
        <v>1</v>
      </c>
      <c r="G127" s="1" t="s">
        <v>166</v>
      </c>
      <c r="H127" s="4">
        <v>600</v>
      </c>
      <c r="I127" s="1" t="s">
        <v>300</v>
      </c>
      <c r="J127" s="13"/>
    </row>
    <row r="128" spans="1:10" ht="27" x14ac:dyDescent="0.25">
      <c r="A128" s="18">
        <f t="shared" si="5"/>
        <v>127</v>
      </c>
      <c r="B128" s="2" t="s">
        <v>180</v>
      </c>
      <c r="C128" s="5">
        <v>3</v>
      </c>
      <c r="D128" s="6">
        <f t="shared" si="3"/>
        <v>521</v>
      </c>
      <c r="E128" s="5">
        <f t="shared" si="4"/>
        <v>523</v>
      </c>
      <c r="F128" s="2" t="s">
        <v>1</v>
      </c>
      <c r="G128" s="1" t="s">
        <v>168</v>
      </c>
      <c r="H128" s="4">
        <v>100</v>
      </c>
      <c r="I128" s="1" t="s">
        <v>304</v>
      </c>
      <c r="J128" s="13"/>
    </row>
    <row r="129" spans="1:10" ht="40.5" x14ac:dyDescent="0.25">
      <c r="A129" s="18">
        <f t="shared" si="5"/>
        <v>128</v>
      </c>
      <c r="B129" s="2" t="s">
        <v>181</v>
      </c>
      <c r="C129" s="5">
        <v>3</v>
      </c>
      <c r="D129" s="6">
        <f t="shared" si="3"/>
        <v>524</v>
      </c>
      <c r="E129" s="5">
        <f t="shared" si="4"/>
        <v>526</v>
      </c>
      <c r="F129" s="2" t="s">
        <v>1</v>
      </c>
      <c r="G129" s="1" t="s">
        <v>166</v>
      </c>
      <c r="H129" s="4">
        <v>600</v>
      </c>
      <c r="I129" s="1" t="s">
        <v>301</v>
      </c>
      <c r="J129" s="13"/>
    </row>
    <row r="130" spans="1:10" ht="40.5" x14ac:dyDescent="0.25">
      <c r="A130" s="18">
        <f t="shared" si="5"/>
        <v>129</v>
      </c>
      <c r="B130" s="2" t="s">
        <v>182</v>
      </c>
      <c r="C130" s="5">
        <v>3</v>
      </c>
      <c r="D130" s="6">
        <f t="shared" si="3"/>
        <v>527</v>
      </c>
      <c r="E130" s="5">
        <f t="shared" si="4"/>
        <v>529</v>
      </c>
      <c r="F130" s="2" t="s">
        <v>1</v>
      </c>
      <c r="G130" s="1" t="s">
        <v>168</v>
      </c>
      <c r="H130" s="4">
        <v>100</v>
      </c>
      <c r="I130" s="1" t="s">
        <v>305</v>
      </c>
      <c r="J130" s="13"/>
    </row>
    <row r="131" spans="1:10" ht="54" x14ac:dyDescent="0.25">
      <c r="A131" s="18">
        <f t="shared" si="5"/>
        <v>130</v>
      </c>
      <c r="B131" s="2" t="s">
        <v>183</v>
      </c>
      <c r="C131" s="5">
        <v>3</v>
      </c>
      <c r="D131" s="6">
        <f t="shared" si="3"/>
        <v>530</v>
      </c>
      <c r="E131" s="5">
        <f t="shared" si="4"/>
        <v>532</v>
      </c>
      <c r="F131" s="2" t="s">
        <v>0</v>
      </c>
      <c r="G131" s="1" t="s">
        <v>140</v>
      </c>
      <c r="H131" s="11">
        <v>1</v>
      </c>
      <c r="I131" s="1" t="s">
        <v>318</v>
      </c>
      <c r="J131" s="13"/>
    </row>
    <row r="132" spans="1:10" ht="54" x14ac:dyDescent="0.25">
      <c r="A132" s="18">
        <f t="shared" si="5"/>
        <v>131</v>
      </c>
      <c r="B132" s="2" t="s">
        <v>184</v>
      </c>
      <c r="C132" s="5">
        <v>3</v>
      </c>
      <c r="D132" s="6">
        <f t="shared" ref="D132:D171" si="6">SUM(E131+1)</f>
        <v>533</v>
      </c>
      <c r="E132" s="5">
        <f t="shared" ref="E132:E171" si="7">SUM(E131+C132)</f>
        <v>535</v>
      </c>
      <c r="F132" s="2" t="s">
        <v>0</v>
      </c>
      <c r="G132" s="1" t="s">
        <v>140</v>
      </c>
      <c r="H132" s="11">
        <v>2</v>
      </c>
      <c r="I132" s="1" t="s">
        <v>319</v>
      </c>
      <c r="J132" s="13"/>
    </row>
    <row r="133" spans="1:10" ht="54" x14ac:dyDescent="0.25">
      <c r="A133" s="18">
        <f t="shared" ref="A133:A185" si="8">SUM(A132+1)</f>
        <v>132</v>
      </c>
      <c r="B133" s="2" t="s">
        <v>185</v>
      </c>
      <c r="C133" s="5">
        <v>3</v>
      </c>
      <c r="D133" s="6">
        <f t="shared" si="6"/>
        <v>536</v>
      </c>
      <c r="E133" s="5">
        <f t="shared" si="7"/>
        <v>538</v>
      </c>
      <c r="F133" s="2" t="s">
        <v>0</v>
      </c>
      <c r="G133" s="1" t="s">
        <v>140</v>
      </c>
      <c r="H133" s="11">
        <v>3</v>
      </c>
      <c r="I133" s="1" t="s">
        <v>320</v>
      </c>
      <c r="J133" s="13"/>
    </row>
    <row r="134" spans="1:10" ht="54" x14ac:dyDescent="0.25">
      <c r="A134" s="18">
        <f t="shared" si="8"/>
        <v>133</v>
      </c>
      <c r="B134" s="2" t="s">
        <v>186</v>
      </c>
      <c r="C134" s="5">
        <v>3</v>
      </c>
      <c r="D134" s="6">
        <f t="shared" si="6"/>
        <v>539</v>
      </c>
      <c r="E134" s="5">
        <f t="shared" si="7"/>
        <v>541</v>
      </c>
      <c r="F134" s="2" t="s">
        <v>0</v>
      </c>
      <c r="G134" s="1" t="s">
        <v>140</v>
      </c>
      <c r="H134" s="11">
        <v>4</v>
      </c>
      <c r="I134" s="1" t="s">
        <v>321</v>
      </c>
      <c r="J134" s="13"/>
    </row>
    <row r="135" spans="1:10" ht="67.5" x14ac:dyDescent="0.25">
      <c r="A135" s="18">
        <f t="shared" si="8"/>
        <v>134</v>
      </c>
      <c r="B135" s="2" t="s">
        <v>187</v>
      </c>
      <c r="C135" s="5">
        <v>3</v>
      </c>
      <c r="D135" s="6">
        <f t="shared" si="6"/>
        <v>542</v>
      </c>
      <c r="E135" s="5">
        <f t="shared" si="7"/>
        <v>544</v>
      </c>
      <c r="F135" s="2" t="s">
        <v>0</v>
      </c>
      <c r="G135" s="1" t="s">
        <v>140</v>
      </c>
      <c r="H135" s="11">
        <v>5.0999999999999996</v>
      </c>
      <c r="I135" s="1" t="s">
        <v>322</v>
      </c>
      <c r="J135" s="13"/>
    </row>
    <row r="136" spans="1:10" ht="54" x14ac:dyDescent="0.25">
      <c r="A136" s="18">
        <f t="shared" si="8"/>
        <v>135</v>
      </c>
      <c r="B136" s="2" t="s">
        <v>188</v>
      </c>
      <c r="C136" s="5">
        <v>3</v>
      </c>
      <c r="D136" s="6">
        <f t="shared" si="6"/>
        <v>545</v>
      </c>
      <c r="E136" s="5">
        <f t="shared" si="7"/>
        <v>547</v>
      </c>
      <c r="F136" s="2" t="s">
        <v>0</v>
      </c>
      <c r="G136" s="1" t="s">
        <v>140</v>
      </c>
      <c r="H136" s="11">
        <v>4.3</v>
      </c>
      <c r="I136" s="1" t="s">
        <v>323</v>
      </c>
      <c r="J136" s="13"/>
    </row>
    <row r="137" spans="1:10" ht="54" x14ac:dyDescent="0.25">
      <c r="A137" s="18">
        <f t="shared" si="8"/>
        <v>136</v>
      </c>
      <c r="B137" s="2" t="s">
        <v>189</v>
      </c>
      <c r="C137" s="5">
        <v>3</v>
      </c>
      <c r="D137" s="6">
        <f t="shared" si="6"/>
        <v>548</v>
      </c>
      <c r="E137" s="5">
        <f t="shared" si="7"/>
        <v>550</v>
      </c>
      <c r="F137" s="2" t="s">
        <v>0</v>
      </c>
      <c r="G137" s="1" t="s">
        <v>140</v>
      </c>
      <c r="H137" s="11">
        <v>3.9</v>
      </c>
      <c r="I137" s="1" t="s">
        <v>324</v>
      </c>
      <c r="J137" s="13"/>
    </row>
    <row r="138" spans="1:10" ht="67.5" x14ac:dyDescent="0.25">
      <c r="A138" s="18">
        <f t="shared" si="8"/>
        <v>137</v>
      </c>
      <c r="B138" s="2" t="s">
        <v>190</v>
      </c>
      <c r="C138" s="5">
        <v>3</v>
      </c>
      <c r="D138" s="6">
        <f t="shared" si="6"/>
        <v>551</v>
      </c>
      <c r="E138" s="5">
        <f t="shared" si="7"/>
        <v>553</v>
      </c>
      <c r="F138" s="2" t="s">
        <v>0</v>
      </c>
      <c r="G138" s="1" t="s">
        <v>140</v>
      </c>
      <c r="H138" s="11">
        <v>3.3</v>
      </c>
      <c r="I138" s="1" t="s">
        <v>325</v>
      </c>
      <c r="J138" s="13"/>
    </row>
    <row r="139" spans="1:10" s="8" customFormat="1" ht="13.5" x14ac:dyDescent="0.25">
      <c r="A139" s="39">
        <f t="shared" si="8"/>
        <v>138</v>
      </c>
      <c r="B139" s="2" t="s">
        <v>86</v>
      </c>
      <c r="C139" s="4">
        <v>30</v>
      </c>
      <c r="D139" s="4">
        <f t="shared" si="6"/>
        <v>554</v>
      </c>
      <c r="E139" s="4">
        <f t="shared" si="7"/>
        <v>583</v>
      </c>
      <c r="F139" s="2" t="s">
        <v>86</v>
      </c>
      <c r="G139" s="3"/>
      <c r="H139" s="3"/>
      <c r="I139" s="3"/>
      <c r="J139" s="17"/>
    </row>
    <row r="140" spans="1:10" s="8" customFormat="1" ht="13.5" x14ac:dyDescent="0.25">
      <c r="A140" s="39">
        <f t="shared" si="8"/>
        <v>139</v>
      </c>
      <c r="B140" s="2" t="s">
        <v>86</v>
      </c>
      <c r="C140" s="4">
        <v>10</v>
      </c>
      <c r="D140" s="4">
        <f t="shared" si="6"/>
        <v>584</v>
      </c>
      <c r="E140" s="4">
        <f t="shared" si="7"/>
        <v>593</v>
      </c>
      <c r="F140" s="2" t="s">
        <v>86</v>
      </c>
      <c r="G140" s="3"/>
      <c r="H140" s="3"/>
      <c r="I140" s="3"/>
      <c r="J140" s="17"/>
    </row>
    <row r="141" spans="1:10" s="8" customFormat="1" ht="13.5" x14ac:dyDescent="0.25">
      <c r="A141" s="39">
        <f t="shared" si="8"/>
        <v>140</v>
      </c>
      <c r="B141" s="2" t="s">
        <v>86</v>
      </c>
      <c r="C141" s="4">
        <v>30</v>
      </c>
      <c r="D141" s="4">
        <f t="shared" si="6"/>
        <v>594</v>
      </c>
      <c r="E141" s="4">
        <f t="shared" si="7"/>
        <v>623</v>
      </c>
      <c r="F141" s="2" t="s">
        <v>86</v>
      </c>
      <c r="G141" s="3"/>
      <c r="H141" s="3"/>
      <c r="I141" s="3"/>
      <c r="J141" s="17"/>
    </row>
    <row r="142" spans="1:10" s="8" customFormat="1" ht="13.5" x14ac:dyDescent="0.25">
      <c r="A142" s="39">
        <f t="shared" si="8"/>
        <v>141</v>
      </c>
      <c r="B142" s="2" t="s">
        <v>86</v>
      </c>
      <c r="C142" s="4">
        <v>11</v>
      </c>
      <c r="D142" s="4">
        <f t="shared" si="6"/>
        <v>624</v>
      </c>
      <c r="E142" s="4">
        <f t="shared" si="7"/>
        <v>634</v>
      </c>
      <c r="F142" s="2" t="s">
        <v>86</v>
      </c>
      <c r="G142" s="41"/>
      <c r="H142" s="4"/>
      <c r="I142" s="3"/>
      <c r="J142" s="17"/>
    </row>
    <row r="143" spans="1:10" s="8" customFormat="1" ht="40.5" x14ac:dyDescent="0.25">
      <c r="A143" s="18">
        <f t="shared" si="8"/>
        <v>142</v>
      </c>
      <c r="B143" s="2" t="s">
        <v>191</v>
      </c>
      <c r="C143" s="4">
        <v>30</v>
      </c>
      <c r="D143" s="6">
        <f t="shared" si="6"/>
        <v>635</v>
      </c>
      <c r="E143" s="5">
        <f t="shared" si="7"/>
        <v>664</v>
      </c>
      <c r="F143" s="2" t="s">
        <v>1</v>
      </c>
      <c r="G143" s="3" t="s">
        <v>218</v>
      </c>
      <c r="H143" s="4">
        <v>1</v>
      </c>
      <c r="I143" s="3" t="s">
        <v>306</v>
      </c>
      <c r="J143" s="17"/>
    </row>
    <row r="144" spans="1:10" s="8" customFormat="1" ht="40.5" x14ac:dyDescent="0.25">
      <c r="A144" s="18">
        <f t="shared" si="8"/>
        <v>143</v>
      </c>
      <c r="B144" s="2" t="s">
        <v>192</v>
      </c>
      <c r="C144" s="4">
        <v>10</v>
      </c>
      <c r="D144" s="6">
        <f t="shared" si="6"/>
        <v>665</v>
      </c>
      <c r="E144" s="5">
        <f t="shared" si="7"/>
        <v>674</v>
      </c>
      <c r="F144" s="2" t="s">
        <v>1</v>
      </c>
      <c r="G144" s="3" t="s">
        <v>218</v>
      </c>
      <c r="H144" s="4">
        <v>1</v>
      </c>
      <c r="I144" s="3" t="s">
        <v>307</v>
      </c>
      <c r="J144" s="17"/>
    </row>
    <row r="145" spans="1:10" s="8" customFormat="1" ht="40.5" x14ac:dyDescent="0.25">
      <c r="A145" s="18">
        <f t="shared" si="8"/>
        <v>144</v>
      </c>
      <c r="B145" s="2" t="s">
        <v>193</v>
      </c>
      <c r="C145" s="4">
        <v>30</v>
      </c>
      <c r="D145" s="6">
        <f t="shared" si="6"/>
        <v>675</v>
      </c>
      <c r="E145" s="5">
        <f t="shared" si="7"/>
        <v>704</v>
      </c>
      <c r="F145" s="2" t="s">
        <v>1</v>
      </c>
      <c r="G145" s="3" t="s">
        <v>218</v>
      </c>
      <c r="H145" s="4">
        <v>1</v>
      </c>
      <c r="I145" s="3" t="s">
        <v>308</v>
      </c>
      <c r="J145" s="17"/>
    </row>
    <row r="146" spans="1:10" ht="27" x14ac:dyDescent="0.25">
      <c r="A146" s="18">
        <f t="shared" si="8"/>
        <v>145</v>
      </c>
      <c r="B146" s="2" t="s">
        <v>194</v>
      </c>
      <c r="C146" s="4">
        <v>6</v>
      </c>
      <c r="D146" s="6">
        <f t="shared" si="6"/>
        <v>705</v>
      </c>
      <c r="E146" s="5">
        <f t="shared" si="7"/>
        <v>710</v>
      </c>
      <c r="F146" s="2" t="s">
        <v>1</v>
      </c>
      <c r="G146" s="12" t="s">
        <v>231</v>
      </c>
      <c r="H146" s="3"/>
      <c r="I146" s="1" t="s">
        <v>309</v>
      </c>
      <c r="J146" s="13"/>
    </row>
    <row r="147" spans="1:10" ht="27" x14ac:dyDescent="0.25">
      <c r="A147" s="18">
        <f t="shared" si="8"/>
        <v>146</v>
      </c>
      <c r="B147" s="2" t="s">
        <v>195</v>
      </c>
      <c r="C147" s="5">
        <v>1</v>
      </c>
      <c r="D147" s="6">
        <f t="shared" si="6"/>
        <v>711</v>
      </c>
      <c r="E147" s="5">
        <f t="shared" si="7"/>
        <v>711</v>
      </c>
      <c r="F147" s="2" t="s">
        <v>1</v>
      </c>
      <c r="G147" s="1" t="s">
        <v>326</v>
      </c>
      <c r="H147" s="4">
        <v>1</v>
      </c>
      <c r="I147" s="3" t="s">
        <v>364</v>
      </c>
      <c r="J147" s="13"/>
    </row>
    <row r="148" spans="1:10" ht="67.5" x14ac:dyDescent="0.25">
      <c r="A148" s="18">
        <f t="shared" si="8"/>
        <v>147</v>
      </c>
      <c r="B148" s="2" t="s">
        <v>196</v>
      </c>
      <c r="C148" s="5">
        <v>6</v>
      </c>
      <c r="D148" s="6">
        <f t="shared" si="6"/>
        <v>712</v>
      </c>
      <c r="E148" s="5">
        <f t="shared" si="7"/>
        <v>717</v>
      </c>
      <c r="F148" s="2" t="s">
        <v>1</v>
      </c>
      <c r="G148" s="1" t="s">
        <v>445</v>
      </c>
      <c r="H148" s="10" t="s">
        <v>40</v>
      </c>
      <c r="I148" s="1" t="s">
        <v>310</v>
      </c>
      <c r="J148" s="13"/>
    </row>
    <row r="149" spans="1:10" ht="40.5" x14ac:dyDescent="0.25">
      <c r="A149" s="18">
        <f t="shared" si="8"/>
        <v>148</v>
      </c>
      <c r="B149" s="2" t="s">
        <v>26</v>
      </c>
      <c r="C149" s="1">
        <v>15</v>
      </c>
      <c r="D149" s="6">
        <f t="shared" si="6"/>
        <v>718</v>
      </c>
      <c r="E149" s="5">
        <f t="shared" si="7"/>
        <v>732</v>
      </c>
      <c r="F149" s="2" t="s">
        <v>0</v>
      </c>
      <c r="G149" s="1" t="s">
        <v>41</v>
      </c>
      <c r="I149" s="1" t="s">
        <v>337</v>
      </c>
      <c r="J149" s="13"/>
    </row>
    <row r="150" spans="1:10" ht="40.5" x14ac:dyDescent="0.25">
      <c r="A150" s="18">
        <f t="shared" si="8"/>
        <v>149</v>
      </c>
      <c r="B150" s="2" t="s">
        <v>28</v>
      </c>
      <c r="C150" s="1">
        <v>15</v>
      </c>
      <c r="D150" s="6">
        <f t="shared" si="6"/>
        <v>733</v>
      </c>
      <c r="E150" s="5">
        <f t="shared" si="7"/>
        <v>747</v>
      </c>
      <c r="F150" s="2" t="s">
        <v>0</v>
      </c>
      <c r="G150" s="1" t="s">
        <v>41</v>
      </c>
      <c r="I150" s="1" t="s">
        <v>338</v>
      </c>
      <c r="J150" s="13"/>
    </row>
    <row r="151" spans="1:10" ht="40.5" x14ac:dyDescent="0.25">
      <c r="A151" s="18">
        <f t="shared" si="8"/>
        <v>150</v>
      </c>
      <c r="B151" s="2" t="s">
        <v>27</v>
      </c>
      <c r="C151" s="1">
        <v>15</v>
      </c>
      <c r="D151" s="6">
        <f t="shared" si="6"/>
        <v>748</v>
      </c>
      <c r="E151" s="5">
        <f t="shared" si="7"/>
        <v>762</v>
      </c>
      <c r="F151" s="2" t="s">
        <v>0</v>
      </c>
      <c r="G151" s="1" t="s">
        <v>41</v>
      </c>
      <c r="I151" s="1" t="s">
        <v>339</v>
      </c>
      <c r="J151" s="13"/>
    </row>
    <row r="152" spans="1:10" ht="40.5" x14ac:dyDescent="0.25">
      <c r="A152" s="18">
        <f t="shared" si="8"/>
        <v>151</v>
      </c>
      <c r="B152" s="2" t="s">
        <v>29</v>
      </c>
      <c r="C152" s="1">
        <v>15</v>
      </c>
      <c r="D152" s="6">
        <f t="shared" si="6"/>
        <v>763</v>
      </c>
      <c r="E152" s="5">
        <f t="shared" si="7"/>
        <v>777</v>
      </c>
      <c r="F152" s="2" t="s">
        <v>0</v>
      </c>
      <c r="G152" s="1" t="s">
        <v>41</v>
      </c>
      <c r="H152" s="8" t="s">
        <v>42</v>
      </c>
      <c r="I152" s="1" t="s">
        <v>340</v>
      </c>
      <c r="J152" s="13"/>
    </row>
    <row r="153" spans="1:10" ht="27" x14ac:dyDescent="0.25">
      <c r="A153" s="18">
        <f t="shared" si="8"/>
        <v>152</v>
      </c>
      <c r="B153" s="2" t="s">
        <v>30</v>
      </c>
      <c r="C153" s="1">
        <v>15</v>
      </c>
      <c r="D153" s="6">
        <f t="shared" si="6"/>
        <v>778</v>
      </c>
      <c r="E153" s="5">
        <f t="shared" si="7"/>
        <v>792</v>
      </c>
      <c r="F153" s="2" t="s">
        <v>0</v>
      </c>
      <c r="G153" s="1" t="s">
        <v>203</v>
      </c>
      <c r="H153" s="8">
        <v>99000123569</v>
      </c>
      <c r="I153" s="1" t="s">
        <v>341</v>
      </c>
      <c r="J153" s="13"/>
    </row>
    <row r="154" spans="1:10" ht="27" x14ac:dyDescent="0.25">
      <c r="A154" s="18">
        <f t="shared" si="8"/>
        <v>153</v>
      </c>
      <c r="B154" s="2" t="s">
        <v>31</v>
      </c>
      <c r="C154" s="1">
        <v>15</v>
      </c>
      <c r="D154" s="6">
        <f t="shared" si="6"/>
        <v>793</v>
      </c>
      <c r="E154" s="5">
        <f t="shared" si="7"/>
        <v>807</v>
      </c>
      <c r="F154" s="2" t="s">
        <v>0</v>
      </c>
      <c r="G154" s="1" t="s">
        <v>203</v>
      </c>
      <c r="H154" s="8">
        <v>99000985265</v>
      </c>
      <c r="I154" s="1" t="s">
        <v>342</v>
      </c>
      <c r="J154" s="13"/>
    </row>
    <row r="155" spans="1:10" ht="27" x14ac:dyDescent="0.25">
      <c r="A155" s="18">
        <f t="shared" si="8"/>
        <v>154</v>
      </c>
      <c r="B155" s="2" t="s">
        <v>32</v>
      </c>
      <c r="C155" s="1">
        <v>15</v>
      </c>
      <c r="D155" s="6">
        <f t="shared" si="6"/>
        <v>808</v>
      </c>
      <c r="E155" s="5">
        <f t="shared" si="7"/>
        <v>822</v>
      </c>
      <c r="F155" s="2" t="s">
        <v>0</v>
      </c>
      <c r="G155" s="1" t="s">
        <v>203</v>
      </c>
      <c r="H155" s="8">
        <v>99000236987</v>
      </c>
      <c r="I155" s="1" t="s">
        <v>343</v>
      </c>
      <c r="J155" s="13"/>
    </row>
    <row r="156" spans="1:10" ht="27" x14ac:dyDescent="0.25">
      <c r="A156" s="18">
        <f t="shared" si="8"/>
        <v>155</v>
      </c>
      <c r="B156" s="2" t="s">
        <v>33</v>
      </c>
      <c r="C156" s="1">
        <v>15</v>
      </c>
      <c r="D156" s="6">
        <f t="shared" si="6"/>
        <v>823</v>
      </c>
      <c r="E156" s="5">
        <f t="shared" si="7"/>
        <v>837</v>
      </c>
      <c r="F156" s="2" t="s">
        <v>0</v>
      </c>
      <c r="G156" s="1" t="s">
        <v>203</v>
      </c>
      <c r="H156" s="8">
        <v>35698712</v>
      </c>
      <c r="I156" s="1" t="s">
        <v>344</v>
      </c>
      <c r="J156" s="13"/>
    </row>
    <row r="157" spans="1:10" ht="27" x14ac:dyDescent="0.25">
      <c r="A157" s="18">
        <f t="shared" si="8"/>
        <v>156</v>
      </c>
      <c r="B157" s="2" t="s">
        <v>34</v>
      </c>
      <c r="C157" s="1">
        <v>15</v>
      </c>
      <c r="D157" s="6">
        <f t="shared" si="6"/>
        <v>838</v>
      </c>
      <c r="E157" s="5">
        <f t="shared" si="7"/>
        <v>852</v>
      </c>
      <c r="F157" s="2" t="s">
        <v>0</v>
      </c>
      <c r="G157" s="1" t="s">
        <v>425</v>
      </c>
      <c r="H157" s="8">
        <v>999856215</v>
      </c>
      <c r="I157" s="1" t="s">
        <v>424</v>
      </c>
      <c r="J157" s="13"/>
    </row>
    <row r="158" spans="1:10" ht="27" x14ac:dyDescent="0.25">
      <c r="A158" s="18">
        <f t="shared" si="8"/>
        <v>157</v>
      </c>
      <c r="B158" s="2" t="s">
        <v>35</v>
      </c>
      <c r="C158" s="1">
        <v>15</v>
      </c>
      <c r="D158" s="6">
        <f t="shared" si="6"/>
        <v>853</v>
      </c>
      <c r="E158" s="5">
        <f t="shared" si="7"/>
        <v>867</v>
      </c>
      <c r="F158" s="2" t="s">
        <v>0</v>
      </c>
      <c r="G158" s="1" t="s">
        <v>426</v>
      </c>
      <c r="H158" s="8">
        <v>999856215</v>
      </c>
      <c r="I158" s="1" t="s">
        <v>345</v>
      </c>
      <c r="J158" s="13"/>
    </row>
    <row r="159" spans="1:10" ht="27" x14ac:dyDescent="0.25">
      <c r="A159" s="18">
        <f t="shared" si="8"/>
        <v>158</v>
      </c>
      <c r="B159" s="2" t="s">
        <v>36</v>
      </c>
      <c r="C159" s="1">
        <v>15</v>
      </c>
      <c r="D159" s="6">
        <f t="shared" si="6"/>
        <v>868</v>
      </c>
      <c r="E159" s="5">
        <f t="shared" si="7"/>
        <v>882</v>
      </c>
      <c r="F159" s="2" t="s">
        <v>0</v>
      </c>
      <c r="G159" s="1" t="s">
        <v>426</v>
      </c>
      <c r="H159" s="8">
        <v>999856215</v>
      </c>
      <c r="I159" s="1" t="s">
        <v>346</v>
      </c>
      <c r="J159" s="13"/>
    </row>
    <row r="160" spans="1:10" ht="27" x14ac:dyDescent="0.25">
      <c r="A160" s="18">
        <f t="shared" si="8"/>
        <v>159</v>
      </c>
      <c r="B160" s="2" t="s">
        <v>37</v>
      </c>
      <c r="C160" s="1">
        <v>15</v>
      </c>
      <c r="D160" s="6">
        <f t="shared" si="6"/>
        <v>883</v>
      </c>
      <c r="E160" s="5">
        <f t="shared" si="7"/>
        <v>897</v>
      </c>
      <c r="F160" s="2" t="s">
        <v>0</v>
      </c>
      <c r="G160" s="1" t="s">
        <v>426</v>
      </c>
      <c r="H160" s="8" t="s">
        <v>43</v>
      </c>
      <c r="I160" s="1" t="s">
        <v>347</v>
      </c>
      <c r="J160" s="13"/>
    </row>
    <row r="161" spans="1:10" ht="27" x14ac:dyDescent="0.25">
      <c r="A161" s="18">
        <f t="shared" si="8"/>
        <v>160</v>
      </c>
      <c r="B161" s="2" t="s">
        <v>46</v>
      </c>
      <c r="C161" s="1">
        <v>6</v>
      </c>
      <c r="D161" s="6">
        <f t="shared" si="6"/>
        <v>898</v>
      </c>
      <c r="E161" s="5">
        <f t="shared" si="7"/>
        <v>903</v>
      </c>
      <c r="F161" s="2" t="s">
        <v>0</v>
      </c>
      <c r="G161" s="7" t="s">
        <v>216</v>
      </c>
      <c r="H161" s="8" t="s">
        <v>44</v>
      </c>
      <c r="I161" s="1" t="s">
        <v>348</v>
      </c>
      <c r="J161" s="13"/>
    </row>
    <row r="162" spans="1:10" ht="27" x14ac:dyDescent="0.25">
      <c r="A162" s="18">
        <f t="shared" si="8"/>
        <v>161</v>
      </c>
      <c r="B162" s="2" t="s">
        <v>48</v>
      </c>
      <c r="C162" s="1">
        <v>6</v>
      </c>
      <c r="D162" s="6">
        <f t="shared" si="6"/>
        <v>904</v>
      </c>
      <c r="E162" s="5">
        <f t="shared" si="7"/>
        <v>909</v>
      </c>
      <c r="F162" s="2" t="s">
        <v>0</v>
      </c>
      <c r="G162" s="7" t="s">
        <v>216</v>
      </c>
      <c r="H162" s="8" t="s">
        <v>44</v>
      </c>
      <c r="I162" s="1" t="s">
        <v>349</v>
      </c>
      <c r="J162" s="13"/>
    </row>
    <row r="163" spans="1:10" ht="27" x14ac:dyDescent="0.25">
      <c r="A163" s="18">
        <f t="shared" si="8"/>
        <v>162</v>
      </c>
      <c r="B163" s="2" t="s">
        <v>49</v>
      </c>
      <c r="C163" s="1">
        <v>6</v>
      </c>
      <c r="D163" s="6">
        <f t="shared" si="6"/>
        <v>910</v>
      </c>
      <c r="E163" s="5">
        <f t="shared" si="7"/>
        <v>915</v>
      </c>
      <c r="F163" s="2" t="s">
        <v>0</v>
      </c>
      <c r="G163" s="7" t="s">
        <v>216</v>
      </c>
      <c r="H163" s="8" t="s">
        <v>44</v>
      </c>
      <c r="I163" s="1" t="s">
        <v>350</v>
      </c>
      <c r="J163" s="13"/>
    </row>
    <row r="164" spans="1:10" ht="27" x14ac:dyDescent="0.25">
      <c r="A164" s="18">
        <f t="shared" si="8"/>
        <v>163</v>
      </c>
      <c r="B164" s="2" t="s">
        <v>50</v>
      </c>
      <c r="C164" s="1">
        <v>6</v>
      </c>
      <c r="D164" s="6">
        <f t="shared" si="6"/>
        <v>916</v>
      </c>
      <c r="E164" s="5">
        <f t="shared" si="7"/>
        <v>921</v>
      </c>
      <c r="F164" s="2" t="s">
        <v>0</v>
      </c>
      <c r="G164" s="7" t="s">
        <v>216</v>
      </c>
      <c r="H164" s="8" t="s">
        <v>39</v>
      </c>
      <c r="I164" s="1" t="s">
        <v>351</v>
      </c>
      <c r="J164" s="13"/>
    </row>
    <row r="165" spans="1:10" ht="27" x14ac:dyDescent="0.25">
      <c r="A165" s="18">
        <f t="shared" si="8"/>
        <v>164</v>
      </c>
      <c r="B165" s="2" t="s">
        <v>47</v>
      </c>
      <c r="C165" s="1">
        <v>2</v>
      </c>
      <c r="D165" s="6">
        <f t="shared" si="6"/>
        <v>922</v>
      </c>
      <c r="E165" s="5">
        <f t="shared" si="7"/>
        <v>923</v>
      </c>
      <c r="F165" s="2" t="s">
        <v>0</v>
      </c>
      <c r="G165" s="1" t="s">
        <v>217</v>
      </c>
      <c r="H165" s="8" t="s">
        <v>215</v>
      </c>
      <c r="I165" s="1" t="s">
        <v>352</v>
      </c>
      <c r="J165" s="13"/>
    </row>
    <row r="166" spans="1:10" ht="54" x14ac:dyDescent="0.25">
      <c r="A166" s="18">
        <f t="shared" si="8"/>
        <v>165</v>
      </c>
      <c r="B166" s="9" t="s">
        <v>51</v>
      </c>
      <c r="C166" s="1">
        <v>1</v>
      </c>
      <c r="D166" s="6">
        <f t="shared" si="6"/>
        <v>924</v>
      </c>
      <c r="E166" s="5">
        <f t="shared" si="7"/>
        <v>924</v>
      </c>
      <c r="F166" s="2" t="s">
        <v>59</v>
      </c>
      <c r="G166" s="1" t="s">
        <v>60</v>
      </c>
      <c r="H166" s="10" t="s">
        <v>22</v>
      </c>
      <c r="I166" s="1" t="s">
        <v>353</v>
      </c>
      <c r="J166" s="13"/>
    </row>
    <row r="167" spans="1:10" ht="54" x14ac:dyDescent="0.25">
      <c r="A167" s="18">
        <f t="shared" si="8"/>
        <v>166</v>
      </c>
      <c r="B167" s="9" t="s">
        <v>52</v>
      </c>
      <c r="C167" s="1">
        <v>1</v>
      </c>
      <c r="D167" s="6">
        <f t="shared" si="6"/>
        <v>925</v>
      </c>
      <c r="E167" s="5">
        <f t="shared" si="7"/>
        <v>925</v>
      </c>
      <c r="F167" s="2" t="s">
        <v>59</v>
      </c>
      <c r="G167" s="1" t="s">
        <v>60</v>
      </c>
      <c r="H167" s="10" t="s">
        <v>22</v>
      </c>
      <c r="I167" s="1" t="s">
        <v>354</v>
      </c>
      <c r="J167" s="13"/>
    </row>
    <row r="168" spans="1:10" ht="54" x14ac:dyDescent="0.25">
      <c r="A168" s="18">
        <f t="shared" si="8"/>
        <v>167</v>
      </c>
      <c r="B168" s="9" t="s">
        <v>53</v>
      </c>
      <c r="C168" s="1">
        <v>1</v>
      </c>
      <c r="D168" s="6">
        <f t="shared" si="6"/>
        <v>926</v>
      </c>
      <c r="E168" s="5">
        <f t="shared" si="7"/>
        <v>926</v>
      </c>
      <c r="F168" s="2" t="s">
        <v>59</v>
      </c>
      <c r="G168" s="1" t="s">
        <v>60</v>
      </c>
      <c r="H168" s="10" t="s">
        <v>22</v>
      </c>
      <c r="I168" s="1" t="s">
        <v>355</v>
      </c>
      <c r="J168" s="13"/>
    </row>
    <row r="169" spans="1:10" ht="40.5" x14ac:dyDescent="0.25">
      <c r="A169" s="18">
        <f t="shared" si="8"/>
        <v>168</v>
      </c>
      <c r="B169" s="9" t="s">
        <v>54</v>
      </c>
      <c r="C169" s="1">
        <v>1</v>
      </c>
      <c r="D169" s="6">
        <f t="shared" si="6"/>
        <v>927</v>
      </c>
      <c r="E169" s="5">
        <f t="shared" si="7"/>
        <v>927</v>
      </c>
      <c r="F169" s="2" t="s">
        <v>59</v>
      </c>
      <c r="G169" s="1" t="s">
        <v>60</v>
      </c>
      <c r="H169" s="10" t="s">
        <v>22</v>
      </c>
      <c r="I169" s="1" t="s">
        <v>356</v>
      </c>
      <c r="J169" s="13"/>
    </row>
    <row r="170" spans="1:10" ht="54" x14ac:dyDescent="0.25">
      <c r="A170" s="18">
        <f t="shared" si="8"/>
        <v>169</v>
      </c>
      <c r="B170" s="9" t="s">
        <v>55</v>
      </c>
      <c r="C170" s="1">
        <v>1</v>
      </c>
      <c r="D170" s="6">
        <f t="shared" si="6"/>
        <v>928</v>
      </c>
      <c r="E170" s="5">
        <f t="shared" si="7"/>
        <v>928</v>
      </c>
      <c r="F170" s="2" t="s">
        <v>59</v>
      </c>
      <c r="G170" s="1" t="s">
        <v>60</v>
      </c>
      <c r="H170" s="10" t="s">
        <v>22</v>
      </c>
      <c r="I170" s="1" t="s">
        <v>357</v>
      </c>
      <c r="J170" s="13"/>
    </row>
    <row r="171" spans="1:10" ht="54" x14ac:dyDescent="0.25">
      <c r="A171" s="18">
        <f t="shared" si="8"/>
        <v>170</v>
      </c>
      <c r="B171" s="9" t="s">
        <v>56</v>
      </c>
      <c r="C171" s="1">
        <v>1</v>
      </c>
      <c r="D171" s="6">
        <f t="shared" si="6"/>
        <v>929</v>
      </c>
      <c r="E171" s="5">
        <f t="shared" si="7"/>
        <v>929</v>
      </c>
      <c r="F171" s="2" t="s">
        <v>59</v>
      </c>
      <c r="G171" s="1" t="s">
        <v>60</v>
      </c>
      <c r="H171" s="10"/>
      <c r="I171" s="1" t="s">
        <v>358</v>
      </c>
      <c r="J171" s="13"/>
    </row>
    <row r="172" spans="1:10" ht="40.5" x14ac:dyDescent="0.25">
      <c r="A172" s="18">
        <f t="shared" si="8"/>
        <v>171</v>
      </c>
      <c r="B172" s="9" t="s">
        <v>57</v>
      </c>
      <c r="C172" s="1">
        <v>1</v>
      </c>
      <c r="D172" s="6">
        <f t="shared" ref="D172:D203" si="9">SUM(E171+1)</f>
        <v>930</v>
      </c>
      <c r="E172" s="5">
        <f t="shared" ref="E172:E203" si="10">SUM(E171+C172)</f>
        <v>930</v>
      </c>
      <c r="F172" s="2" t="s">
        <v>59</v>
      </c>
      <c r="G172" s="1" t="s">
        <v>60</v>
      </c>
      <c r="H172" s="10" t="s">
        <v>22</v>
      </c>
      <c r="I172" s="1" t="s">
        <v>359</v>
      </c>
      <c r="J172" s="13"/>
    </row>
    <row r="173" spans="1:10" ht="54" x14ac:dyDescent="0.25">
      <c r="A173" s="18">
        <f t="shared" si="8"/>
        <v>172</v>
      </c>
      <c r="B173" s="9" t="s">
        <v>58</v>
      </c>
      <c r="C173" s="1">
        <v>1</v>
      </c>
      <c r="D173" s="6">
        <f t="shared" si="9"/>
        <v>931</v>
      </c>
      <c r="E173" s="5">
        <f t="shared" si="10"/>
        <v>931</v>
      </c>
      <c r="F173" s="2" t="s">
        <v>59</v>
      </c>
      <c r="G173" s="1" t="s">
        <v>60</v>
      </c>
      <c r="H173" s="10" t="s">
        <v>22</v>
      </c>
      <c r="I173" s="1" t="s">
        <v>360</v>
      </c>
      <c r="J173" s="13"/>
    </row>
    <row r="174" spans="1:10" ht="13.5" x14ac:dyDescent="0.25">
      <c r="A174" s="39">
        <f t="shared" si="8"/>
        <v>173</v>
      </c>
      <c r="B174" s="2" t="s">
        <v>86</v>
      </c>
      <c r="C174" s="3">
        <v>24</v>
      </c>
      <c r="D174" s="6">
        <f t="shared" si="9"/>
        <v>932</v>
      </c>
      <c r="E174" s="4">
        <f t="shared" si="10"/>
        <v>955</v>
      </c>
      <c r="F174" s="2" t="s">
        <v>86</v>
      </c>
      <c r="G174" s="3"/>
      <c r="H174" s="3"/>
      <c r="I174" s="3"/>
      <c r="J174" s="13"/>
    </row>
    <row r="175" spans="1:10" ht="13.5" x14ac:dyDescent="0.25">
      <c r="A175" s="39">
        <f t="shared" si="8"/>
        <v>174</v>
      </c>
      <c r="B175" s="2" t="s">
        <v>86</v>
      </c>
      <c r="C175" s="3">
        <v>30</v>
      </c>
      <c r="D175" s="6">
        <f t="shared" si="9"/>
        <v>956</v>
      </c>
      <c r="E175" s="4">
        <f t="shared" si="10"/>
        <v>985</v>
      </c>
      <c r="F175" s="2" t="s">
        <v>86</v>
      </c>
      <c r="G175" s="3"/>
      <c r="H175" s="3"/>
      <c r="I175" s="3"/>
      <c r="J175" s="13"/>
    </row>
    <row r="176" spans="1:10" ht="40.5" x14ac:dyDescent="0.25">
      <c r="A176" s="18">
        <f t="shared" si="8"/>
        <v>175</v>
      </c>
      <c r="B176" s="2" t="s">
        <v>387</v>
      </c>
      <c r="C176" s="3">
        <v>24</v>
      </c>
      <c r="D176" s="6">
        <f t="shared" si="9"/>
        <v>986</v>
      </c>
      <c r="E176" s="5">
        <f t="shared" si="10"/>
        <v>1009</v>
      </c>
      <c r="F176" s="2" t="s">
        <v>1</v>
      </c>
      <c r="G176" s="3" t="s">
        <v>218</v>
      </c>
      <c r="H176" s="4">
        <v>1</v>
      </c>
      <c r="I176" s="3" t="s">
        <v>388</v>
      </c>
      <c r="J176" s="13"/>
    </row>
    <row r="177" spans="1:10" ht="40.5" x14ac:dyDescent="0.25">
      <c r="A177" s="18">
        <f t="shared" si="8"/>
        <v>176</v>
      </c>
      <c r="B177" s="2" t="s">
        <v>389</v>
      </c>
      <c r="C177" s="3">
        <v>30</v>
      </c>
      <c r="D177" s="6">
        <f t="shared" si="9"/>
        <v>1010</v>
      </c>
      <c r="E177" s="5">
        <f t="shared" si="10"/>
        <v>1039</v>
      </c>
      <c r="F177" s="2" t="s">
        <v>1</v>
      </c>
      <c r="G177" s="8" t="s">
        <v>218</v>
      </c>
      <c r="H177" s="8">
        <v>0</v>
      </c>
      <c r="I177" s="3" t="s">
        <v>390</v>
      </c>
      <c r="J177" s="13"/>
    </row>
    <row r="178" spans="1:10" s="8" customFormat="1" ht="13.5" x14ac:dyDescent="0.25">
      <c r="A178" s="39">
        <f t="shared" si="8"/>
        <v>177</v>
      </c>
      <c r="B178" s="2" t="s">
        <v>86</v>
      </c>
      <c r="C178" s="3">
        <v>120</v>
      </c>
      <c r="D178" s="6">
        <f t="shared" si="9"/>
        <v>1040</v>
      </c>
      <c r="E178" s="4">
        <f t="shared" si="10"/>
        <v>1159</v>
      </c>
      <c r="F178" s="2" t="s">
        <v>86</v>
      </c>
      <c r="G178" s="3"/>
      <c r="H178" s="10"/>
      <c r="I178" s="3"/>
      <c r="J178" s="17"/>
    </row>
    <row r="179" spans="1:10" s="8" customFormat="1" ht="13.5" x14ac:dyDescent="0.25">
      <c r="A179" s="39">
        <f t="shared" si="8"/>
        <v>178</v>
      </c>
      <c r="B179" s="2" t="s">
        <v>86</v>
      </c>
      <c r="C179" s="3">
        <v>150</v>
      </c>
      <c r="D179" s="6">
        <f t="shared" si="9"/>
        <v>1160</v>
      </c>
      <c r="E179" s="4">
        <f t="shared" si="10"/>
        <v>1309</v>
      </c>
      <c r="F179" s="2" t="s">
        <v>86</v>
      </c>
      <c r="G179" s="3"/>
      <c r="H179" s="10"/>
      <c r="I179" s="3"/>
      <c r="J179" s="17"/>
    </row>
    <row r="180" spans="1:10" s="8" customFormat="1" ht="27" x14ac:dyDescent="0.25">
      <c r="A180" s="18">
        <f t="shared" si="8"/>
        <v>179</v>
      </c>
      <c r="B180" s="2" t="s">
        <v>363</v>
      </c>
      <c r="C180" s="3">
        <v>2</v>
      </c>
      <c r="D180" s="6">
        <f t="shared" si="9"/>
        <v>1310</v>
      </c>
      <c r="E180" s="5">
        <f t="shared" si="10"/>
        <v>1311</v>
      </c>
      <c r="F180" s="2" t="s">
        <v>59</v>
      </c>
      <c r="G180" s="3" t="s">
        <v>446</v>
      </c>
      <c r="H180" s="8" t="s">
        <v>16</v>
      </c>
      <c r="I180" s="3" t="s">
        <v>361</v>
      </c>
      <c r="J180" s="17"/>
    </row>
    <row r="181" spans="1:10" s="8" customFormat="1" ht="13.5" x14ac:dyDescent="0.25">
      <c r="A181" s="39">
        <f t="shared" si="8"/>
        <v>180</v>
      </c>
      <c r="B181" s="2" t="s">
        <v>86</v>
      </c>
      <c r="C181" s="4">
        <v>6</v>
      </c>
      <c r="D181" s="6">
        <f t="shared" si="9"/>
        <v>1312</v>
      </c>
      <c r="E181" s="4">
        <f t="shared" si="10"/>
        <v>1317</v>
      </c>
      <c r="F181" s="2" t="s">
        <v>86</v>
      </c>
      <c r="G181" s="3"/>
      <c r="H181" s="4"/>
      <c r="I181" s="3"/>
      <c r="J181" s="17"/>
    </row>
    <row r="182" spans="1:10" s="8" customFormat="1" ht="27" x14ac:dyDescent="0.25">
      <c r="A182" s="18">
        <f t="shared" si="8"/>
        <v>181</v>
      </c>
      <c r="B182" s="2" t="s">
        <v>399</v>
      </c>
      <c r="C182" s="4">
        <v>2</v>
      </c>
      <c r="D182" s="6">
        <f t="shared" si="9"/>
        <v>1318</v>
      </c>
      <c r="E182" s="5">
        <f t="shared" si="10"/>
        <v>1319</v>
      </c>
      <c r="F182" s="2" t="s">
        <v>59</v>
      </c>
      <c r="G182" s="3" t="s">
        <v>447</v>
      </c>
      <c r="H182" s="3" t="s">
        <v>16</v>
      </c>
      <c r="I182" s="3" t="s">
        <v>362</v>
      </c>
      <c r="J182" s="17"/>
    </row>
    <row r="183" spans="1:10" s="8" customFormat="1" ht="13.5" x14ac:dyDescent="0.25">
      <c r="A183" s="39">
        <f t="shared" si="8"/>
        <v>182</v>
      </c>
      <c r="B183" s="2" t="s">
        <v>86</v>
      </c>
      <c r="C183" s="4">
        <v>2</v>
      </c>
      <c r="D183" s="6">
        <f t="shared" si="9"/>
        <v>1320</v>
      </c>
      <c r="E183" s="4">
        <f t="shared" si="10"/>
        <v>1321</v>
      </c>
      <c r="F183" s="2" t="s">
        <v>86</v>
      </c>
      <c r="G183" s="3"/>
      <c r="H183" s="4"/>
      <c r="I183" s="3"/>
      <c r="J183" s="17"/>
    </row>
    <row r="184" spans="1:10" s="8" customFormat="1" ht="13.5" x14ac:dyDescent="0.25">
      <c r="A184" s="39">
        <f t="shared" si="8"/>
        <v>183</v>
      </c>
      <c r="B184" s="2" t="s">
        <v>86</v>
      </c>
      <c r="C184" s="4">
        <v>2</v>
      </c>
      <c r="D184" s="6">
        <f t="shared" si="9"/>
        <v>1322</v>
      </c>
      <c r="E184" s="4">
        <f t="shared" si="10"/>
        <v>1323</v>
      </c>
      <c r="F184" s="2" t="s">
        <v>86</v>
      </c>
      <c r="G184" s="3"/>
      <c r="H184" s="4"/>
      <c r="I184" s="3"/>
      <c r="J184" s="17"/>
    </row>
    <row r="185" spans="1:10" s="8" customFormat="1" ht="13.5" x14ac:dyDescent="0.25">
      <c r="A185" s="39">
        <f t="shared" si="8"/>
        <v>184</v>
      </c>
      <c r="B185" s="2" t="s">
        <v>86</v>
      </c>
      <c r="C185" s="4">
        <v>2</v>
      </c>
      <c r="D185" s="6">
        <f t="shared" si="9"/>
        <v>1324</v>
      </c>
      <c r="E185" s="4">
        <f t="shared" si="10"/>
        <v>1325</v>
      </c>
      <c r="F185" s="2" t="s">
        <v>86</v>
      </c>
      <c r="G185" s="3"/>
      <c r="H185" s="4"/>
      <c r="I185" s="3"/>
      <c r="J185" s="17"/>
    </row>
    <row r="186" spans="1:10" s="8" customFormat="1" ht="13.5" x14ac:dyDescent="0.25">
      <c r="A186" s="39">
        <f>SUM(A185+1)</f>
        <v>185</v>
      </c>
      <c r="B186" s="2" t="s">
        <v>86</v>
      </c>
      <c r="C186" s="4">
        <v>2</v>
      </c>
      <c r="D186" s="6">
        <f t="shared" si="9"/>
        <v>1326</v>
      </c>
      <c r="E186" s="4">
        <f t="shared" si="10"/>
        <v>1327</v>
      </c>
      <c r="F186" s="2" t="s">
        <v>86</v>
      </c>
      <c r="G186" s="3"/>
      <c r="H186" s="4"/>
      <c r="I186" s="3"/>
      <c r="J186" s="17"/>
    </row>
    <row r="187" spans="1:10" s="8" customFormat="1" ht="108" x14ac:dyDescent="0.25">
      <c r="A187" s="18">
        <f>SUM(A186+1)</f>
        <v>186</v>
      </c>
      <c r="B187" s="2" t="s">
        <v>391</v>
      </c>
      <c r="C187" s="4">
        <v>2</v>
      </c>
      <c r="D187" s="6">
        <f t="shared" si="9"/>
        <v>1328</v>
      </c>
      <c r="E187" s="5">
        <f t="shared" si="10"/>
        <v>1329</v>
      </c>
      <c r="F187" s="2" t="s">
        <v>1</v>
      </c>
      <c r="G187" s="1" t="s">
        <v>207</v>
      </c>
      <c r="H187" s="4">
        <v>1</v>
      </c>
      <c r="I187" s="1" t="s">
        <v>392</v>
      </c>
      <c r="J187" s="17"/>
    </row>
    <row r="188" spans="1:10" s="8" customFormat="1" ht="108" x14ac:dyDescent="0.25">
      <c r="A188" s="18">
        <f>SUM(A187+1)</f>
        <v>187</v>
      </c>
      <c r="B188" s="2" t="s">
        <v>393</v>
      </c>
      <c r="C188" s="4">
        <v>2</v>
      </c>
      <c r="D188" s="6">
        <f t="shared" si="9"/>
        <v>1330</v>
      </c>
      <c r="E188" s="5">
        <f t="shared" si="10"/>
        <v>1331</v>
      </c>
      <c r="F188" s="2" t="s">
        <v>1</v>
      </c>
      <c r="G188" s="3" t="s">
        <v>207</v>
      </c>
      <c r="H188" s="4">
        <v>5</v>
      </c>
      <c r="I188" s="1" t="s">
        <v>394</v>
      </c>
      <c r="J188" s="17"/>
    </row>
    <row r="189" spans="1:10" s="8" customFormat="1" ht="108" x14ac:dyDescent="0.25">
      <c r="A189" s="18">
        <f>SUM(A188+1)</f>
        <v>188</v>
      </c>
      <c r="B189" s="2" t="s">
        <v>395</v>
      </c>
      <c r="C189" s="4">
        <v>2</v>
      </c>
      <c r="D189" s="6">
        <f t="shared" si="9"/>
        <v>1332</v>
      </c>
      <c r="E189" s="5">
        <f t="shared" si="10"/>
        <v>1333</v>
      </c>
      <c r="F189" s="2" t="s">
        <v>1</v>
      </c>
      <c r="G189" s="3" t="s">
        <v>207</v>
      </c>
      <c r="H189" s="4">
        <v>10</v>
      </c>
      <c r="I189" s="1" t="s">
        <v>396</v>
      </c>
      <c r="J189" s="17"/>
    </row>
    <row r="190" spans="1:10" s="8" customFormat="1" ht="121.5" x14ac:dyDescent="0.25">
      <c r="A190" s="18">
        <f t="shared" ref="A190:A203" si="11">SUM(A189+1)</f>
        <v>189</v>
      </c>
      <c r="B190" s="2" t="s">
        <v>397</v>
      </c>
      <c r="C190" s="4">
        <v>2</v>
      </c>
      <c r="D190" s="6">
        <f t="shared" si="9"/>
        <v>1334</v>
      </c>
      <c r="E190" s="5">
        <f t="shared" si="10"/>
        <v>1335</v>
      </c>
      <c r="F190" s="2" t="s">
        <v>1</v>
      </c>
      <c r="G190" s="3" t="s">
        <v>207</v>
      </c>
      <c r="H190" s="4"/>
      <c r="I190" s="1" t="s">
        <v>398</v>
      </c>
      <c r="J190" s="17"/>
    </row>
    <row r="191" spans="1:10" s="8" customFormat="1" ht="81" x14ac:dyDescent="0.25">
      <c r="A191" s="18">
        <f t="shared" si="11"/>
        <v>190</v>
      </c>
      <c r="B191" s="2" t="s">
        <v>412</v>
      </c>
      <c r="C191" s="4">
        <v>2</v>
      </c>
      <c r="D191" s="6">
        <f t="shared" si="9"/>
        <v>1336</v>
      </c>
      <c r="E191" s="5">
        <f t="shared" si="10"/>
        <v>1337</v>
      </c>
      <c r="F191" s="2" t="s">
        <v>1</v>
      </c>
      <c r="G191" s="1" t="s">
        <v>222</v>
      </c>
      <c r="H191" s="4">
        <v>4</v>
      </c>
      <c r="I191" s="1" t="s">
        <v>413</v>
      </c>
      <c r="J191" s="17"/>
    </row>
    <row r="192" spans="1:10" s="8" customFormat="1" ht="81" x14ac:dyDescent="0.25">
      <c r="A192" s="18">
        <f t="shared" si="11"/>
        <v>191</v>
      </c>
      <c r="B192" s="2" t="s">
        <v>414</v>
      </c>
      <c r="C192" s="4">
        <v>2</v>
      </c>
      <c r="D192" s="6">
        <f t="shared" si="9"/>
        <v>1338</v>
      </c>
      <c r="E192" s="5">
        <f t="shared" si="10"/>
        <v>1339</v>
      </c>
      <c r="F192" s="2" t="s">
        <v>1</v>
      </c>
      <c r="G192" s="1" t="s">
        <v>222</v>
      </c>
      <c r="H192" s="4">
        <v>10</v>
      </c>
      <c r="I192" s="1" t="s">
        <v>415</v>
      </c>
      <c r="J192" s="17"/>
    </row>
    <row r="193" spans="1:10" s="8" customFormat="1" ht="81" x14ac:dyDescent="0.25">
      <c r="A193" s="18">
        <f t="shared" si="11"/>
        <v>192</v>
      </c>
      <c r="B193" s="2" t="s">
        <v>416</v>
      </c>
      <c r="C193" s="4">
        <v>2</v>
      </c>
      <c r="D193" s="6">
        <f t="shared" si="9"/>
        <v>1340</v>
      </c>
      <c r="E193" s="5">
        <f t="shared" si="10"/>
        <v>1341</v>
      </c>
      <c r="F193" s="2" t="s">
        <v>1</v>
      </c>
      <c r="G193" s="1" t="s">
        <v>222</v>
      </c>
      <c r="H193" s="4">
        <v>18</v>
      </c>
      <c r="I193" s="1" t="s">
        <v>417</v>
      </c>
      <c r="J193" s="17"/>
    </row>
    <row r="194" spans="1:10" s="8" customFormat="1" ht="54" x14ac:dyDescent="0.25">
      <c r="A194" s="18">
        <f t="shared" si="11"/>
        <v>193</v>
      </c>
      <c r="B194" s="2" t="s">
        <v>368</v>
      </c>
      <c r="C194" s="3">
        <v>1</v>
      </c>
      <c r="D194" s="6">
        <f t="shared" si="9"/>
        <v>1342</v>
      </c>
      <c r="E194" s="5">
        <f t="shared" si="10"/>
        <v>1342</v>
      </c>
      <c r="F194" s="2" t="s">
        <v>59</v>
      </c>
      <c r="G194" s="8" t="s">
        <v>366</v>
      </c>
      <c r="H194" s="8" t="s">
        <v>367</v>
      </c>
      <c r="I194" s="25" t="s">
        <v>443</v>
      </c>
      <c r="J194" s="17"/>
    </row>
    <row r="195" spans="1:10" s="8" customFormat="1" ht="54" x14ac:dyDescent="0.25">
      <c r="A195" s="18">
        <f t="shared" si="11"/>
        <v>194</v>
      </c>
      <c r="B195" s="34" t="s">
        <v>369</v>
      </c>
      <c r="C195" s="8">
        <v>10</v>
      </c>
      <c r="D195" s="6">
        <f t="shared" si="9"/>
        <v>1343</v>
      </c>
      <c r="E195" s="5">
        <f t="shared" si="10"/>
        <v>1352</v>
      </c>
      <c r="F195" s="34" t="s">
        <v>1</v>
      </c>
      <c r="G195" s="7" t="s">
        <v>373</v>
      </c>
      <c r="H195" s="8">
        <v>1236</v>
      </c>
      <c r="I195" s="3" t="s">
        <v>400</v>
      </c>
      <c r="J195" s="17"/>
    </row>
    <row r="196" spans="1:10" ht="54" x14ac:dyDescent="0.25">
      <c r="A196" s="18">
        <f t="shared" si="11"/>
        <v>195</v>
      </c>
      <c r="B196" s="2" t="s">
        <v>370</v>
      </c>
      <c r="C196" s="8">
        <v>10</v>
      </c>
      <c r="D196" s="6">
        <f t="shared" si="9"/>
        <v>1353</v>
      </c>
      <c r="E196" s="5">
        <f t="shared" si="10"/>
        <v>1362</v>
      </c>
      <c r="F196" s="34" t="s">
        <v>1</v>
      </c>
      <c r="G196" s="7" t="s">
        <v>373</v>
      </c>
      <c r="H196" s="8">
        <v>123895612</v>
      </c>
      <c r="I196" s="1" t="s">
        <v>400</v>
      </c>
      <c r="J196" s="13"/>
    </row>
    <row r="197" spans="1:10" ht="54" x14ac:dyDescent="0.25">
      <c r="A197" s="18">
        <f t="shared" si="11"/>
        <v>196</v>
      </c>
      <c r="B197" s="2" t="s">
        <v>371</v>
      </c>
      <c r="C197" s="8">
        <v>10</v>
      </c>
      <c r="D197" s="6">
        <f t="shared" si="9"/>
        <v>1363</v>
      </c>
      <c r="E197" s="5">
        <f t="shared" si="10"/>
        <v>1372</v>
      </c>
      <c r="F197" s="34" t="s">
        <v>1</v>
      </c>
      <c r="G197" s="7" t="s">
        <v>373</v>
      </c>
      <c r="H197" s="8">
        <v>56984</v>
      </c>
      <c r="I197" s="1" t="s">
        <v>400</v>
      </c>
      <c r="J197" s="13"/>
    </row>
    <row r="198" spans="1:10" ht="54" x14ac:dyDescent="0.25">
      <c r="A198" s="18">
        <f t="shared" si="11"/>
        <v>197</v>
      </c>
      <c r="B198" s="2" t="s">
        <v>372</v>
      </c>
      <c r="C198" s="8">
        <v>10</v>
      </c>
      <c r="D198" s="6">
        <f t="shared" si="9"/>
        <v>1373</v>
      </c>
      <c r="E198" s="5">
        <f t="shared" si="10"/>
        <v>1382</v>
      </c>
      <c r="F198" s="34" t="s">
        <v>1</v>
      </c>
      <c r="G198" s="7" t="s">
        <v>373</v>
      </c>
      <c r="H198" s="8">
        <v>325614</v>
      </c>
      <c r="I198" s="1" t="s">
        <v>400</v>
      </c>
      <c r="J198" s="13"/>
    </row>
    <row r="199" spans="1:10" ht="27" x14ac:dyDescent="0.25">
      <c r="A199" s="18">
        <f t="shared" si="11"/>
        <v>198</v>
      </c>
      <c r="B199" s="35" t="s">
        <v>421</v>
      </c>
      <c r="C199" s="36">
        <v>1</v>
      </c>
      <c r="D199" s="6">
        <f t="shared" si="9"/>
        <v>1383</v>
      </c>
      <c r="E199" s="5">
        <f t="shared" si="10"/>
        <v>1383</v>
      </c>
      <c r="F199" s="34" t="s">
        <v>1</v>
      </c>
      <c r="G199" s="37" t="s">
        <v>422</v>
      </c>
      <c r="H199" s="36">
        <v>4</v>
      </c>
      <c r="I199" s="37" t="s">
        <v>423</v>
      </c>
      <c r="J199" s="13"/>
    </row>
    <row r="200" spans="1:10" ht="27" x14ac:dyDescent="0.25">
      <c r="A200" s="18">
        <f t="shared" si="11"/>
        <v>199</v>
      </c>
      <c r="B200" s="35" t="s">
        <v>418</v>
      </c>
      <c r="C200" s="36">
        <v>1</v>
      </c>
      <c r="D200" s="6">
        <f t="shared" si="9"/>
        <v>1384</v>
      </c>
      <c r="E200" s="5">
        <f t="shared" si="10"/>
        <v>1384</v>
      </c>
      <c r="F200" s="34" t="s">
        <v>1</v>
      </c>
      <c r="G200" s="37" t="s">
        <v>422</v>
      </c>
      <c r="H200" s="36">
        <v>4</v>
      </c>
      <c r="I200" s="37" t="s">
        <v>423</v>
      </c>
      <c r="J200" s="13"/>
    </row>
    <row r="201" spans="1:10" ht="27" x14ac:dyDescent="0.25">
      <c r="A201" s="18">
        <f t="shared" si="11"/>
        <v>200</v>
      </c>
      <c r="B201" s="35" t="s">
        <v>420</v>
      </c>
      <c r="C201" s="36">
        <v>1</v>
      </c>
      <c r="D201" s="6">
        <f t="shared" si="9"/>
        <v>1385</v>
      </c>
      <c r="E201" s="5">
        <f t="shared" si="10"/>
        <v>1385</v>
      </c>
      <c r="F201" s="34" t="s">
        <v>1</v>
      </c>
      <c r="G201" s="37" t="s">
        <v>422</v>
      </c>
      <c r="H201" s="36">
        <v>4</v>
      </c>
      <c r="I201" s="37" t="s">
        <v>423</v>
      </c>
      <c r="J201" s="13"/>
    </row>
    <row r="202" spans="1:10" ht="27" x14ac:dyDescent="0.25">
      <c r="A202" s="18">
        <f t="shared" si="11"/>
        <v>201</v>
      </c>
      <c r="B202" s="35" t="s">
        <v>419</v>
      </c>
      <c r="C202" s="36">
        <v>1</v>
      </c>
      <c r="D202" s="6">
        <f t="shared" si="9"/>
        <v>1386</v>
      </c>
      <c r="E202" s="5">
        <f t="shared" si="10"/>
        <v>1386</v>
      </c>
      <c r="F202" s="34" t="s">
        <v>1</v>
      </c>
      <c r="G202" s="37" t="s">
        <v>422</v>
      </c>
      <c r="H202" s="36">
        <v>4</v>
      </c>
      <c r="I202" s="37" t="s">
        <v>423</v>
      </c>
      <c r="J202" s="13"/>
    </row>
    <row r="203" spans="1:10" ht="41.25" thickBot="1" x14ac:dyDescent="0.3">
      <c r="A203" s="38">
        <f t="shared" si="11"/>
        <v>202</v>
      </c>
      <c r="B203" s="19" t="s">
        <v>3</v>
      </c>
      <c r="C203" s="20">
        <v>12</v>
      </c>
      <c r="D203" s="21">
        <f t="shared" si="9"/>
        <v>1387</v>
      </c>
      <c r="E203" s="22">
        <f t="shared" si="10"/>
        <v>1398</v>
      </c>
      <c r="F203" s="19" t="s">
        <v>1</v>
      </c>
      <c r="G203" s="23" t="s">
        <v>401</v>
      </c>
      <c r="H203" s="23">
        <v>9856215</v>
      </c>
      <c r="I203" s="20" t="s">
        <v>402</v>
      </c>
      <c r="J203" s="13"/>
    </row>
    <row r="204" spans="1:10" ht="15" customHeight="1" x14ac:dyDescent="0.25">
      <c r="A204" s="14"/>
      <c r="B204" s="14"/>
      <c r="C204" s="14"/>
      <c r="D204" s="14"/>
      <c r="E204" s="14"/>
      <c r="F204" s="14"/>
      <c r="G204" s="26"/>
      <c r="H204" s="27"/>
      <c r="I204" s="14"/>
    </row>
  </sheetData>
  <printOptions gridLines="1"/>
  <pageMargins left="0" right="0" top="0.5" bottom="0.4" header="0.3" footer="0.3"/>
  <pageSetup scale="63" orientation="landscape" r:id="rId1"/>
  <headerFooter>
    <oddHeader>&amp;CACCESS for ELLs 2.0 State  Student Response Data File - Academic Year 2015 - 2016</oddHeader>
    <oddFooter>&amp;L
&amp;D&amp;R    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Table 1</vt:lpstr>
      <vt:lpstr>'Table 1'!Print_Area</vt:lpstr>
      <vt:lpstr>'Table 1'!Print_Titles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C. Feldman</dc:creator>
  <cp:lastModifiedBy>Corey Coogan Cisek</cp:lastModifiedBy>
  <cp:lastPrinted>2016-04-06T13:19:54Z</cp:lastPrinted>
  <dcterms:created xsi:type="dcterms:W3CDTF">2015-03-24T14:38:21Z</dcterms:created>
  <dcterms:modified xsi:type="dcterms:W3CDTF">2016-04-06T13:25:36Z</dcterms:modified>
</cp:coreProperties>
</file>