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/Downloads/data repository/result/"/>
    </mc:Choice>
  </mc:AlternateContent>
  <xr:revisionPtr revIDLastSave="0" documentId="13_ncr:1_{ED79009C-EC8E-2245-90FB-201D9B4F9EFF}" xr6:coauthVersionLast="47" xr6:coauthVersionMax="47" xr10:uidLastSave="{00000000-0000-0000-0000-000000000000}"/>
  <bookViews>
    <workbookView xWindow="3220" yWindow="500" windowWidth="27740" windowHeight="17500" activeTab="1" xr2:uid="{CBF90AC4-D6AA-1C4A-BDB5-84799BF83BDD}"/>
  </bookViews>
  <sheets>
    <sheet name="global" sheetId="1" r:id="rId1"/>
    <sheet name="count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M29" i="1"/>
  <c r="L29" i="1"/>
  <c r="K29" i="1"/>
  <c r="J29" i="1"/>
  <c r="I29" i="1"/>
  <c r="H29" i="1"/>
  <c r="G29" i="1"/>
  <c r="F29" i="1"/>
  <c r="E29" i="1"/>
  <c r="D29" i="1"/>
  <c r="C29" i="1"/>
  <c r="N20" i="1"/>
  <c r="M20" i="1"/>
  <c r="L20" i="1"/>
  <c r="K20" i="1"/>
  <c r="J20" i="1"/>
  <c r="I20" i="1"/>
  <c r="H20" i="1"/>
  <c r="G20" i="1"/>
  <c r="F20" i="1"/>
  <c r="E20" i="1"/>
  <c r="D20" i="1"/>
  <c r="C20" i="1"/>
</calcChain>
</file>

<file path=xl/sharedStrings.xml><?xml version="1.0" encoding="utf-8"?>
<sst xmlns="http://schemas.openxmlformats.org/spreadsheetml/2006/main" count="357" uniqueCount="182">
  <si>
    <t>drought</t>
  </si>
  <si>
    <t>flood</t>
  </si>
  <si>
    <t>storm</t>
  </si>
  <si>
    <t>AGR</t>
  </si>
  <si>
    <t>CNS</t>
  </si>
  <si>
    <t>ELEC</t>
  </si>
  <si>
    <t>MANU</t>
  </si>
  <si>
    <t>MINE</t>
  </si>
  <si>
    <t>TRAN</t>
  </si>
  <si>
    <t>WTR</t>
  </si>
  <si>
    <t>FINA</t>
  </si>
  <si>
    <t>FOOD</t>
  </si>
  <si>
    <t>OTHR</t>
  </si>
  <si>
    <t>SERV</t>
  </si>
  <si>
    <t>TRD</t>
  </si>
  <si>
    <t>drought</t>
    <phoneticPr fontId="4" type="noConversion"/>
  </si>
  <si>
    <t>flood</t>
    <phoneticPr fontId="4" type="noConversion"/>
  </si>
  <si>
    <t>storm</t>
    <phoneticPr fontId="4" type="noConversion"/>
  </si>
  <si>
    <t>thousand dollars</t>
    <phoneticPr fontId="4" type="noConversion"/>
  </si>
  <si>
    <t>direct loss</t>
    <phoneticPr fontId="4" type="noConversion"/>
  </si>
  <si>
    <t>direct loss far</t>
  </si>
  <si>
    <t>direct loss far</t>
    <phoneticPr fontId="4" type="noConversion"/>
  </si>
  <si>
    <t>x loss</t>
  </si>
  <si>
    <t>x loss</t>
    <phoneticPr fontId="4" type="noConversion"/>
  </si>
  <si>
    <t>x loss far</t>
  </si>
  <si>
    <t>x loss far</t>
    <phoneticPr fontId="4" type="noConversion"/>
  </si>
  <si>
    <t>global loss</t>
    <phoneticPr fontId="4" type="noConversion"/>
  </si>
  <si>
    <t>i</t>
    <phoneticPr fontId="4" type="noConversion"/>
  </si>
  <si>
    <t>regional loss</t>
    <phoneticPr fontId="4" type="noConversion"/>
  </si>
  <si>
    <t>Region</t>
  </si>
  <si>
    <t>Africa</t>
  </si>
  <si>
    <t>Americas</t>
  </si>
  <si>
    <t>Asia</t>
  </si>
  <si>
    <t>Europe</t>
  </si>
  <si>
    <t>Oceania</t>
  </si>
  <si>
    <t>SUM</t>
    <phoneticPr fontId="4" type="noConversion"/>
  </si>
  <si>
    <t>sum</t>
    <phoneticPr fontId="4" type="noConversion"/>
  </si>
  <si>
    <t>region</t>
    <phoneticPr fontId="4" type="noConversion"/>
  </si>
  <si>
    <t>POP</t>
    <phoneticPr fontId="4" type="noConversion"/>
  </si>
  <si>
    <t>GDP</t>
    <phoneticPr fontId="4" type="noConversion"/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</si>
  <si>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</si>
  <si>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</si>
  <si>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</si>
  <si>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</si>
  <si>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</si>
  <si>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</si>
  <si>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</si>
  <si>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</si>
  <si>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</si>
  <si>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</si>
  <si>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</si>
  <si>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</si>
  <si>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</si>
  <si>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</si>
  <si>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</si>
  <si>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</si>
  <si>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</si>
  <si>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</si>
  <si>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CAN</t>
  </si>
  <si>
    <t>CHE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</si>
  <si>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</si>
  <si>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</si>
  <si>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</si>
  <si>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</si>
  <si>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</si>
  <si>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</si>
  <si>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</si>
  <si>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</si>
  <si>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</si>
  <si>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</si>
  <si>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</si>
  <si>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</si>
  <si>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</si>
  <si>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</si>
  <si>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</si>
  <si>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</si>
  <si>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</si>
  <si>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</si>
  <si>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GBR</t>
  </si>
  <si>
    <t>GEO</t>
  </si>
  <si>
    <t>GHA</t>
  </si>
  <si>
    <t>GIN</t>
  </si>
  <si>
    <t>GRC</t>
  </si>
  <si>
    <t>GTM</t>
  </si>
  <si>
    <t>HKG</t>
  </si>
  <si>
    <t>HND</t>
  </si>
  <si>
    <t>HRV</t>
  </si>
  <si>
    <t>HUN</t>
  </si>
  <si>
    <t>IDN</t>
  </si>
  <si>
    <t>IND</t>
  </si>
  <si>
    <t>IRL</t>
  </si>
  <si>
    <t>IRN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</si>
  <si>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</si>
  <si>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</si>
  <si>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</si>
  <si>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</si>
  <si>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</si>
  <si>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</si>
  <si>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</si>
  <si>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</si>
  <si>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</si>
  <si>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</si>
  <si>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</si>
  <si>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</si>
  <si>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LKA</t>
  </si>
  <si>
    <t>LTU</t>
  </si>
  <si>
    <t>LUX</t>
  </si>
  <si>
    <t>LVA</t>
  </si>
  <si>
    <t>MAR</t>
  </si>
  <si>
    <t>MDG</t>
  </si>
  <si>
    <t>MEX</t>
  </si>
  <si>
    <t>MLT</t>
  </si>
  <si>
    <t>MNG</t>
  </si>
  <si>
    <t>MOZ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</si>
  <si>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</si>
  <si>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</si>
  <si>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</si>
  <si>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</si>
  <si>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</si>
  <si>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</si>
  <si>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</si>
  <si>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</si>
  <si>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</si>
  <si>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</si>
  <si>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</si>
  <si>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</si>
  <si>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</si>
  <si>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</si>
  <si>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</si>
  <si>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</si>
  <si>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</si>
  <si>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</si>
  <si>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</si>
  <si>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</si>
  <si>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</si>
  <si>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</si>
  <si>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</si>
  <si>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</si>
  <si>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SEN</t>
  </si>
  <si>
    <t>SGP</t>
  </si>
  <si>
    <t>SLV</t>
  </si>
  <si>
    <t>SVK</t>
  </si>
  <si>
    <t>SVN</t>
  </si>
  <si>
    <t>SWE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</si>
  <si>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</si>
  <si>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</si>
  <si>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</si>
  <si>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</si>
  <si>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</si>
  <si>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</si>
  <si>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</si>
  <si>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</si>
  <si>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</si>
  <si>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</si>
  <si>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USA</t>
  </si>
  <si>
    <t>VEN</t>
  </si>
  <si>
    <t>VNM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</si>
  <si>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</si>
  <si>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</si>
  <si>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</si>
  <si>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</si>
  <si>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</si>
  <si>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</si>
  <si>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</si>
  <si>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</si>
  <si>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</si>
  <si>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</si>
  <si>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</si>
  <si>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</si>
  <si>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</si>
  <si>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</si>
  <si>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</si>
  <si>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</si>
  <si>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</si>
  <si>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</si>
  <si>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</si>
  <si>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ZAF</t>
  </si>
  <si>
    <t>ZMB</t>
  </si>
  <si>
    <t>ZWE</t>
  </si>
  <si>
    <t>attributable direct losses as a proportion of GDP</t>
    <phoneticPr fontId="4" type="noConversion"/>
  </si>
  <si>
    <t>attributable x losses as a proportion of GDP</t>
    <phoneticPr fontId="4" type="noConversion"/>
  </si>
  <si>
    <t>GDP per capita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</si>
</sst>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%"/>
  </numFmts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9"/>
      <name val="等线"/>
      <family val="2"/>
      <charset val="134"/>
      <scheme val="minor"/>
    </font>
    <font>
      <sz val="11"/>
      <color rgb="FF000000"/>
      <name val="Lucida Grande"/>
      <family val="2"/>
    </font>
    <font>
      <b/>
      <sz val="12"/>
      <color theme="1"/>
      <name val="等线"/>
      <family val="4"/>
      <charset val="134"/>
      <scheme val="minor"/>
    </font>
    <font>
      <b/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5" fillId="0" borderId="1" xfId="1" applyNumberFormat="1" applyFont="1" applyBorder="1">
      <alignment vertical="center"/>
    </xf>
    <xf numFmtId="180" fontId="3" fillId="0" borderId="2" xfId="1" applyNumberFormat="1" applyFont="1" applyBorder="1">
      <alignment vertical="center"/>
    </xf>
    <xf numFmtId="180" fontId="5" fillId="0" borderId="3" xfId="1" applyNumberFormat="1" applyFont="1" applyBorder="1">
      <alignment vertical="center"/>
    </xf>
    <xf numFmtId="180" fontId="5" fillId="0" borderId="2" xfId="1" applyNumberFormat="1" applyFont="1" applyBorder="1">
      <alignment vertical="center"/>
    </xf>
    <xf numFmtId="180" fontId="5" fillId="0" borderId="4" xfId="1" applyNumberFormat="1" applyFont="1" applyBorder="1">
      <alignment vertical="center"/>
    </xf>
    <xf numFmtId="180" fontId="3" fillId="0" borderId="0" xfId="1" applyNumberFormat="1" applyFont="1" applyBorder="1">
      <alignment vertical="center"/>
    </xf>
    <xf numFmtId="180" fontId="5" fillId="0" borderId="5" xfId="1" applyNumberFormat="1" applyFont="1" applyBorder="1">
      <alignment vertical="center"/>
    </xf>
    <xf numFmtId="180" fontId="5" fillId="0" borderId="0" xfId="1" applyNumberFormat="1" applyFont="1" applyBorder="1">
      <alignment vertical="center"/>
    </xf>
    <xf numFmtId="180" fontId="5" fillId="0" borderId="9" xfId="1" applyNumberFormat="1" applyFont="1" applyBorder="1">
      <alignment vertical="center"/>
    </xf>
    <xf numFmtId="180" fontId="3" fillId="0" borderId="10" xfId="1" applyNumberFormat="1" applyFont="1" applyBorder="1">
      <alignment vertical="center"/>
    </xf>
    <xf numFmtId="180" fontId="5" fillId="0" borderId="11" xfId="1" applyNumberFormat="1" applyFont="1" applyBorder="1">
      <alignment vertical="center"/>
    </xf>
    <xf numFmtId="180" fontId="5" fillId="0" borderId="10" xfId="1" applyNumberFormat="1" applyFont="1" applyBorder="1">
      <alignment vertical="center"/>
    </xf>
    <xf numFmtId="11" fontId="5" fillId="0" borderId="0" xfId="0" applyNumberFormat="1" applyFont="1">
      <alignment vertical="center"/>
    </xf>
    <xf numFmtId="180" fontId="3" fillId="0" borderId="0" xfId="1" applyNumberFormat="1" applyFont="1">
      <alignment vertical="center"/>
    </xf>
    <xf numFmtId="180" fontId="5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F9AE-F4AD-C443-B25D-CDAC44B578C5}">
  <dimension ref="A1:N29"/>
  <sheetViews>
    <sheetView workbookViewId="0">
      <selection activeCell="B15" sqref="B15"/>
    </sheetView>
  </sheetViews>
  <sheetFormatPr baseColWidth="10" defaultRowHeight="16"/>
  <cols>
    <col min="1" max="1" width="10" style="27" customWidth="1"/>
    <col min="3" max="3" width="13.83203125" customWidth="1"/>
    <col min="4" max="4" width="14.33203125" customWidth="1"/>
  </cols>
  <sheetData>
    <row r="1" spans="1:14" s="6" customFormat="1" ht="34">
      <c r="A1" s="26" t="s">
        <v>26</v>
      </c>
      <c r="B1" s="9" t="s">
        <v>18</v>
      </c>
      <c r="C1" s="35" t="s">
        <v>19</v>
      </c>
      <c r="D1" s="35" t="s">
        <v>21</v>
      </c>
      <c r="E1" s="35" t="s">
        <v>23</v>
      </c>
      <c r="F1" s="35" t="s">
        <v>25</v>
      </c>
    </row>
    <row r="2" spans="1:14">
      <c r="A2" s="27">
        <v>1</v>
      </c>
      <c r="B2" s="28" t="s">
        <v>0</v>
      </c>
      <c r="C2" s="8">
        <v>10791948</v>
      </c>
      <c r="D2" s="8">
        <v>5113019</v>
      </c>
      <c r="E2" s="8">
        <v>20658046</v>
      </c>
      <c r="F2" s="8">
        <v>9732982</v>
      </c>
    </row>
    <row r="3" spans="1:14">
      <c r="A3" s="27">
        <v>2</v>
      </c>
      <c r="B3" s="28" t="s">
        <v>1</v>
      </c>
      <c r="C3" s="8">
        <v>45495655</v>
      </c>
      <c r="D3" s="8">
        <v>9264479</v>
      </c>
      <c r="E3" s="8">
        <v>108940519</v>
      </c>
      <c r="F3" s="8">
        <v>21676725</v>
      </c>
    </row>
    <row r="4" spans="1:14">
      <c r="A4" s="27">
        <v>3</v>
      </c>
      <c r="B4" s="28" t="s">
        <v>2</v>
      </c>
      <c r="C4" s="8">
        <v>85501223</v>
      </c>
      <c r="D4" s="8">
        <v>52510574</v>
      </c>
      <c r="E4" s="8">
        <v>190065499</v>
      </c>
      <c r="F4" s="8">
        <v>118245396</v>
      </c>
    </row>
    <row r="6" spans="1:14" s="6" customFormat="1" ht="34">
      <c r="A6" s="26" t="s">
        <v>26</v>
      </c>
      <c r="B6" s="9" t="s">
        <v>18</v>
      </c>
      <c r="C6" s="32" t="s">
        <v>19</v>
      </c>
      <c r="D6" s="33"/>
      <c r="E6" s="34"/>
      <c r="F6" s="32" t="s">
        <v>20</v>
      </c>
      <c r="G6" s="33"/>
      <c r="H6" s="34"/>
      <c r="I6" s="32" t="s">
        <v>22</v>
      </c>
      <c r="J6" s="33"/>
      <c r="K6" s="34"/>
      <c r="L6" s="33" t="s">
        <v>24</v>
      </c>
      <c r="M6" s="33"/>
      <c r="N6" s="34"/>
    </row>
    <row r="7" spans="1:14">
      <c r="A7" s="28"/>
      <c r="B7" s="4" t="s">
        <v>27</v>
      </c>
      <c r="C7" s="3" t="s">
        <v>15</v>
      </c>
      <c r="D7" s="4" t="s">
        <v>16</v>
      </c>
      <c r="E7" s="5" t="s">
        <v>17</v>
      </c>
      <c r="F7" s="3" t="s">
        <v>15</v>
      </c>
      <c r="G7" s="4" t="s">
        <v>16</v>
      </c>
      <c r="H7" s="5" t="s">
        <v>17</v>
      </c>
      <c r="I7" s="3" t="s">
        <v>15</v>
      </c>
      <c r="J7" s="4" t="s">
        <v>16</v>
      </c>
      <c r="K7" s="5" t="s">
        <v>17</v>
      </c>
      <c r="L7" s="4" t="s">
        <v>15</v>
      </c>
      <c r="M7" s="4" t="s">
        <v>16</v>
      </c>
      <c r="N7" s="5" t="s">
        <v>17</v>
      </c>
    </row>
    <row r="8" spans="1:14">
      <c r="A8" s="29">
        <v>1</v>
      </c>
      <c r="B8" s="10" t="s">
        <v>3</v>
      </c>
      <c r="C8" s="10">
        <v>9065236.1999999993</v>
      </c>
      <c r="D8" s="11">
        <v>6824348</v>
      </c>
      <c r="E8" s="12">
        <v>15390220</v>
      </c>
      <c r="F8" s="13">
        <v>4294936.1900000004</v>
      </c>
      <c r="G8" s="14">
        <v>1389671.8</v>
      </c>
      <c r="H8" s="15">
        <v>9451903</v>
      </c>
      <c r="I8" s="13">
        <v>9065236.1999999993</v>
      </c>
      <c r="J8" s="14">
        <v>6824348</v>
      </c>
      <c r="K8" s="15">
        <v>15390220</v>
      </c>
      <c r="L8" s="11">
        <v>4294936.1900000004</v>
      </c>
      <c r="M8" s="11">
        <v>1389671.8</v>
      </c>
      <c r="N8" s="12">
        <v>9451903</v>
      </c>
    </row>
    <row r="9" spans="1:14">
      <c r="A9" s="30">
        <v>2</v>
      </c>
      <c r="B9" s="16" t="s">
        <v>4</v>
      </c>
      <c r="C9" s="16">
        <v>0</v>
      </c>
      <c r="D9" s="2">
        <v>5616313</v>
      </c>
      <c r="E9" s="17">
        <v>11947936</v>
      </c>
      <c r="F9" s="18">
        <v>0</v>
      </c>
      <c r="G9" s="8">
        <v>1183385.5</v>
      </c>
      <c r="H9" s="19">
        <v>7317284</v>
      </c>
      <c r="I9" s="18">
        <v>218365.9</v>
      </c>
      <c r="J9" s="8">
        <v>6889827</v>
      </c>
      <c r="K9" s="19">
        <v>14969887</v>
      </c>
      <c r="L9" s="2">
        <v>94904.33</v>
      </c>
      <c r="M9" s="2">
        <v>1488715.3</v>
      </c>
      <c r="N9" s="17">
        <v>9089928</v>
      </c>
    </row>
    <row r="10" spans="1:14">
      <c r="A10" s="30">
        <v>3</v>
      </c>
      <c r="B10" s="16" t="s">
        <v>5</v>
      </c>
      <c r="C10" s="16">
        <v>288169.3</v>
      </c>
      <c r="D10" s="2">
        <v>3015640</v>
      </c>
      <c r="E10" s="17">
        <v>8999490</v>
      </c>
      <c r="F10" s="18">
        <v>130556.67</v>
      </c>
      <c r="G10" s="8">
        <v>695262.9</v>
      </c>
      <c r="H10" s="19">
        <v>5316556</v>
      </c>
      <c r="I10" s="18">
        <v>610266</v>
      </c>
      <c r="J10" s="8">
        <v>5392364</v>
      </c>
      <c r="K10" s="19">
        <v>12377363</v>
      </c>
      <c r="L10" s="2">
        <v>288289.63</v>
      </c>
      <c r="M10" s="2">
        <v>1145175.3999999999</v>
      </c>
      <c r="N10" s="17">
        <v>7483870</v>
      </c>
    </row>
    <row r="11" spans="1:14">
      <c r="A11" s="30">
        <v>4</v>
      </c>
      <c r="B11" s="16" t="s">
        <v>10</v>
      </c>
      <c r="C11" s="16">
        <v>0</v>
      </c>
      <c r="D11" s="2">
        <v>0</v>
      </c>
      <c r="E11" s="17">
        <v>0</v>
      </c>
      <c r="F11" s="18">
        <v>0</v>
      </c>
      <c r="G11" s="8">
        <v>0</v>
      </c>
      <c r="H11" s="19">
        <v>0</v>
      </c>
      <c r="I11" s="18">
        <v>1694283.7</v>
      </c>
      <c r="J11" s="8">
        <v>7463569</v>
      </c>
      <c r="K11" s="19">
        <v>15388473</v>
      </c>
      <c r="L11" s="2">
        <v>765604.14</v>
      </c>
      <c r="M11" s="2">
        <v>1580609.4</v>
      </c>
      <c r="N11" s="17">
        <v>9412518</v>
      </c>
    </row>
    <row r="12" spans="1:14">
      <c r="A12" s="30">
        <v>5</v>
      </c>
      <c r="B12" s="16" t="s">
        <v>11</v>
      </c>
      <c r="C12" s="16">
        <v>0</v>
      </c>
      <c r="D12" s="2">
        <v>0</v>
      </c>
      <c r="E12" s="17">
        <v>0</v>
      </c>
      <c r="F12" s="18">
        <v>0</v>
      </c>
      <c r="G12" s="8">
        <v>0</v>
      </c>
      <c r="H12" s="19">
        <v>0</v>
      </c>
      <c r="I12" s="18">
        <v>687236</v>
      </c>
      <c r="J12" s="8">
        <v>2046771</v>
      </c>
      <c r="K12" s="19">
        <v>2173405</v>
      </c>
      <c r="L12" s="2">
        <v>331422.56</v>
      </c>
      <c r="M12" s="2">
        <v>366635.9</v>
      </c>
      <c r="N12" s="17">
        <v>1425097</v>
      </c>
    </row>
    <row r="13" spans="1:14">
      <c r="A13" s="30">
        <v>6</v>
      </c>
      <c r="B13" s="16" t="s">
        <v>6</v>
      </c>
      <c r="C13" s="16">
        <v>961420.9</v>
      </c>
      <c r="D13" s="2">
        <v>17325502</v>
      </c>
      <c r="E13" s="17">
        <v>32979820</v>
      </c>
      <c r="F13" s="18">
        <v>466702.44</v>
      </c>
      <c r="G13" s="8">
        <v>3346656.9</v>
      </c>
      <c r="H13" s="19">
        <v>20400676</v>
      </c>
      <c r="I13" s="18">
        <v>3983011.4</v>
      </c>
      <c r="J13" s="8">
        <v>42054059</v>
      </c>
      <c r="K13" s="19">
        <v>68868049</v>
      </c>
      <c r="L13" s="2">
        <v>1919846.46</v>
      </c>
      <c r="M13" s="2">
        <v>7980204.2999999998</v>
      </c>
      <c r="N13" s="17">
        <v>43618268</v>
      </c>
    </row>
    <row r="14" spans="1:14">
      <c r="A14" s="30">
        <v>7</v>
      </c>
      <c r="B14" s="16" t="s">
        <v>7</v>
      </c>
      <c r="C14" s="16">
        <v>0</v>
      </c>
      <c r="D14" s="2">
        <v>4708650</v>
      </c>
      <c r="E14" s="17">
        <v>0</v>
      </c>
      <c r="F14" s="18">
        <v>0</v>
      </c>
      <c r="G14" s="8">
        <v>1044192.5</v>
      </c>
      <c r="H14" s="19">
        <v>0</v>
      </c>
      <c r="I14" s="18">
        <v>889118.8</v>
      </c>
      <c r="J14" s="8">
        <v>12099320</v>
      </c>
      <c r="K14" s="19">
        <v>11205161</v>
      </c>
      <c r="L14" s="2">
        <v>417811.61</v>
      </c>
      <c r="M14" s="2">
        <v>2474997.7000000002</v>
      </c>
      <c r="N14" s="17">
        <v>7029061</v>
      </c>
    </row>
    <row r="15" spans="1:14">
      <c r="A15" s="30">
        <v>8</v>
      </c>
      <c r="B15" s="16" t="s">
        <v>12</v>
      </c>
      <c r="C15" s="16">
        <v>0</v>
      </c>
      <c r="D15" s="2">
        <v>0</v>
      </c>
      <c r="E15" s="17">
        <v>0</v>
      </c>
      <c r="F15" s="18">
        <v>0</v>
      </c>
      <c r="G15" s="8">
        <v>0</v>
      </c>
      <c r="H15" s="19">
        <v>0</v>
      </c>
      <c r="I15" s="18">
        <v>881531</v>
      </c>
      <c r="J15" s="8">
        <v>6267411</v>
      </c>
      <c r="K15" s="19">
        <v>11150761</v>
      </c>
      <c r="L15" s="2">
        <v>412742.91</v>
      </c>
      <c r="M15" s="2">
        <v>1243674.6000000001</v>
      </c>
      <c r="N15" s="17">
        <v>6919261</v>
      </c>
    </row>
    <row r="16" spans="1:14">
      <c r="A16" s="30">
        <v>9</v>
      </c>
      <c r="B16" s="16" t="s">
        <v>13</v>
      </c>
      <c r="C16" s="16">
        <v>0</v>
      </c>
      <c r="D16" s="2">
        <v>0</v>
      </c>
      <c r="E16" s="17">
        <v>0</v>
      </c>
      <c r="F16" s="18">
        <v>0</v>
      </c>
      <c r="G16" s="8">
        <v>0</v>
      </c>
      <c r="H16" s="19">
        <v>0</v>
      </c>
      <c r="I16" s="18">
        <v>501355.3</v>
      </c>
      <c r="J16" s="8">
        <v>2633914</v>
      </c>
      <c r="K16" s="19">
        <v>5793360</v>
      </c>
      <c r="L16" s="2">
        <v>224489.7</v>
      </c>
      <c r="M16" s="2">
        <v>555234.9</v>
      </c>
      <c r="N16" s="17">
        <v>3525301</v>
      </c>
    </row>
    <row r="17" spans="1:14">
      <c r="A17" s="30">
        <v>10</v>
      </c>
      <c r="B17" s="16" t="s">
        <v>8</v>
      </c>
      <c r="C17" s="16">
        <v>373007.4</v>
      </c>
      <c r="D17" s="2">
        <v>6743198</v>
      </c>
      <c r="E17" s="17">
        <v>12472125</v>
      </c>
      <c r="F17" s="18">
        <v>173857.59</v>
      </c>
      <c r="G17" s="8">
        <v>1322159.8</v>
      </c>
      <c r="H17" s="19">
        <v>7789628</v>
      </c>
      <c r="I17" s="18">
        <v>1083991.5</v>
      </c>
      <c r="J17" s="8">
        <v>11291416</v>
      </c>
      <c r="K17" s="19">
        <v>20103709</v>
      </c>
      <c r="L17" s="2">
        <v>505236.2</v>
      </c>
      <c r="M17" s="2">
        <v>2231903.5</v>
      </c>
      <c r="N17" s="17">
        <v>12565432</v>
      </c>
    </row>
    <row r="18" spans="1:14">
      <c r="A18" s="30">
        <v>11</v>
      </c>
      <c r="B18" s="16" t="s">
        <v>14</v>
      </c>
      <c r="C18" s="16">
        <v>0</v>
      </c>
      <c r="D18" s="2">
        <v>0</v>
      </c>
      <c r="E18" s="17">
        <v>0</v>
      </c>
      <c r="F18" s="18">
        <v>0</v>
      </c>
      <c r="G18" s="8">
        <v>0</v>
      </c>
      <c r="H18" s="19">
        <v>0</v>
      </c>
      <c r="I18" s="18">
        <v>865904.6</v>
      </c>
      <c r="J18" s="8">
        <v>4138568</v>
      </c>
      <c r="K18" s="19">
        <v>8012662</v>
      </c>
      <c r="L18" s="2">
        <v>396916.75</v>
      </c>
      <c r="M18" s="2">
        <v>822427.4</v>
      </c>
      <c r="N18" s="17">
        <v>4904352</v>
      </c>
    </row>
    <row r="19" spans="1:14">
      <c r="A19" s="31">
        <v>12</v>
      </c>
      <c r="B19" s="20" t="s">
        <v>9</v>
      </c>
      <c r="C19" s="20">
        <v>104114.1</v>
      </c>
      <c r="D19" s="21">
        <v>1262004</v>
      </c>
      <c r="E19" s="22">
        <v>3711632</v>
      </c>
      <c r="F19" s="23">
        <v>46966.38</v>
      </c>
      <c r="G19" s="24">
        <v>283149.2</v>
      </c>
      <c r="H19" s="25">
        <v>2234527</v>
      </c>
      <c r="I19" s="23">
        <v>177746</v>
      </c>
      <c r="J19" s="24">
        <v>1838951</v>
      </c>
      <c r="K19" s="25">
        <v>4632450</v>
      </c>
      <c r="L19" s="21">
        <v>80781.33</v>
      </c>
      <c r="M19" s="21">
        <v>397474.8</v>
      </c>
      <c r="N19" s="22">
        <v>2820404</v>
      </c>
    </row>
    <row r="20" spans="1:14">
      <c r="C20">
        <f>SUM(C8:C19)</f>
        <v>10791947.9</v>
      </c>
      <c r="D20">
        <f t="shared" ref="D20:N20" si="0">SUM(D8:D19)</f>
        <v>45495655</v>
      </c>
      <c r="E20">
        <f t="shared" si="0"/>
        <v>85501223</v>
      </c>
      <c r="F20">
        <f t="shared" si="0"/>
        <v>5113019.2700000005</v>
      </c>
      <c r="G20">
        <f t="shared" si="0"/>
        <v>9264478.5999999996</v>
      </c>
      <c r="H20">
        <f t="shared" si="0"/>
        <v>52510574</v>
      </c>
      <c r="I20">
        <f t="shared" si="0"/>
        <v>20658046.400000002</v>
      </c>
      <c r="J20">
        <f t="shared" si="0"/>
        <v>108940518</v>
      </c>
      <c r="K20">
        <f t="shared" si="0"/>
        <v>190065500</v>
      </c>
      <c r="L20">
        <f t="shared" si="0"/>
        <v>9732981.8099999987</v>
      </c>
      <c r="M20">
        <f t="shared" si="0"/>
        <v>21676725</v>
      </c>
      <c r="N20">
        <f t="shared" si="0"/>
        <v>118245395</v>
      </c>
    </row>
    <row r="22" spans="1:14" s="6" customFormat="1" ht="34">
      <c r="A22" s="26" t="s">
        <v>28</v>
      </c>
      <c r="B22" s="9" t="s">
        <v>18</v>
      </c>
      <c r="C22" s="32" t="s">
        <v>19</v>
      </c>
      <c r="D22" s="33"/>
      <c r="E22" s="34"/>
      <c r="F22" s="32" t="s">
        <v>20</v>
      </c>
      <c r="G22" s="33"/>
      <c r="H22" s="34"/>
      <c r="I22" s="32" t="s">
        <v>22</v>
      </c>
      <c r="J22" s="33"/>
      <c r="K22" s="34"/>
      <c r="L22" s="33" t="s">
        <v>24</v>
      </c>
      <c r="M22" s="33"/>
      <c r="N22" s="34"/>
    </row>
    <row r="23" spans="1:14">
      <c r="A23" s="4"/>
      <c r="B23" s="1" t="s">
        <v>29</v>
      </c>
      <c r="C23" s="3" t="s">
        <v>15</v>
      </c>
      <c r="D23" s="4" t="s">
        <v>16</v>
      </c>
      <c r="E23" s="5" t="s">
        <v>17</v>
      </c>
      <c r="F23" s="3" t="s">
        <v>15</v>
      </c>
      <c r="G23" s="4" t="s">
        <v>16</v>
      </c>
      <c r="H23" s="5" t="s">
        <v>17</v>
      </c>
      <c r="I23" s="3" t="s">
        <v>15</v>
      </c>
      <c r="J23" s="4" t="s">
        <v>16</v>
      </c>
      <c r="K23" s="5" t="s">
        <v>17</v>
      </c>
      <c r="L23" s="4" t="s">
        <v>15</v>
      </c>
      <c r="M23" s="4" t="s">
        <v>16</v>
      </c>
      <c r="N23" s="5" t="s">
        <v>17</v>
      </c>
    </row>
    <row r="24" spans="1:14">
      <c r="A24" s="4">
        <v>1</v>
      </c>
      <c r="B24" s="2" t="s">
        <v>30</v>
      </c>
      <c r="C24" s="2">
        <v>405592.5</v>
      </c>
      <c r="D24" s="2">
        <v>468147.7</v>
      </c>
      <c r="E24" s="2">
        <v>397693.7</v>
      </c>
      <c r="F24" s="8">
        <v>162406</v>
      </c>
      <c r="G24" s="8">
        <v>-227831.9</v>
      </c>
      <c r="H24" s="8">
        <v>236822</v>
      </c>
      <c r="I24" s="8">
        <v>758150</v>
      </c>
      <c r="J24" s="8">
        <v>1586028</v>
      </c>
      <c r="K24" s="8">
        <v>1590976</v>
      </c>
      <c r="L24" s="8">
        <v>310844.40000000002</v>
      </c>
      <c r="M24" s="8">
        <v>-206086.7</v>
      </c>
      <c r="N24" s="8">
        <v>998484.5</v>
      </c>
    </row>
    <row r="25" spans="1:14">
      <c r="A25" s="4">
        <v>2</v>
      </c>
      <c r="B25" s="2" t="s">
        <v>31</v>
      </c>
      <c r="C25" s="2">
        <v>5884607.5999999996</v>
      </c>
      <c r="D25" s="2">
        <v>7402867.7000000002</v>
      </c>
      <c r="E25" s="2">
        <v>59793509.5</v>
      </c>
      <c r="F25" s="8">
        <v>2455375.9</v>
      </c>
      <c r="G25" s="8">
        <v>2834567</v>
      </c>
      <c r="H25" s="8">
        <v>33041069</v>
      </c>
      <c r="I25" s="8">
        <v>10843778.199999999</v>
      </c>
      <c r="J25" s="8">
        <v>16005653</v>
      </c>
      <c r="K25" s="8">
        <v>115984801</v>
      </c>
      <c r="L25" s="8">
        <v>4542860.5999999996</v>
      </c>
      <c r="M25" s="8">
        <v>5686238.5</v>
      </c>
      <c r="N25" s="8">
        <v>64397410.700000003</v>
      </c>
    </row>
    <row r="26" spans="1:14">
      <c r="A26" s="4">
        <v>3</v>
      </c>
      <c r="B26" s="2" t="s">
        <v>32</v>
      </c>
      <c r="C26" s="2">
        <v>3387045.7</v>
      </c>
      <c r="D26" s="2">
        <v>30688597.699999999</v>
      </c>
      <c r="E26" s="2">
        <v>19543725.899999999</v>
      </c>
      <c r="F26" s="8">
        <v>2000263.1</v>
      </c>
      <c r="G26" s="8">
        <v>4933840.5999999996</v>
      </c>
      <c r="H26" s="8">
        <v>15830418</v>
      </c>
      <c r="I26" s="8">
        <v>6512267.4000000004</v>
      </c>
      <c r="J26" s="8">
        <v>73356126</v>
      </c>
      <c r="K26" s="8">
        <v>54013200</v>
      </c>
      <c r="L26" s="8">
        <v>3732703.7</v>
      </c>
      <c r="M26" s="8">
        <v>12007574.699999999</v>
      </c>
      <c r="N26" s="8">
        <v>41643746.899999999</v>
      </c>
    </row>
    <row r="27" spans="1:14">
      <c r="A27" s="4">
        <v>4</v>
      </c>
      <c r="B27" s="2" t="s">
        <v>33</v>
      </c>
      <c r="C27" s="2">
        <v>886284.7</v>
      </c>
      <c r="D27" s="2">
        <v>5622828</v>
      </c>
      <c r="E27" s="2">
        <v>4007940.5</v>
      </c>
      <c r="F27" s="8">
        <v>392292.8</v>
      </c>
      <c r="G27" s="8">
        <v>1322867.5</v>
      </c>
      <c r="H27" s="8">
        <v>2355186</v>
      </c>
      <c r="I27" s="8">
        <v>2099016.2000000002</v>
      </c>
      <c r="J27" s="8">
        <v>14949144</v>
      </c>
      <c r="K27" s="8">
        <v>14415818</v>
      </c>
      <c r="L27" s="8">
        <v>942907.4</v>
      </c>
      <c r="M27" s="8">
        <v>3353193.3</v>
      </c>
      <c r="N27" s="8">
        <v>8690677.8000000007</v>
      </c>
    </row>
    <row r="28" spans="1:14">
      <c r="A28" s="4">
        <v>5</v>
      </c>
      <c r="B28" s="2" t="s">
        <v>34</v>
      </c>
      <c r="C28" s="2">
        <v>228417.3</v>
      </c>
      <c r="D28" s="2">
        <v>1313213.8999999999</v>
      </c>
      <c r="E28" s="2">
        <v>1758353.8</v>
      </c>
      <c r="F28" s="8">
        <v>102681.5</v>
      </c>
      <c r="G28" s="8">
        <v>401035.3</v>
      </c>
      <c r="H28" s="8">
        <v>1047079</v>
      </c>
      <c r="I28" s="8">
        <v>444827.5</v>
      </c>
      <c r="J28" s="8">
        <v>3043524</v>
      </c>
      <c r="K28" s="8">
        <v>4060613</v>
      </c>
      <c r="L28" s="8">
        <v>203662.6</v>
      </c>
      <c r="M28" s="8">
        <v>835796.4</v>
      </c>
      <c r="N28" s="8">
        <v>2515020.7999999998</v>
      </c>
    </row>
    <row r="29" spans="1:14">
      <c r="A29" s="7"/>
      <c r="B29" s="2" t="s">
        <v>35</v>
      </c>
      <c r="C29">
        <f>SUM(C24:C28)</f>
        <v>10791947.800000001</v>
      </c>
      <c r="D29">
        <f t="shared" ref="D29:N29" si="1">SUM(D24:D28)</f>
        <v>45495655</v>
      </c>
      <c r="E29">
        <f t="shared" si="1"/>
        <v>85501223.399999991</v>
      </c>
      <c r="F29">
        <f t="shared" si="1"/>
        <v>5113019.3</v>
      </c>
      <c r="G29">
        <f t="shared" si="1"/>
        <v>9264478.5</v>
      </c>
      <c r="H29">
        <f t="shared" si="1"/>
        <v>52510574</v>
      </c>
      <c r="I29">
        <f t="shared" si="1"/>
        <v>20658039.300000001</v>
      </c>
      <c r="J29">
        <f t="shared" si="1"/>
        <v>108940475</v>
      </c>
      <c r="K29">
        <f t="shared" si="1"/>
        <v>190065408</v>
      </c>
      <c r="L29">
        <f t="shared" si="1"/>
        <v>9732978.6999999993</v>
      </c>
      <c r="M29">
        <f t="shared" si="1"/>
        <v>21676716.199999999</v>
      </c>
      <c r="N29">
        <f t="shared" si="1"/>
        <v>118245340.69999999</v>
      </c>
    </row>
  </sheetData>
  <mergeCells count="8">
    <mergeCell ref="F6:H6"/>
    <mergeCell ref="I6:K6"/>
    <mergeCell ref="L6:N6"/>
    <mergeCell ref="C22:E22"/>
    <mergeCell ref="F22:H22"/>
    <mergeCell ref="I22:K22"/>
    <mergeCell ref="L22:N22"/>
    <mergeCell ref="C6:E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A8C7-64F1-4944-A3D3-EFBF7A1FF689}">
  <dimension ref="A1:M143"/>
  <sheetViews>
    <sheetView tabSelected="1" zoomScale="61" workbookViewId="0">
      <selection activeCell="Q15" sqref="Q15"/>
    </sheetView>
  </sheetViews>
  <sheetFormatPr baseColWidth="10" defaultRowHeight="16"/>
  <cols>
    <col min="2" max="2" width="11" bestFit="1" customWidth="1"/>
    <col min="3" max="3" width="11.1640625" customWidth="1"/>
    <col min="4" max="5" width="11.83203125" bestFit="1" customWidth="1"/>
    <col min="6" max="8" width="11.1640625" bestFit="1" customWidth="1"/>
    <col min="9" max="9" width="11.83203125" bestFit="1" customWidth="1"/>
    <col min="10" max="10" width="15" customWidth="1"/>
    <col min="12" max="12" width="14" bestFit="1" customWidth="1"/>
    <col min="13" max="13" width="11.1640625" bestFit="1" customWidth="1"/>
  </cols>
  <sheetData>
    <row r="1" spans="1:13" ht="17">
      <c r="B1" s="36" t="s">
        <v>179</v>
      </c>
      <c r="C1" s="36"/>
      <c r="D1" s="36"/>
      <c r="E1" s="36"/>
      <c r="F1" s="36" t="s">
        <v>180</v>
      </c>
      <c r="G1" s="36"/>
      <c r="H1" s="36"/>
      <c r="I1" s="36"/>
      <c r="J1" s="8"/>
      <c r="K1" s="8"/>
      <c r="L1" s="8"/>
      <c r="M1" s="8"/>
    </row>
    <row r="2" spans="1:13">
      <c r="B2" s="3" t="s">
        <v>15</v>
      </c>
      <c r="C2" s="5" t="s">
        <v>17</v>
      </c>
      <c r="D2" s="4" t="s">
        <v>16</v>
      </c>
      <c r="E2" s="8" t="s">
        <v>36</v>
      </c>
      <c r="F2" s="3" t="s">
        <v>15</v>
      </c>
      <c r="G2" s="5" t="s">
        <v>17</v>
      </c>
      <c r="H2" s="4" t="s">
        <v>16</v>
      </c>
      <c r="I2" s="8" t="s">
        <v>36</v>
      </c>
      <c r="J2" s="8" t="s">
        <v>181</v>
      </c>
      <c r="K2" s="8" t="s">
        <v>37</v>
      </c>
      <c r="L2" s="8" t="s">
        <v>38</v>
      </c>
      <c r="M2" s="8" t="s">
        <v>39</v>
      </c>
    </row>
    <row r="3" spans="1:13">
      <c r="A3" s="8" t="s">
        <v>40</v>
      </c>
      <c r="B3" s="37">
        <v>0</v>
      </c>
      <c r="C3" s="38">
        <v>0</v>
      </c>
      <c r="D3" s="38">
        <v>1.7575740000000001E-5</v>
      </c>
      <c r="E3" s="39">
        <v>1.7575740000000001E-5</v>
      </c>
      <c r="F3" s="37">
        <v>1.61439E-5</v>
      </c>
      <c r="G3" s="40">
        <v>1.9854439999999999E-4</v>
      </c>
      <c r="H3" s="40">
        <v>7.5304150000000006E-5</v>
      </c>
      <c r="I3" s="39">
        <v>2.8999240000000001E-4</v>
      </c>
      <c r="J3" s="8">
        <v>4578.6332000000002</v>
      </c>
      <c r="K3" s="8" t="s">
        <v>33</v>
      </c>
      <c r="L3" s="8">
        <v>2889104</v>
      </c>
      <c r="M3" s="8">
        <v>12.930788</v>
      </c>
    </row>
    <row r="4" spans="1:13">
      <c r="A4" s="8" t="s">
        <v>41</v>
      </c>
      <c r="B4" s="41">
        <v>0</v>
      </c>
      <c r="C4" s="42">
        <v>0</v>
      </c>
      <c r="D4" s="42">
        <v>0</v>
      </c>
      <c r="E4" s="43">
        <v>0</v>
      </c>
      <c r="F4" s="41">
        <v>2.949168E-5</v>
      </c>
      <c r="G4" s="44">
        <v>4.0088009999999998E-4</v>
      </c>
      <c r="H4" s="44">
        <v>1.044892E-4</v>
      </c>
      <c r="I4" s="43">
        <v>5.3486099999999997E-4</v>
      </c>
      <c r="J4" s="8">
        <v>46865.9231</v>
      </c>
      <c r="K4" s="8" t="s">
        <v>32</v>
      </c>
      <c r="L4" s="8">
        <v>8835951</v>
      </c>
      <c r="M4" s="8">
        <v>484.11145099999999</v>
      </c>
    </row>
    <row r="5" spans="1:13">
      <c r="A5" s="8" t="s">
        <v>42</v>
      </c>
      <c r="B5" s="41">
        <v>2.6042159999999998E-4</v>
      </c>
      <c r="C5" s="42">
        <v>3.3985050000000001E-6</v>
      </c>
      <c r="D5" s="42">
        <v>1.7680279999999999E-4</v>
      </c>
      <c r="E5" s="43">
        <v>4.4062289999999998E-4</v>
      </c>
      <c r="F5" s="41">
        <v>3.9898979999999999E-4</v>
      </c>
      <c r="G5" s="44">
        <v>8.6350919999999995E-5</v>
      </c>
      <c r="H5" s="44">
        <v>2.976826E-4</v>
      </c>
      <c r="I5" s="43">
        <v>7.8302329999999998E-4</v>
      </c>
      <c r="J5" s="8">
        <v>12334.805899999999</v>
      </c>
      <c r="K5" s="8" t="s">
        <v>31</v>
      </c>
      <c r="L5" s="8">
        <v>42669500</v>
      </c>
      <c r="M5" s="8">
        <v>577.17439100000001</v>
      </c>
    </row>
    <row r="6" spans="1:13">
      <c r="A6" s="8" t="s">
        <v>43</v>
      </c>
      <c r="B6" s="41">
        <v>0</v>
      </c>
      <c r="C6" s="42">
        <v>5.1554330000000003E-4</v>
      </c>
      <c r="D6" s="42">
        <v>0</v>
      </c>
      <c r="E6" s="43">
        <v>5.1554330000000003E-4</v>
      </c>
      <c r="F6" s="41">
        <v>9.160943E-6</v>
      </c>
      <c r="G6" s="44">
        <v>8.1863810000000004E-4</v>
      </c>
      <c r="H6" s="44">
        <v>5.3909619999999998E-5</v>
      </c>
      <c r="I6" s="43">
        <v>8.8170869999999995E-4</v>
      </c>
      <c r="J6" s="8">
        <v>4017.2298999999998</v>
      </c>
      <c r="K6" s="8" t="s">
        <v>32</v>
      </c>
      <c r="L6" s="8">
        <v>2889930</v>
      </c>
      <c r="M6" s="8">
        <v>11.069380000000001</v>
      </c>
    </row>
    <row r="7" spans="1:13">
      <c r="A7" s="8" t="s">
        <v>44</v>
      </c>
      <c r="B7" s="41">
        <v>3.6644250000000001E-5</v>
      </c>
      <c r="C7" s="42">
        <v>6.1080379999999999E-4</v>
      </c>
      <c r="D7" s="42">
        <v>2.4429859999999999E-4</v>
      </c>
      <c r="E7" s="43">
        <v>8.917466E-4</v>
      </c>
      <c r="F7" s="41">
        <v>7.4161739999999994E-5</v>
      </c>
      <c r="G7" s="44">
        <v>1.459648E-3</v>
      </c>
      <c r="H7" s="44">
        <v>5.0305670000000001E-4</v>
      </c>
      <c r="I7" s="43">
        <v>2.0368669999999999E-3</v>
      </c>
      <c r="J7" s="8">
        <v>62558.342299999997</v>
      </c>
      <c r="K7" s="8" t="s">
        <v>34</v>
      </c>
      <c r="L7" s="8">
        <v>23475686</v>
      </c>
      <c r="M7" s="8">
        <v>1559.708625</v>
      </c>
    </row>
    <row r="8" spans="1:13">
      <c r="A8" s="8" t="s">
        <v>45</v>
      </c>
      <c r="B8" s="41">
        <v>0</v>
      </c>
      <c r="C8" s="42">
        <v>1.2332949999999999E-4</v>
      </c>
      <c r="D8" s="42">
        <v>9.0535070000000005E-5</v>
      </c>
      <c r="E8" s="43">
        <v>2.1386460000000001E-4</v>
      </c>
      <c r="F8" s="41">
        <v>1.698663E-5</v>
      </c>
      <c r="G8" s="44">
        <v>4.638175E-4</v>
      </c>
      <c r="H8" s="44">
        <v>2.1842319999999999E-4</v>
      </c>
      <c r="I8" s="43">
        <v>6.9922739999999999E-4</v>
      </c>
      <c r="J8" s="8">
        <v>51786.398800000003</v>
      </c>
      <c r="K8" s="8" t="s">
        <v>33</v>
      </c>
      <c r="L8" s="8">
        <v>8546356</v>
      </c>
      <c r="M8" s="8">
        <v>361.23010599999998</v>
      </c>
    </row>
    <row r="9" spans="1:13">
      <c r="A9" s="8" t="s">
        <v>46</v>
      </c>
      <c r="B9" s="41">
        <v>0</v>
      </c>
      <c r="C9" s="42">
        <v>0</v>
      </c>
      <c r="D9" s="42">
        <v>0</v>
      </c>
      <c r="E9" s="43">
        <v>0</v>
      </c>
      <c r="F9" s="41">
        <v>2.4668539999999999E-5</v>
      </c>
      <c r="G9" s="44">
        <v>2.325509E-4</v>
      </c>
      <c r="H9" s="44">
        <v>9.2099759999999999E-5</v>
      </c>
      <c r="I9" s="43">
        <v>3.4931920000000002E-4</v>
      </c>
      <c r="J9" s="8">
        <v>7890.8402999999998</v>
      </c>
      <c r="K9" s="8" t="s">
        <v>32</v>
      </c>
      <c r="L9" s="8">
        <v>9535079</v>
      </c>
      <c r="M9" s="8">
        <v>88.131549000000007</v>
      </c>
    </row>
    <row r="10" spans="1:13">
      <c r="A10" s="8" t="s">
        <v>47</v>
      </c>
      <c r="B10" s="41">
        <v>0</v>
      </c>
      <c r="C10" s="42">
        <v>4.35184E-5</v>
      </c>
      <c r="D10" s="42">
        <v>1.599614E-5</v>
      </c>
      <c r="E10" s="43">
        <v>5.9514539999999997E-5</v>
      </c>
      <c r="F10" s="41">
        <v>3.5511250000000003E-5</v>
      </c>
      <c r="G10" s="44">
        <v>6.2698300000000001E-4</v>
      </c>
      <c r="H10" s="44">
        <v>1.6741759999999999E-4</v>
      </c>
      <c r="I10" s="43">
        <v>8.2991179999999996E-4</v>
      </c>
      <c r="J10" s="8">
        <v>47764.053699999997</v>
      </c>
      <c r="K10" s="8" t="s">
        <v>33</v>
      </c>
      <c r="L10" s="8">
        <v>11209057</v>
      </c>
      <c r="M10" s="8">
        <v>427.35257100000001</v>
      </c>
    </row>
    <row r="11" spans="1:13">
      <c r="A11" s="8" t="s">
        <v>48</v>
      </c>
      <c r="B11" s="41">
        <v>0</v>
      </c>
      <c r="C11" s="42">
        <v>0</v>
      </c>
      <c r="D11" s="42">
        <v>0</v>
      </c>
      <c r="E11" s="43">
        <v>0</v>
      </c>
      <c r="F11" s="41">
        <v>4.8634319999999999E-6</v>
      </c>
      <c r="G11" s="44">
        <v>5.5541799999999997E-5</v>
      </c>
      <c r="H11" s="44">
        <v>1.105403E-5</v>
      </c>
      <c r="I11" s="43">
        <v>7.145927E-5</v>
      </c>
      <c r="J11" s="8">
        <v>1251.5047999999999</v>
      </c>
      <c r="K11" s="8" t="s">
        <v>30</v>
      </c>
      <c r="L11" s="8">
        <v>10614844</v>
      </c>
      <c r="M11" s="8">
        <v>7.8892519999999999</v>
      </c>
    </row>
    <row r="12" spans="1:13">
      <c r="A12" s="8" t="s">
        <v>49</v>
      </c>
      <c r="B12" s="41">
        <v>0</v>
      </c>
      <c r="C12" s="42">
        <v>0</v>
      </c>
      <c r="D12" s="42">
        <v>-8.0784789999999997E-4</v>
      </c>
      <c r="E12" s="43">
        <v>-8.0784789999999997E-4</v>
      </c>
      <c r="F12" s="41">
        <v>1.6392969999999998E-5</v>
      </c>
      <c r="G12" s="44">
        <v>2.6283360000000001E-4</v>
      </c>
      <c r="H12" s="44">
        <v>-1.040072E-3</v>
      </c>
      <c r="I12" s="43">
        <v>-7.6084540000000004E-4</v>
      </c>
      <c r="J12" s="8">
        <v>767.37130000000002</v>
      </c>
      <c r="K12" s="8" t="s">
        <v>30</v>
      </c>
      <c r="L12" s="8">
        <v>18169842</v>
      </c>
      <c r="M12" s="8">
        <v>13.31526</v>
      </c>
    </row>
    <row r="13" spans="1:13">
      <c r="A13" s="8" t="s">
        <v>50</v>
      </c>
      <c r="B13" s="41">
        <v>0</v>
      </c>
      <c r="C13" s="42">
        <v>4.2002050000000001E-4</v>
      </c>
      <c r="D13" s="42">
        <v>8.8970789999999998E-5</v>
      </c>
      <c r="E13" s="43">
        <v>5.0899129999999997E-4</v>
      </c>
      <c r="F13" s="41">
        <v>2.4874729999999998E-6</v>
      </c>
      <c r="G13" s="44">
        <v>6.8882519999999997E-4</v>
      </c>
      <c r="H13" s="44">
        <v>1.463364E-4</v>
      </c>
      <c r="I13" s="43">
        <v>8.3764910000000002E-4</v>
      </c>
      <c r="J13" s="8">
        <v>1108.5121999999999</v>
      </c>
      <c r="K13" s="8" t="s">
        <v>32</v>
      </c>
      <c r="L13" s="8">
        <v>155961299</v>
      </c>
      <c r="M13" s="8">
        <v>207.925612</v>
      </c>
    </row>
    <row r="14" spans="1:13">
      <c r="A14" s="8" t="s">
        <v>51</v>
      </c>
      <c r="B14" s="41">
        <v>0</v>
      </c>
      <c r="C14" s="42">
        <v>6.6712290000000001E-4</v>
      </c>
      <c r="D14" s="42">
        <v>1.9215399999999999E-4</v>
      </c>
      <c r="E14" s="43">
        <v>8.5927690000000005E-4</v>
      </c>
      <c r="F14" s="41">
        <v>2.1524329999999999E-5</v>
      </c>
      <c r="G14" s="44">
        <v>1.4325099999999999E-3</v>
      </c>
      <c r="H14" s="44">
        <v>4.3280059999999999E-4</v>
      </c>
      <c r="I14" s="43">
        <v>1.8868349999999999E-3</v>
      </c>
      <c r="J14" s="8">
        <v>7912.2748000000001</v>
      </c>
      <c r="K14" s="8" t="s">
        <v>33</v>
      </c>
      <c r="L14" s="8">
        <v>7223938</v>
      </c>
      <c r="M14" s="8">
        <v>54.671712999999997</v>
      </c>
    </row>
    <row r="15" spans="1:13">
      <c r="A15" s="8" t="s">
        <v>52</v>
      </c>
      <c r="B15" s="41">
        <v>0</v>
      </c>
      <c r="C15" s="42">
        <v>0</v>
      </c>
      <c r="D15" s="42">
        <v>0</v>
      </c>
      <c r="E15" s="43">
        <v>0</v>
      </c>
      <c r="F15" s="41">
        <v>2.7248540000000001E-5</v>
      </c>
      <c r="G15" s="44">
        <v>4.7513770000000001E-4</v>
      </c>
      <c r="H15" s="44">
        <v>9.2971040000000004E-5</v>
      </c>
      <c r="I15" s="43">
        <v>5.9535730000000002E-4</v>
      </c>
      <c r="J15" s="8">
        <v>25464.7601</v>
      </c>
      <c r="K15" s="8" t="s">
        <v>32</v>
      </c>
      <c r="L15" s="8">
        <v>1311134</v>
      </c>
      <c r="M15" s="8">
        <v>40.905189</v>
      </c>
    </row>
    <row r="16" spans="1:13">
      <c r="A16" s="8" t="s">
        <v>53</v>
      </c>
      <c r="B16" s="41">
        <v>0</v>
      </c>
      <c r="C16" s="42">
        <v>0</v>
      </c>
      <c r="D16" s="42">
        <v>0</v>
      </c>
      <c r="E16" s="43">
        <v>0</v>
      </c>
      <c r="F16" s="41">
        <v>6.7280459999999998E-5</v>
      </c>
      <c r="G16" s="44">
        <v>1.893133E-4</v>
      </c>
      <c r="H16" s="44">
        <v>5.631735E-5</v>
      </c>
      <c r="I16" s="43">
        <v>3.1291110000000001E-4</v>
      </c>
      <c r="J16" s="8">
        <v>8341.2901000000002</v>
      </c>
      <c r="K16" s="8" t="s">
        <v>33</v>
      </c>
      <c r="L16" s="8">
        <v>9448515</v>
      </c>
      <c r="M16" s="8">
        <v>71.318924999999993</v>
      </c>
    </row>
    <row r="17" spans="1:13">
      <c r="A17" s="8" t="s">
        <v>54</v>
      </c>
      <c r="B17" s="41">
        <v>8.0832069999999998E-4</v>
      </c>
      <c r="C17" s="42">
        <v>0</v>
      </c>
      <c r="D17" s="42">
        <v>3.1674970000000002E-5</v>
      </c>
      <c r="E17" s="43">
        <v>8.3999560000000005E-4</v>
      </c>
      <c r="F17" s="41">
        <v>1.338262E-3</v>
      </c>
      <c r="G17" s="44">
        <v>4.709251E-4</v>
      </c>
      <c r="H17" s="44">
        <v>1.9511720000000001E-4</v>
      </c>
      <c r="I17" s="43">
        <v>2.0043040000000002E-3</v>
      </c>
      <c r="J17" s="8">
        <v>3022.4629</v>
      </c>
      <c r="K17" s="8" t="s">
        <v>31</v>
      </c>
      <c r="L17" s="8">
        <v>10916987</v>
      </c>
      <c r="M17" s="8">
        <v>32.047578000000001</v>
      </c>
    </row>
    <row r="18" spans="1:13">
      <c r="A18" s="8" t="s">
        <v>55</v>
      </c>
      <c r="B18" s="41">
        <v>1.352743E-4</v>
      </c>
      <c r="C18" s="42">
        <v>2.573659E-6</v>
      </c>
      <c r="D18" s="42">
        <v>7.3730030000000003E-5</v>
      </c>
      <c r="E18" s="43">
        <v>2.11578E-4</v>
      </c>
      <c r="F18" s="41">
        <v>2.352628E-4</v>
      </c>
      <c r="G18" s="44">
        <v>1.8672200000000001E-4</v>
      </c>
      <c r="H18" s="44">
        <v>1.6017869999999999E-4</v>
      </c>
      <c r="I18" s="43">
        <v>5.821636E-4</v>
      </c>
      <c r="J18" s="8">
        <v>12071.3861</v>
      </c>
      <c r="K18" s="8" t="s">
        <v>31</v>
      </c>
      <c r="L18" s="8">
        <v>203459650</v>
      </c>
      <c r="M18" s="8">
        <v>2255.063032</v>
      </c>
    </row>
    <row r="19" spans="1:13">
      <c r="A19" s="8" t="s">
        <v>56</v>
      </c>
      <c r="B19" s="41">
        <v>0</v>
      </c>
      <c r="C19" s="42">
        <v>0</v>
      </c>
      <c r="D19" s="42">
        <v>0</v>
      </c>
      <c r="E19" s="43">
        <v>0</v>
      </c>
      <c r="F19" s="41">
        <v>3.9121149999999997E-5</v>
      </c>
      <c r="G19" s="44">
        <v>6.7953659999999999E-4</v>
      </c>
      <c r="H19" s="44">
        <v>1.9474410000000001E-4</v>
      </c>
      <c r="I19" s="43">
        <v>9.1340189999999997E-4</v>
      </c>
      <c r="J19" s="8">
        <v>41035.777099999999</v>
      </c>
      <c r="K19" s="8" t="s">
        <v>32</v>
      </c>
      <c r="L19" s="8">
        <v>416656</v>
      </c>
      <c r="M19" s="8">
        <v>19.8279</v>
      </c>
    </row>
    <row r="20" spans="1:13">
      <c r="A20" s="8" t="s">
        <v>57</v>
      </c>
      <c r="B20" s="41">
        <v>1.057615E-4</v>
      </c>
      <c r="C20" s="42">
        <v>0</v>
      </c>
      <c r="D20" s="42">
        <v>0</v>
      </c>
      <c r="E20" s="43">
        <v>1.057615E-4</v>
      </c>
      <c r="F20" s="41">
        <v>1.679424E-4</v>
      </c>
      <c r="G20" s="44">
        <v>2.691692E-4</v>
      </c>
      <c r="H20" s="44">
        <v>6.9192929999999995E-5</v>
      </c>
      <c r="I20" s="43">
        <v>5.0630460000000005E-4</v>
      </c>
      <c r="J20" s="8">
        <v>6844.0331999999999</v>
      </c>
      <c r="K20" s="8" t="s">
        <v>30</v>
      </c>
      <c r="L20" s="8">
        <v>2260376</v>
      </c>
      <c r="M20" s="8">
        <v>18.699224000000001</v>
      </c>
    </row>
    <row r="21" spans="1:13">
      <c r="A21" s="8" t="s">
        <v>58</v>
      </c>
      <c r="B21" s="41">
        <v>0</v>
      </c>
      <c r="C21" s="42">
        <v>1.2703479999999999E-4</v>
      </c>
      <c r="D21" s="42">
        <v>1.8759429999999999E-4</v>
      </c>
      <c r="E21" s="43">
        <v>3.1462910000000001E-4</v>
      </c>
      <c r="F21" s="41">
        <v>3.5171640000000003E-5</v>
      </c>
      <c r="G21" s="44">
        <v>9.4921130000000004E-4</v>
      </c>
      <c r="H21" s="44">
        <v>3.610016E-4</v>
      </c>
      <c r="I21" s="43">
        <v>1.3453849999999999E-3</v>
      </c>
      <c r="J21" s="8">
        <v>50956.001799999998</v>
      </c>
      <c r="K21" s="8" t="s">
        <v>31</v>
      </c>
      <c r="L21" s="8">
        <v>35437435</v>
      </c>
      <c r="M21" s="8">
        <v>1773.706083</v>
      </c>
    </row>
    <row r="22" spans="1:13">
      <c r="A22" s="8" t="s">
        <v>59</v>
      </c>
      <c r="B22" s="41">
        <v>0</v>
      </c>
      <c r="C22" s="42">
        <v>1.1960309999999999E-4</v>
      </c>
      <c r="D22" s="42">
        <v>0</v>
      </c>
      <c r="E22" s="43">
        <v>1.1960309999999999E-4</v>
      </c>
      <c r="F22" s="41">
        <v>1.9710039999999999E-5</v>
      </c>
      <c r="G22" s="44">
        <v>5.0449920000000001E-4</v>
      </c>
      <c r="H22" s="44">
        <v>8.3594630000000003E-5</v>
      </c>
      <c r="I22" s="43">
        <v>6.0780389999999995E-4</v>
      </c>
      <c r="J22" s="8">
        <v>88725.014299999995</v>
      </c>
      <c r="K22" s="8" t="s">
        <v>33</v>
      </c>
      <c r="L22" s="8">
        <v>8188649</v>
      </c>
      <c r="M22" s="8">
        <v>768.09425099999999</v>
      </c>
    </row>
    <row r="23" spans="1:13">
      <c r="A23" s="8" t="s">
        <v>60</v>
      </c>
      <c r="B23" s="41">
        <v>0</v>
      </c>
      <c r="C23" s="42">
        <v>0</v>
      </c>
      <c r="D23" s="42">
        <v>2.4660840000000002E-4</v>
      </c>
      <c r="E23" s="43">
        <v>2.4660840000000002E-4</v>
      </c>
      <c r="F23" s="41">
        <v>2.1012040000000001E-5</v>
      </c>
      <c r="G23" s="44">
        <v>4.1665369999999998E-4</v>
      </c>
      <c r="H23" s="44">
        <v>4.8657669999999998E-4</v>
      </c>
      <c r="I23" s="43">
        <v>9.2424239999999995E-4</v>
      </c>
      <c r="J23" s="8">
        <v>14675.152099999999</v>
      </c>
      <c r="K23" s="8" t="s">
        <v>31</v>
      </c>
      <c r="L23" s="8">
        <v>17687108</v>
      </c>
      <c r="M23" s="8">
        <v>279.53519699999998</v>
      </c>
    </row>
    <row r="24" spans="1:13">
      <c r="A24" s="8" t="s">
        <v>61</v>
      </c>
      <c r="B24" s="41">
        <v>9.9165049999999993E-5</v>
      </c>
      <c r="C24" s="42">
        <v>6.3389770000000004E-4</v>
      </c>
      <c r="D24" s="42">
        <v>2.25038E-4</v>
      </c>
      <c r="E24" s="43">
        <v>9.5810069999999995E-4</v>
      </c>
      <c r="F24" s="41">
        <v>1.944003E-4</v>
      </c>
      <c r="G24" s="44">
        <v>1.839367E-3</v>
      </c>
      <c r="H24" s="44">
        <v>5.9621360000000005E-4</v>
      </c>
      <c r="I24" s="43">
        <v>2.6299800000000001E-3</v>
      </c>
      <c r="J24" s="8">
        <v>7636.0562</v>
      </c>
      <c r="K24" s="8" t="s">
        <v>32</v>
      </c>
      <c r="L24" s="8">
        <v>1371860000</v>
      </c>
      <c r="M24" s="8">
        <v>10550.192193000001</v>
      </c>
    </row>
    <row r="25" spans="1:13">
      <c r="A25" s="8" t="s">
        <v>62</v>
      </c>
      <c r="B25" s="41">
        <v>0</v>
      </c>
      <c r="C25" s="42">
        <v>0</v>
      </c>
      <c r="D25" s="42">
        <v>0</v>
      </c>
      <c r="E25" s="43">
        <v>0</v>
      </c>
      <c r="F25" s="41">
        <v>1.1478580000000001E-5</v>
      </c>
      <c r="G25" s="44">
        <v>1.135378E-4</v>
      </c>
      <c r="H25" s="44">
        <v>-2.0004879999999998E-6</v>
      </c>
      <c r="I25" s="43">
        <v>1.2301590000000001E-4</v>
      </c>
      <c r="J25" s="8">
        <v>2124.0194000000001</v>
      </c>
      <c r="K25" s="8" t="s">
        <v>30</v>
      </c>
      <c r="L25" s="8">
        <v>22995555</v>
      </c>
      <c r="M25" s="8">
        <v>35.885792000000002</v>
      </c>
    </row>
    <row r="26" spans="1:13">
      <c r="A26" s="8" t="s">
        <v>63</v>
      </c>
      <c r="B26" s="41">
        <v>0</v>
      </c>
      <c r="C26" s="42">
        <v>0</v>
      </c>
      <c r="D26" s="42">
        <v>-3.3789489999999998E-6</v>
      </c>
      <c r="E26" s="43">
        <v>-3.3789489999999998E-6</v>
      </c>
      <c r="F26" s="41">
        <v>1.0055119999999999E-5</v>
      </c>
      <c r="G26" s="44">
        <v>1.382488E-4</v>
      </c>
      <c r="H26" s="44">
        <v>3.1086449999999998E-5</v>
      </c>
      <c r="I26" s="43">
        <v>1.793904E-4</v>
      </c>
      <c r="J26" s="8">
        <v>1631.7139999999999</v>
      </c>
      <c r="K26" s="8" t="s">
        <v>30</v>
      </c>
      <c r="L26" s="8">
        <v>22299585</v>
      </c>
      <c r="M26" s="8">
        <v>33.375444000000002</v>
      </c>
    </row>
    <row r="27" spans="1:13">
      <c r="A27" s="8" t="s">
        <v>64</v>
      </c>
      <c r="B27" s="41">
        <v>0</v>
      </c>
      <c r="C27" s="42">
        <v>0</v>
      </c>
      <c r="D27" s="42">
        <v>4.1984640000000001E-4</v>
      </c>
      <c r="E27" s="43">
        <v>4.1984640000000001E-4</v>
      </c>
      <c r="F27" s="41">
        <v>1.478108E-5</v>
      </c>
      <c r="G27" s="44">
        <v>3.7712619999999999E-4</v>
      </c>
      <c r="H27" s="44">
        <v>6.6879479999999995E-4</v>
      </c>
      <c r="I27" s="43">
        <v>1.060702E-3</v>
      </c>
      <c r="J27" s="8">
        <v>8167.4757</v>
      </c>
      <c r="K27" s="8" t="s">
        <v>31</v>
      </c>
      <c r="L27" s="8">
        <v>46677947</v>
      </c>
      <c r="M27" s="8">
        <v>373.53414299999997</v>
      </c>
    </row>
    <row r="28" spans="1:13">
      <c r="A28" s="8" t="s">
        <v>65</v>
      </c>
      <c r="B28" s="41">
        <v>0</v>
      </c>
      <c r="C28" s="42">
        <v>2.268486E-4</v>
      </c>
      <c r="D28" s="42">
        <v>0</v>
      </c>
      <c r="E28" s="43">
        <v>2.268486E-4</v>
      </c>
      <c r="F28" s="41">
        <v>1.3169100000000001E-5</v>
      </c>
      <c r="G28" s="44">
        <v>5.27116E-4</v>
      </c>
      <c r="H28" s="44">
        <v>2.925194E-5</v>
      </c>
      <c r="I28" s="43">
        <v>5.6953709999999999E-4</v>
      </c>
      <c r="J28" s="8">
        <v>10737.678900000001</v>
      </c>
      <c r="K28" s="8" t="s">
        <v>31</v>
      </c>
      <c r="L28" s="8">
        <v>4844288</v>
      </c>
      <c r="M28" s="8">
        <v>48.912498999999997</v>
      </c>
    </row>
    <row r="29" spans="1:13">
      <c r="A29" s="8" t="s">
        <v>66</v>
      </c>
      <c r="B29" s="41">
        <v>0</v>
      </c>
      <c r="C29" s="42">
        <v>0</v>
      </c>
      <c r="D29" s="42">
        <v>0</v>
      </c>
      <c r="E29" s="43">
        <v>0</v>
      </c>
      <c r="F29" s="41">
        <v>1.4742759999999999E-5</v>
      </c>
      <c r="G29" s="44">
        <v>2.0109629999999999E-4</v>
      </c>
      <c r="H29" s="44">
        <v>4.4276749999999999E-5</v>
      </c>
      <c r="I29" s="43">
        <v>2.601158E-4</v>
      </c>
      <c r="J29" s="8">
        <v>19673.8207</v>
      </c>
      <c r="K29" s="8" t="s">
        <v>32</v>
      </c>
      <c r="L29" s="8">
        <v>1176995</v>
      </c>
      <c r="M29" s="8">
        <v>30.307818999999999</v>
      </c>
    </row>
    <row r="30" spans="1:13">
      <c r="A30" s="8" t="s">
        <v>67</v>
      </c>
      <c r="B30" s="41">
        <v>0</v>
      </c>
      <c r="C30" s="42">
        <v>8.3185000000000003E-7</v>
      </c>
      <c r="D30" s="42">
        <v>1.6251730000000001E-4</v>
      </c>
      <c r="E30" s="43">
        <v>1.633491E-4</v>
      </c>
      <c r="F30" s="41">
        <v>1.6573439999999999E-5</v>
      </c>
      <c r="G30" s="44">
        <v>2.7462450000000001E-4</v>
      </c>
      <c r="H30" s="44">
        <v>3.559902E-4</v>
      </c>
      <c r="I30" s="43">
        <v>6.4718809999999996E-4</v>
      </c>
      <c r="J30" s="8">
        <v>19890.935700000002</v>
      </c>
      <c r="K30" s="8" t="s">
        <v>33</v>
      </c>
      <c r="L30" s="8">
        <v>10525347</v>
      </c>
      <c r="M30" s="8">
        <v>225.300793</v>
      </c>
    </row>
    <row r="31" spans="1:13">
      <c r="A31" s="8" t="s">
        <v>68</v>
      </c>
      <c r="B31" s="41">
        <v>0</v>
      </c>
      <c r="C31" s="42">
        <v>1.557622E-4</v>
      </c>
      <c r="D31" s="42">
        <v>1.185307E-4</v>
      </c>
      <c r="E31" s="43">
        <v>2.7429290000000002E-4</v>
      </c>
      <c r="F31" s="41">
        <v>1.7180570000000001E-5</v>
      </c>
      <c r="G31" s="44">
        <v>5.2311980000000001E-4</v>
      </c>
      <c r="H31" s="44">
        <v>2.6058469999999998E-4</v>
      </c>
      <c r="I31" s="43">
        <v>8.0088499999999999E-4</v>
      </c>
      <c r="J31" s="8">
        <v>48023.832300000002</v>
      </c>
      <c r="K31" s="8" t="s">
        <v>33</v>
      </c>
      <c r="L31" s="8">
        <v>80982500</v>
      </c>
      <c r="M31" s="8">
        <v>3369.1728090000001</v>
      </c>
    </row>
    <row r="32" spans="1:13">
      <c r="A32" s="8" t="s">
        <v>69</v>
      </c>
      <c r="B32" s="41">
        <v>0</v>
      </c>
      <c r="C32" s="42">
        <v>0</v>
      </c>
      <c r="D32" s="42">
        <v>0</v>
      </c>
      <c r="E32" s="43">
        <v>0</v>
      </c>
      <c r="F32" s="41">
        <v>1.523266E-5</v>
      </c>
      <c r="G32" s="44">
        <v>2.226571E-4</v>
      </c>
      <c r="H32" s="44">
        <v>4.7528589999999997E-5</v>
      </c>
      <c r="I32" s="43">
        <v>2.854183E-4</v>
      </c>
      <c r="J32" s="8">
        <v>62549.05</v>
      </c>
      <c r="K32" s="8" t="s">
        <v>33</v>
      </c>
      <c r="L32" s="8">
        <v>5643475</v>
      </c>
      <c r="M32" s="8">
        <v>327.04044299999998</v>
      </c>
    </row>
    <row r="33" spans="1:13">
      <c r="A33" s="8" t="s">
        <v>70</v>
      </c>
      <c r="B33" s="41">
        <v>0</v>
      </c>
      <c r="C33" s="42">
        <v>1.084674E-4</v>
      </c>
      <c r="D33" s="42">
        <v>3.5296870000000002E-5</v>
      </c>
      <c r="E33" s="43">
        <v>1.437643E-4</v>
      </c>
      <c r="F33" s="41">
        <v>8.4739119999999998E-6</v>
      </c>
      <c r="G33" s="44">
        <v>4.5174270000000001E-4</v>
      </c>
      <c r="H33" s="44">
        <v>7.3152229999999996E-5</v>
      </c>
      <c r="I33" s="43">
        <v>5.3336880000000005E-4</v>
      </c>
      <c r="J33" s="8">
        <v>6533.6709000000001</v>
      </c>
      <c r="K33" s="8" t="s">
        <v>31</v>
      </c>
      <c r="L33" s="8">
        <v>10282115</v>
      </c>
      <c r="M33" s="8">
        <v>70.622587999999993</v>
      </c>
    </row>
    <row r="34" spans="1:13">
      <c r="A34" s="8" t="s">
        <v>71</v>
      </c>
      <c r="B34" s="41">
        <v>7.7325150000000001E-7</v>
      </c>
      <c r="C34" s="42">
        <v>0</v>
      </c>
      <c r="D34" s="42">
        <v>3.731234E-6</v>
      </c>
      <c r="E34" s="43">
        <v>4.5044859999999999E-6</v>
      </c>
      <c r="F34" s="41">
        <v>2.7919639999999999E-5</v>
      </c>
      <c r="G34" s="44">
        <v>4.8505480000000001E-4</v>
      </c>
      <c r="H34" s="44">
        <v>7.5387539999999999E-5</v>
      </c>
      <c r="I34" s="43">
        <v>5.8836200000000004E-4</v>
      </c>
      <c r="J34" s="8">
        <v>6374.6107000000002</v>
      </c>
      <c r="K34" s="8" t="s">
        <v>31</v>
      </c>
      <c r="L34" s="8">
        <v>15957994</v>
      </c>
      <c r="M34" s="8">
        <v>113.759517</v>
      </c>
    </row>
    <row r="35" spans="1:13">
      <c r="A35" s="8" t="s">
        <v>72</v>
      </c>
      <c r="B35" s="41">
        <v>0</v>
      </c>
      <c r="C35" s="42">
        <v>2.2998919999999999E-5</v>
      </c>
      <c r="D35" s="42">
        <v>0</v>
      </c>
      <c r="E35" s="43">
        <v>2.2998919999999999E-5</v>
      </c>
      <c r="F35" s="41">
        <v>5.6261680000000004E-6</v>
      </c>
      <c r="G35" s="44">
        <v>1.124181E-4</v>
      </c>
      <c r="H35" s="44">
        <v>1.8889140000000001E-5</v>
      </c>
      <c r="I35" s="43">
        <v>1.369334E-4</v>
      </c>
      <c r="J35" s="8">
        <v>3196.8571000000002</v>
      </c>
      <c r="K35" s="8" t="s">
        <v>30</v>
      </c>
      <c r="L35" s="8">
        <v>95592324</v>
      </c>
      <c r="M35" s="8">
        <v>362.38944199999997</v>
      </c>
    </row>
    <row r="36" spans="1:13">
      <c r="A36" s="8" t="s">
        <v>73</v>
      </c>
      <c r="B36" s="41">
        <v>0</v>
      </c>
      <c r="C36" s="42">
        <v>1.2848650000000001E-4</v>
      </c>
      <c r="D36" s="42">
        <v>6.1117649999999996E-5</v>
      </c>
      <c r="E36" s="43">
        <v>1.896042E-4</v>
      </c>
      <c r="F36" s="41">
        <v>1.107178E-5</v>
      </c>
      <c r="G36" s="44">
        <v>4.0774239999999997E-4</v>
      </c>
      <c r="H36" s="44">
        <v>1.5106979999999999E-4</v>
      </c>
      <c r="I36" s="43">
        <v>5.6988399999999999E-4</v>
      </c>
      <c r="J36" s="8">
        <v>29513.639599999999</v>
      </c>
      <c r="K36" s="8" t="s">
        <v>33</v>
      </c>
      <c r="L36" s="8">
        <v>46480882</v>
      </c>
      <c r="M36" s="8">
        <v>1284.280233</v>
      </c>
    </row>
    <row r="37" spans="1:13">
      <c r="A37" s="8" t="s">
        <v>74</v>
      </c>
      <c r="B37" s="41">
        <v>0</v>
      </c>
      <c r="C37" s="42">
        <v>0</v>
      </c>
      <c r="D37" s="42">
        <v>0</v>
      </c>
      <c r="E37" s="43">
        <v>0</v>
      </c>
      <c r="F37" s="41">
        <v>2.2695610000000001E-5</v>
      </c>
      <c r="G37" s="44">
        <v>2.7986610000000001E-4</v>
      </c>
      <c r="H37" s="44">
        <v>6.6261639999999999E-5</v>
      </c>
      <c r="I37" s="43">
        <v>3.6882339999999998E-4</v>
      </c>
      <c r="J37" s="8">
        <v>20261.066699999999</v>
      </c>
      <c r="K37" s="8" t="s">
        <v>33</v>
      </c>
      <c r="L37" s="8">
        <v>1314545</v>
      </c>
      <c r="M37" s="8">
        <v>24.183547999999998</v>
      </c>
    </row>
    <row r="38" spans="1:13">
      <c r="A38" s="8" t="s">
        <v>75</v>
      </c>
      <c r="B38" s="41">
        <v>9.9828190000000004E-4</v>
      </c>
      <c r="C38" s="42">
        <v>0</v>
      </c>
      <c r="D38" s="42">
        <v>-1.940021E-6</v>
      </c>
      <c r="E38" s="43">
        <v>9.9634190000000007E-4</v>
      </c>
      <c r="F38" s="41">
        <v>1.181332E-3</v>
      </c>
      <c r="G38" s="44">
        <v>4.5668319999999999E-5</v>
      </c>
      <c r="H38" s="44">
        <v>5.5535840000000001E-6</v>
      </c>
      <c r="I38" s="43">
        <v>1.2325540000000001E-3</v>
      </c>
      <c r="J38" s="8">
        <v>557.53409999999997</v>
      </c>
      <c r="K38" s="8" t="s">
        <v>30</v>
      </c>
      <c r="L38" s="8">
        <v>99746766</v>
      </c>
      <c r="M38" s="8">
        <v>63.033374999999999</v>
      </c>
    </row>
    <row r="39" spans="1:13">
      <c r="A39" s="8" t="s">
        <v>76</v>
      </c>
      <c r="B39" s="41">
        <v>0</v>
      </c>
      <c r="C39" s="42">
        <v>0</v>
      </c>
      <c r="D39" s="42">
        <v>0</v>
      </c>
      <c r="E39" s="43">
        <v>0</v>
      </c>
      <c r="F39" s="41">
        <v>1.5676699999999998E-5</v>
      </c>
      <c r="G39" s="44">
        <v>2.361973E-4</v>
      </c>
      <c r="H39" s="44">
        <v>5.368551E-5</v>
      </c>
      <c r="I39" s="43">
        <v>3.0555950000000001E-4</v>
      </c>
      <c r="J39" s="8">
        <v>50327.271999999997</v>
      </c>
      <c r="K39" s="8" t="s">
        <v>33</v>
      </c>
      <c r="L39" s="8">
        <v>5461512</v>
      </c>
      <c r="M39" s="8">
        <v>246.949882</v>
      </c>
    </row>
    <row r="40" spans="1:13">
      <c r="A40" s="8" t="s">
        <v>77</v>
      </c>
      <c r="B40" s="41">
        <v>0</v>
      </c>
      <c r="C40" s="42">
        <v>4.1553990000000002E-4</v>
      </c>
      <c r="D40" s="42">
        <v>8.0860599999999996E-5</v>
      </c>
      <c r="E40" s="43">
        <v>4.9640049999999998E-4</v>
      </c>
      <c r="F40" s="41">
        <v>1.211153E-5</v>
      </c>
      <c r="G40" s="44">
        <v>8.5016629999999996E-4</v>
      </c>
      <c r="H40" s="44">
        <v>1.7272540000000001E-4</v>
      </c>
      <c r="I40" s="43">
        <v>1.0350030000000001E-3</v>
      </c>
      <c r="J40" s="8">
        <v>43057.241499999996</v>
      </c>
      <c r="K40" s="8" t="s">
        <v>33</v>
      </c>
      <c r="L40" s="8">
        <v>66347328</v>
      </c>
      <c r="M40" s="8">
        <v>2144.533289</v>
      </c>
    </row>
    <row r="41" spans="1:13">
      <c r="A41" s="8" t="s">
        <v>78</v>
      </c>
      <c r="B41" s="41">
        <v>0</v>
      </c>
      <c r="C41" s="42">
        <v>3.1016770000000002E-5</v>
      </c>
      <c r="D41" s="42">
        <v>6.5261310000000006E-5</v>
      </c>
      <c r="E41" s="43">
        <v>9.6278089999999995E-5</v>
      </c>
      <c r="F41" s="41">
        <v>1.0564820000000001E-5</v>
      </c>
      <c r="G41" s="44">
        <v>2.2679509999999999E-4</v>
      </c>
      <c r="H41" s="44">
        <v>1.491133E-4</v>
      </c>
      <c r="I41" s="43">
        <v>3.8647319999999998E-4</v>
      </c>
      <c r="J41" s="8">
        <v>47439.643700000001</v>
      </c>
      <c r="K41" s="8" t="s">
        <v>33</v>
      </c>
      <c r="L41" s="8">
        <v>64602298</v>
      </c>
      <c r="M41" s="8">
        <v>2803.0106430000001</v>
      </c>
    </row>
    <row r="42" spans="1:13">
      <c r="A42" s="8" t="s">
        <v>79</v>
      </c>
      <c r="B42" s="41">
        <v>0</v>
      </c>
      <c r="C42" s="42">
        <v>5.0153459999999997E-4</v>
      </c>
      <c r="D42" s="42">
        <v>2.7653770000000001E-5</v>
      </c>
      <c r="E42" s="43">
        <v>5.2918840000000002E-4</v>
      </c>
      <c r="F42" s="41">
        <v>1.3496820000000001E-5</v>
      </c>
      <c r="G42" s="44">
        <v>8.0686219999999995E-4</v>
      </c>
      <c r="H42" s="44">
        <v>6.5756070000000003E-5</v>
      </c>
      <c r="I42" s="43">
        <v>8.8611509999999996E-4</v>
      </c>
      <c r="J42" s="8">
        <v>4739.2768999999998</v>
      </c>
      <c r="K42" s="8" t="s">
        <v>32</v>
      </c>
      <c r="L42" s="8">
        <v>3719414</v>
      </c>
      <c r="M42" s="8">
        <v>17.030481999999999</v>
      </c>
    </row>
    <row r="43" spans="1:13">
      <c r="A43" s="8" t="s">
        <v>80</v>
      </c>
      <c r="B43" s="41">
        <v>0</v>
      </c>
      <c r="C43" s="42">
        <v>0</v>
      </c>
      <c r="D43" s="42">
        <v>-1.5926610000000002E-5</v>
      </c>
      <c r="E43" s="43">
        <v>-1.5926610000000002E-5</v>
      </c>
      <c r="F43" s="41">
        <v>2.5650179999999999E-5</v>
      </c>
      <c r="G43" s="44">
        <v>2.4676940000000001E-4</v>
      </c>
      <c r="H43" s="44">
        <v>2.7787029999999999E-5</v>
      </c>
      <c r="I43" s="43">
        <v>3.0020660000000001E-4</v>
      </c>
      <c r="J43" s="8">
        <v>1942.9219000000001</v>
      </c>
      <c r="K43" s="8" t="s">
        <v>30</v>
      </c>
      <c r="L43" s="8">
        <v>28196358</v>
      </c>
      <c r="M43" s="8">
        <v>41.160052</v>
      </c>
    </row>
    <row r="44" spans="1:13">
      <c r="A44" s="8" t="s">
        <v>81</v>
      </c>
      <c r="B44" s="41">
        <v>0</v>
      </c>
      <c r="C44" s="42">
        <v>0</v>
      </c>
      <c r="D44" s="42">
        <v>0</v>
      </c>
      <c r="E44" s="43">
        <v>0</v>
      </c>
      <c r="F44" s="41">
        <v>1.906435E-5</v>
      </c>
      <c r="G44" s="44">
        <v>3.5454189999999997E-4</v>
      </c>
      <c r="H44" s="44">
        <v>8.6195359999999995E-5</v>
      </c>
      <c r="I44" s="43">
        <v>4.5980160000000001E-4</v>
      </c>
      <c r="J44" s="8">
        <v>774.56899999999996</v>
      </c>
      <c r="K44" s="8" t="s">
        <v>30</v>
      </c>
      <c r="L44" s="8">
        <v>11333365</v>
      </c>
      <c r="M44" s="8">
        <v>5.9499610000000001</v>
      </c>
    </row>
    <row r="45" spans="1:13">
      <c r="A45" s="8" t="s">
        <v>82</v>
      </c>
      <c r="B45" s="41">
        <v>0</v>
      </c>
      <c r="C45" s="42">
        <v>0</v>
      </c>
      <c r="D45" s="42">
        <v>7.410452E-6</v>
      </c>
      <c r="E45" s="43">
        <v>7.410452E-6</v>
      </c>
      <c r="F45" s="41">
        <v>8.5931700000000006E-6</v>
      </c>
      <c r="G45" s="44">
        <v>1.2817239999999999E-4</v>
      </c>
      <c r="H45" s="44">
        <v>4.5054630000000003E-5</v>
      </c>
      <c r="I45" s="43">
        <v>1.818202E-4</v>
      </c>
      <c r="J45" s="8">
        <v>21616.697800000002</v>
      </c>
      <c r="K45" s="8" t="s">
        <v>33</v>
      </c>
      <c r="L45" s="8">
        <v>10892413</v>
      </c>
      <c r="M45" s="8">
        <v>197.08027000000001</v>
      </c>
    </row>
    <row r="46" spans="1:13">
      <c r="A46" s="8" t="s">
        <v>83</v>
      </c>
      <c r="B46" s="41">
        <v>7.1123770000000003E-5</v>
      </c>
      <c r="C46" s="42">
        <v>6.639514E-4</v>
      </c>
      <c r="D46" s="42">
        <v>4.2480700000000001E-5</v>
      </c>
      <c r="E46" s="43">
        <v>7.7755589999999996E-4</v>
      </c>
      <c r="F46" s="41">
        <v>1.187326E-4</v>
      </c>
      <c r="G46" s="44">
        <v>1.251236E-3</v>
      </c>
      <c r="H46" s="44">
        <v>9.7038960000000001E-5</v>
      </c>
      <c r="I46" s="43">
        <v>1.4670079999999999E-3</v>
      </c>
      <c r="J46" s="8">
        <v>3779.6262000000002</v>
      </c>
      <c r="K46" s="8" t="s">
        <v>31</v>
      </c>
      <c r="L46" s="8">
        <v>15306316</v>
      </c>
      <c r="M46" s="8">
        <v>66.004462000000004</v>
      </c>
    </row>
    <row r="47" spans="1:13">
      <c r="A47" s="8" t="s">
        <v>84</v>
      </c>
      <c r="B47" s="41">
        <v>0</v>
      </c>
      <c r="C47" s="42">
        <v>1.8945370000000001E-4</v>
      </c>
      <c r="D47" s="42">
        <v>0</v>
      </c>
      <c r="E47" s="43">
        <v>1.8945370000000001E-4</v>
      </c>
      <c r="F47" s="41">
        <v>3.3241860000000002E-5</v>
      </c>
      <c r="G47" s="44">
        <v>8.9528869999999997E-4</v>
      </c>
      <c r="H47" s="44">
        <v>1.1232810000000001E-4</v>
      </c>
      <c r="I47" s="43">
        <v>1.0408590000000001E-3</v>
      </c>
      <c r="J47" s="8">
        <v>40315.374499999998</v>
      </c>
      <c r="K47" s="8" t="s">
        <v>32</v>
      </c>
      <c r="L47" s="8">
        <v>7229500</v>
      </c>
      <c r="M47" s="8">
        <v>350.59130699999997</v>
      </c>
    </row>
    <row r="48" spans="1:13">
      <c r="A48" s="8" t="s">
        <v>85</v>
      </c>
      <c r="B48" s="41">
        <v>0</v>
      </c>
      <c r="C48" s="42">
        <v>2.967089E-4</v>
      </c>
      <c r="D48" s="42">
        <v>2.9463430000000002E-6</v>
      </c>
      <c r="E48" s="43">
        <v>2.9965519999999998E-4</v>
      </c>
      <c r="F48" s="41">
        <v>1.9741669999999999E-5</v>
      </c>
      <c r="G48" s="44">
        <v>8.9426200000000005E-4</v>
      </c>
      <c r="H48" s="44">
        <v>6.3435629999999995E-5</v>
      </c>
      <c r="I48" s="43">
        <v>9.7743929999999997E-4</v>
      </c>
      <c r="J48" s="8">
        <v>2164.4245999999998</v>
      </c>
      <c r="K48" s="8" t="s">
        <v>31</v>
      </c>
      <c r="L48" s="8">
        <v>9127846</v>
      </c>
      <c r="M48" s="8">
        <v>20.450680999999999</v>
      </c>
    </row>
    <row r="49" spans="1:13">
      <c r="A49" s="8" t="s">
        <v>86</v>
      </c>
      <c r="B49" s="41">
        <v>0</v>
      </c>
      <c r="C49" s="42">
        <v>2.0507899999999999E-4</v>
      </c>
      <c r="D49" s="42">
        <v>4.525694E-5</v>
      </c>
      <c r="E49" s="43">
        <v>2.503359E-4</v>
      </c>
      <c r="F49" s="41">
        <v>1.324424E-5</v>
      </c>
      <c r="G49" s="44">
        <v>4.9914839999999996E-4</v>
      </c>
      <c r="H49" s="44">
        <v>1.4123879999999999E-4</v>
      </c>
      <c r="I49" s="43">
        <v>6.5363140000000003E-4</v>
      </c>
      <c r="J49" s="8">
        <v>14001.1603</v>
      </c>
      <c r="K49" s="8" t="s">
        <v>33</v>
      </c>
      <c r="L49" s="8">
        <v>4238389</v>
      </c>
      <c r="M49" s="8">
        <v>50.741418000000003</v>
      </c>
    </row>
    <row r="50" spans="1:13">
      <c r="A50" s="8" t="s">
        <v>87</v>
      </c>
      <c r="B50" s="41">
        <v>0</v>
      </c>
      <c r="C50" s="42">
        <v>0</v>
      </c>
      <c r="D50" s="42">
        <v>1.0494810000000001E-4</v>
      </c>
      <c r="E50" s="43">
        <v>1.0494810000000001E-4</v>
      </c>
      <c r="F50" s="41">
        <v>2.2656589999999999E-5</v>
      </c>
      <c r="G50" s="44">
        <v>3.1903159999999999E-4</v>
      </c>
      <c r="H50" s="44">
        <v>2.560444E-4</v>
      </c>
      <c r="I50" s="43">
        <v>5.9773249999999997E-4</v>
      </c>
      <c r="J50" s="8">
        <v>14294.274299999999</v>
      </c>
      <c r="K50" s="8" t="s">
        <v>33</v>
      </c>
      <c r="L50" s="8">
        <v>9866468</v>
      </c>
      <c r="M50" s="8">
        <v>120.347094</v>
      </c>
    </row>
    <row r="51" spans="1:13">
      <c r="A51" s="8" t="s">
        <v>88</v>
      </c>
      <c r="B51" s="41">
        <v>0</v>
      </c>
      <c r="C51" s="42">
        <v>9.0754759999999997E-8</v>
      </c>
      <c r="D51" s="42">
        <v>9.8668480000000004E-5</v>
      </c>
      <c r="E51" s="43">
        <v>9.8759239999999997E-5</v>
      </c>
      <c r="F51" s="41">
        <v>1.512209E-5</v>
      </c>
      <c r="G51" s="44">
        <v>2.372242E-4</v>
      </c>
      <c r="H51" s="44">
        <v>2.1162350000000001E-4</v>
      </c>
      <c r="I51" s="43">
        <v>4.639698E-4</v>
      </c>
      <c r="J51" s="8">
        <v>3476.6257999999998</v>
      </c>
      <c r="K51" s="8" t="s">
        <v>32</v>
      </c>
      <c r="L51" s="8">
        <v>256229761</v>
      </c>
      <c r="M51" s="8">
        <v>1034.506169</v>
      </c>
    </row>
    <row r="52" spans="1:13">
      <c r="A52" s="8" t="s">
        <v>89</v>
      </c>
      <c r="B52" s="41">
        <v>1.139308E-4</v>
      </c>
      <c r="C52" s="42">
        <v>5.5740819999999997E-4</v>
      </c>
      <c r="D52" s="42">
        <v>3.3237529999999998E-4</v>
      </c>
      <c r="E52" s="43">
        <v>1.003714E-3</v>
      </c>
      <c r="F52" s="41">
        <v>1.7829240000000001E-4</v>
      </c>
      <c r="G52" s="44">
        <v>1.1702049999999999E-3</v>
      </c>
      <c r="H52" s="44">
        <v>6.2247629999999995E-4</v>
      </c>
      <c r="I52" s="43">
        <v>1.9709739999999999E-3</v>
      </c>
      <c r="J52" s="8">
        <v>1559.8665000000001</v>
      </c>
      <c r="K52" s="8" t="s">
        <v>32</v>
      </c>
      <c r="L52" s="8">
        <v>1307246509</v>
      </c>
      <c r="M52" s="8">
        <v>2349.6590919999999</v>
      </c>
    </row>
    <row r="53" spans="1:13">
      <c r="A53" s="8" t="s">
        <v>90</v>
      </c>
      <c r="B53" s="41">
        <v>0</v>
      </c>
      <c r="C53" s="42">
        <v>0</v>
      </c>
      <c r="D53" s="42">
        <v>3.5394020000000002E-5</v>
      </c>
      <c r="E53" s="43">
        <v>3.5394020000000002E-5</v>
      </c>
      <c r="F53" s="41">
        <v>4.8256900000000002E-5</v>
      </c>
      <c r="G53" s="44">
        <v>7.0125389999999997E-4</v>
      </c>
      <c r="H53" s="44">
        <v>1.49994E-4</v>
      </c>
      <c r="I53" s="43">
        <v>8.9950480000000003E-4</v>
      </c>
      <c r="J53" s="8">
        <v>55752.79</v>
      </c>
      <c r="K53" s="8" t="s">
        <v>33</v>
      </c>
      <c r="L53" s="8">
        <v>4657740</v>
      </c>
      <c r="M53" s="8">
        <v>255.51302999999999</v>
      </c>
    </row>
    <row r="54" spans="1:13">
      <c r="A54" s="8" t="s">
        <v>91</v>
      </c>
      <c r="B54" s="41">
        <v>0</v>
      </c>
      <c r="C54" s="42">
        <v>0</v>
      </c>
      <c r="D54" s="42">
        <v>1.3940790000000001E-4</v>
      </c>
      <c r="E54" s="43">
        <v>1.3940790000000001E-4</v>
      </c>
      <c r="F54" s="41">
        <v>1.6199199999999999E-5</v>
      </c>
      <c r="G54" s="44">
        <v>2.5866099999999998E-4</v>
      </c>
      <c r="H54" s="44">
        <v>2.718857E-4</v>
      </c>
      <c r="I54" s="43">
        <v>5.4674590000000005E-4</v>
      </c>
      <c r="J54" s="8">
        <v>5757.5459000000001</v>
      </c>
      <c r="K54" s="8" t="s">
        <v>32</v>
      </c>
      <c r="L54" s="8">
        <v>79961672</v>
      </c>
      <c r="M54" s="8">
        <v>467.16211499999997</v>
      </c>
    </row>
    <row r="55" spans="1:13">
      <c r="A55" s="8" t="s">
        <v>92</v>
      </c>
      <c r="B55" s="41">
        <v>0</v>
      </c>
      <c r="C55" s="42">
        <v>0</v>
      </c>
      <c r="D55" s="42">
        <v>0</v>
      </c>
      <c r="E55" s="43">
        <v>0</v>
      </c>
      <c r="F55" s="41">
        <v>1.7539229999999998E-5</v>
      </c>
      <c r="G55" s="44">
        <v>2.5134149999999999E-4</v>
      </c>
      <c r="H55" s="44">
        <v>4.4717649999999997E-5</v>
      </c>
      <c r="I55" s="43">
        <v>3.1359839999999998E-4</v>
      </c>
      <c r="J55" s="8">
        <v>38259.673600000002</v>
      </c>
      <c r="K55" s="8" t="s">
        <v>32</v>
      </c>
      <c r="L55" s="8">
        <v>8215700</v>
      </c>
      <c r="M55" s="8">
        <v>284.95231000000001</v>
      </c>
    </row>
    <row r="56" spans="1:13">
      <c r="A56" s="8" t="s">
        <v>93</v>
      </c>
      <c r="B56" s="41">
        <v>9.0818559999999995E-5</v>
      </c>
      <c r="C56" s="42">
        <v>1.1741239999999999E-4</v>
      </c>
      <c r="D56" s="42">
        <v>3.8269729999999999E-5</v>
      </c>
      <c r="E56" s="43">
        <v>2.465007E-4</v>
      </c>
      <c r="F56" s="41">
        <v>1.522208E-4</v>
      </c>
      <c r="G56" s="44">
        <v>3.8103529999999999E-4</v>
      </c>
      <c r="H56" s="44">
        <v>1.1016879999999999E-4</v>
      </c>
      <c r="I56" s="43">
        <v>6.4342489999999995E-4</v>
      </c>
      <c r="J56" s="8">
        <v>35565.727700000003</v>
      </c>
      <c r="K56" s="8" t="s">
        <v>33</v>
      </c>
      <c r="L56" s="8">
        <v>60789140</v>
      </c>
      <c r="M56" s="8">
        <v>1888.742921</v>
      </c>
    </row>
    <row r="57" spans="1:13">
      <c r="A57" s="8" t="s">
        <v>94</v>
      </c>
      <c r="B57" s="41">
        <v>3.4744150000000002E-5</v>
      </c>
      <c r="C57" s="42">
        <v>8.2781110000000005E-4</v>
      </c>
      <c r="D57" s="42">
        <v>0</v>
      </c>
      <c r="E57" s="43">
        <v>8.6255529999999998E-4</v>
      </c>
      <c r="F57" s="41">
        <v>6.0471360000000002E-5</v>
      </c>
      <c r="G57" s="44">
        <v>1.474611E-3</v>
      </c>
      <c r="H57" s="44">
        <v>3.9026660000000001E-5</v>
      </c>
      <c r="I57" s="43">
        <v>1.574109E-3</v>
      </c>
      <c r="J57" s="8">
        <v>4991.5614999999998</v>
      </c>
      <c r="K57" s="8" t="s">
        <v>31</v>
      </c>
      <c r="L57" s="8">
        <v>2784543</v>
      </c>
      <c r="M57" s="8">
        <v>13.496302</v>
      </c>
    </row>
    <row r="58" spans="1:13">
      <c r="A58" s="8" t="s">
        <v>95</v>
      </c>
      <c r="B58" s="41">
        <v>0</v>
      </c>
      <c r="C58" s="42">
        <v>0</v>
      </c>
      <c r="D58" s="42">
        <v>0</v>
      </c>
      <c r="E58" s="43">
        <v>0</v>
      </c>
      <c r="F58" s="41">
        <v>1.8225810000000002E-5</v>
      </c>
      <c r="G58" s="44">
        <v>2.266065E-4</v>
      </c>
      <c r="H58" s="44">
        <v>5.2790539999999998E-5</v>
      </c>
      <c r="I58" s="43">
        <v>2.9762290000000003E-4</v>
      </c>
      <c r="J58" s="8">
        <v>4255.8942999999999</v>
      </c>
      <c r="K58" s="8" t="s">
        <v>32</v>
      </c>
      <c r="L58" s="8">
        <v>8658026</v>
      </c>
      <c r="M58" s="8">
        <v>35.709046000000001</v>
      </c>
    </row>
    <row r="59" spans="1:13">
      <c r="A59" s="8" t="s">
        <v>96</v>
      </c>
      <c r="B59" s="41">
        <v>0</v>
      </c>
      <c r="C59" s="42">
        <v>1.1213169999999999E-3</v>
      </c>
      <c r="D59" s="42">
        <v>5.2864120000000002E-5</v>
      </c>
      <c r="E59" s="43">
        <v>1.1741810000000001E-3</v>
      </c>
      <c r="F59" s="41">
        <v>1.680206E-5</v>
      </c>
      <c r="G59" s="44">
        <v>2.4482890000000002E-3</v>
      </c>
      <c r="H59" s="44">
        <v>1.6487429999999999E-4</v>
      </c>
      <c r="I59" s="43">
        <v>2.6299650000000002E-3</v>
      </c>
      <c r="J59" s="8">
        <v>38475.3606</v>
      </c>
      <c r="K59" s="8" t="s">
        <v>32</v>
      </c>
      <c r="L59" s="8">
        <v>127276000</v>
      </c>
      <c r="M59" s="8">
        <v>4295.7902789999998</v>
      </c>
    </row>
    <row r="60" spans="1:13">
      <c r="A60" s="8" t="s">
        <v>97</v>
      </c>
      <c r="B60" s="41">
        <v>0</v>
      </c>
      <c r="C60" s="42">
        <v>0</v>
      </c>
      <c r="D60" s="42">
        <v>8.0265470000000004E-6</v>
      </c>
      <c r="E60" s="43">
        <v>8.0265470000000004E-6</v>
      </c>
      <c r="F60" s="41">
        <v>2.573253E-5</v>
      </c>
      <c r="G60" s="44">
        <v>2.7793540000000002E-4</v>
      </c>
      <c r="H60" s="44">
        <v>7.9239720000000001E-5</v>
      </c>
      <c r="I60" s="43">
        <v>3.8290760000000003E-4</v>
      </c>
      <c r="J60" s="8">
        <v>12807.285400000001</v>
      </c>
      <c r="K60" s="8" t="s">
        <v>32</v>
      </c>
      <c r="L60" s="8">
        <v>17288285</v>
      </c>
      <c r="M60" s="8">
        <v>255.14301</v>
      </c>
    </row>
    <row r="61" spans="1:13">
      <c r="A61" s="8" t="s">
        <v>98</v>
      </c>
      <c r="B61" s="41">
        <v>0</v>
      </c>
      <c r="C61" s="42">
        <v>0</v>
      </c>
      <c r="D61" s="42">
        <v>-3.5124549999999998E-4</v>
      </c>
      <c r="E61" s="43">
        <v>-3.5124549999999998E-4</v>
      </c>
      <c r="F61" s="41">
        <v>4.5795720000000002E-6</v>
      </c>
      <c r="G61" s="44">
        <v>4.3161309999999997E-5</v>
      </c>
      <c r="H61" s="44">
        <v>-4.6836780000000003E-4</v>
      </c>
      <c r="I61" s="43">
        <v>-4.2062689999999999E-4</v>
      </c>
      <c r="J61" s="8">
        <v>1489.9196999999999</v>
      </c>
      <c r="K61" s="8" t="s">
        <v>30</v>
      </c>
      <c r="L61" s="8">
        <v>45831863</v>
      </c>
      <c r="M61" s="8">
        <v>73.131863999999993</v>
      </c>
    </row>
    <row r="62" spans="1:13">
      <c r="A62" s="8" t="s">
        <v>99</v>
      </c>
      <c r="B62" s="41">
        <v>0</v>
      </c>
      <c r="C62" s="42">
        <v>0</v>
      </c>
      <c r="D62" s="42">
        <v>0</v>
      </c>
      <c r="E62" s="43">
        <v>0</v>
      </c>
      <c r="F62" s="41">
        <v>6.6101289999999998E-6</v>
      </c>
      <c r="G62" s="44">
        <v>1.103957E-4</v>
      </c>
      <c r="H62" s="44">
        <v>2.7047989999999999E-5</v>
      </c>
      <c r="I62" s="43">
        <v>1.440538E-4</v>
      </c>
      <c r="J62" s="8">
        <v>1279.7708</v>
      </c>
      <c r="K62" s="8" t="s">
        <v>32</v>
      </c>
      <c r="L62" s="8">
        <v>5835500</v>
      </c>
      <c r="M62" s="8">
        <v>7.4292100000000003</v>
      </c>
    </row>
    <row r="63" spans="1:13">
      <c r="A63" s="8" t="s">
        <v>100</v>
      </c>
      <c r="B63" s="41">
        <v>0</v>
      </c>
      <c r="C63" s="42">
        <v>0</v>
      </c>
      <c r="D63" s="42">
        <v>1.09392E-3</v>
      </c>
      <c r="E63" s="43">
        <v>1.09392E-3</v>
      </c>
      <c r="F63" s="41">
        <v>2.3613850000000001E-5</v>
      </c>
      <c r="G63" s="44">
        <v>3.2992429999999999E-4</v>
      </c>
      <c r="H63" s="44">
        <v>1.445794E-3</v>
      </c>
      <c r="I63" s="43">
        <v>1.7993320000000001E-3</v>
      </c>
      <c r="J63" s="8">
        <v>1098.0744999999999</v>
      </c>
      <c r="K63" s="8" t="s">
        <v>32</v>
      </c>
      <c r="L63" s="8">
        <v>15210817</v>
      </c>
      <c r="M63" s="8">
        <v>18.736961000000001</v>
      </c>
    </row>
    <row r="64" spans="1:13">
      <c r="A64" s="8" t="s">
        <v>101</v>
      </c>
      <c r="B64" s="41">
        <v>0</v>
      </c>
      <c r="C64" s="42">
        <v>9.3467869999999998E-5</v>
      </c>
      <c r="D64" s="42">
        <v>7.1531750000000001E-7</v>
      </c>
      <c r="E64" s="43">
        <v>9.4183180000000002E-5</v>
      </c>
      <c r="F64" s="41">
        <v>4.2341079999999999E-5</v>
      </c>
      <c r="G64" s="44">
        <v>7.6253750000000004E-4</v>
      </c>
      <c r="H64" s="44">
        <v>1.1490240000000001E-4</v>
      </c>
      <c r="I64" s="43">
        <v>9.1978100000000005E-4</v>
      </c>
      <c r="J64" s="8">
        <v>29252.960299999999</v>
      </c>
      <c r="K64" s="8" t="s">
        <v>32</v>
      </c>
      <c r="L64" s="8">
        <v>50746659</v>
      </c>
      <c r="M64" s="8">
        <v>1432.833118</v>
      </c>
    </row>
    <row r="65" spans="1:13">
      <c r="A65" s="8" t="s">
        <v>102</v>
      </c>
      <c r="B65" s="41">
        <v>0</v>
      </c>
      <c r="C65" s="42">
        <v>0</v>
      </c>
      <c r="D65" s="42">
        <v>0</v>
      </c>
      <c r="E65" s="43">
        <v>0</v>
      </c>
      <c r="F65" s="41">
        <v>5.6164500000000001E-5</v>
      </c>
      <c r="G65" s="44">
        <v>7.9979279999999996E-4</v>
      </c>
      <c r="H65" s="44">
        <v>2.381668E-4</v>
      </c>
      <c r="I65" s="43">
        <v>1.0941239999999999E-3</v>
      </c>
      <c r="J65" s="8">
        <v>43239.762799999997</v>
      </c>
      <c r="K65" s="8" t="s">
        <v>32</v>
      </c>
      <c r="L65" s="8">
        <v>3761584</v>
      </c>
      <c r="M65" s="8">
        <v>190.49308199999999</v>
      </c>
    </row>
    <row r="66" spans="1:13">
      <c r="A66" s="8" t="s">
        <v>103</v>
      </c>
      <c r="B66" s="41">
        <v>0</v>
      </c>
      <c r="C66" s="42">
        <v>2.2396590000000002E-3</v>
      </c>
      <c r="D66" s="42">
        <v>1.8334420000000001E-4</v>
      </c>
      <c r="E66" s="43">
        <v>2.423003E-3</v>
      </c>
      <c r="F66" s="41">
        <v>3.1260960000000002E-5</v>
      </c>
      <c r="G66" s="44">
        <v>2.945535E-3</v>
      </c>
      <c r="H66" s="44">
        <v>3.2395250000000003E-4</v>
      </c>
      <c r="I66" s="43">
        <v>3.3007480000000001E-3</v>
      </c>
      <c r="J66" s="8">
        <v>1984.5087000000001</v>
      </c>
      <c r="K66" s="8" t="s">
        <v>32</v>
      </c>
      <c r="L66" s="8">
        <v>6691454</v>
      </c>
      <c r="M66" s="8">
        <v>13.106669999999999</v>
      </c>
    </row>
    <row r="67" spans="1:13">
      <c r="A67" s="8" t="s">
        <v>104</v>
      </c>
      <c r="B67" s="41">
        <v>3.5591450000000003E-5</v>
      </c>
      <c r="C67" s="42">
        <v>4.2886399999999999E-4</v>
      </c>
      <c r="D67" s="42">
        <v>4.7762960000000002E-4</v>
      </c>
      <c r="E67" s="43">
        <v>9.4208509999999998E-4</v>
      </c>
      <c r="F67" s="41">
        <v>5.0410030000000002E-5</v>
      </c>
      <c r="G67" s="44">
        <v>6.8441249999999997E-4</v>
      </c>
      <c r="H67" s="44">
        <v>6.8385080000000001E-4</v>
      </c>
      <c r="I67" s="43">
        <v>1.4186730000000001E-3</v>
      </c>
      <c r="J67" s="8">
        <v>3885.6235999999999</v>
      </c>
      <c r="K67" s="8" t="s">
        <v>32</v>
      </c>
      <c r="L67" s="8">
        <v>21239457</v>
      </c>
      <c r="M67" s="8">
        <v>83.404610000000005</v>
      </c>
    </row>
    <row r="68" spans="1:13">
      <c r="A68" s="8" t="s">
        <v>105</v>
      </c>
      <c r="B68" s="41">
        <v>0</v>
      </c>
      <c r="C68" s="42">
        <v>0</v>
      </c>
      <c r="D68" s="42">
        <v>0</v>
      </c>
      <c r="E68" s="43">
        <v>0</v>
      </c>
      <c r="F68" s="41">
        <v>3.5915140000000001E-5</v>
      </c>
      <c r="G68" s="44">
        <v>3.2795120000000001E-4</v>
      </c>
      <c r="H68" s="44">
        <v>6.9382039999999997E-5</v>
      </c>
      <c r="I68" s="43">
        <v>4.332483E-4</v>
      </c>
      <c r="J68" s="8">
        <v>16551.018199999999</v>
      </c>
      <c r="K68" s="8" t="s">
        <v>33</v>
      </c>
      <c r="L68" s="8">
        <v>2932367</v>
      </c>
      <c r="M68" s="8">
        <v>46.480711999999997</v>
      </c>
    </row>
    <row r="69" spans="1:13">
      <c r="A69" s="8" t="s">
        <v>106</v>
      </c>
      <c r="B69" s="41">
        <v>0</v>
      </c>
      <c r="C69" s="42">
        <v>3.601248E-5</v>
      </c>
      <c r="D69" s="42">
        <v>0</v>
      </c>
      <c r="E69" s="43">
        <v>3.601248E-5</v>
      </c>
      <c r="F69" s="41">
        <v>4.1076969999999998E-5</v>
      </c>
      <c r="G69" s="44">
        <v>7.1595290000000004E-4</v>
      </c>
      <c r="H69" s="44">
        <v>1.3408420000000001E-4</v>
      </c>
      <c r="I69" s="43">
        <v>8.9111400000000003E-4</v>
      </c>
      <c r="J69" s="8">
        <v>123678.70209999999</v>
      </c>
      <c r="K69" s="8" t="s">
        <v>33</v>
      </c>
      <c r="L69" s="8">
        <v>556319</v>
      </c>
      <c r="M69" s="8">
        <v>62.542209999999997</v>
      </c>
    </row>
    <row r="70" spans="1:13">
      <c r="A70" s="8" t="s">
        <v>107</v>
      </c>
      <c r="B70" s="41">
        <v>0</v>
      </c>
      <c r="C70" s="42">
        <v>0</v>
      </c>
      <c r="D70" s="42">
        <v>0</v>
      </c>
      <c r="E70" s="43">
        <v>0</v>
      </c>
      <c r="F70" s="41">
        <v>1.478761E-5</v>
      </c>
      <c r="G70" s="44">
        <v>1.8292410000000001E-4</v>
      </c>
      <c r="H70" s="44">
        <v>4.7349380000000003E-5</v>
      </c>
      <c r="I70" s="43">
        <v>2.4506110000000001E-4</v>
      </c>
      <c r="J70" s="8">
        <v>15742.391299999999</v>
      </c>
      <c r="K70" s="8" t="s">
        <v>33</v>
      </c>
      <c r="L70" s="8">
        <v>1993782</v>
      </c>
      <c r="M70" s="8">
        <v>28.593495000000001</v>
      </c>
    </row>
    <row r="71" spans="1:13">
      <c r="A71" s="8" t="s">
        <v>108</v>
      </c>
      <c r="B71" s="41">
        <v>0</v>
      </c>
      <c r="C71" s="42">
        <v>1.6182619999999999E-4</v>
      </c>
      <c r="D71" s="42">
        <v>-1.3879659999999999E-5</v>
      </c>
      <c r="E71" s="43">
        <v>1.479466E-4</v>
      </c>
      <c r="F71" s="41">
        <v>1.527173E-5</v>
      </c>
      <c r="G71" s="44">
        <v>4.6209549999999999E-4</v>
      </c>
      <c r="H71" s="44">
        <v>2.284168E-5</v>
      </c>
      <c r="I71" s="43">
        <v>5.0020890000000001E-4</v>
      </c>
      <c r="J71" s="8">
        <v>3478.4193</v>
      </c>
      <c r="K71" s="8" t="s">
        <v>30</v>
      </c>
      <c r="L71" s="8">
        <v>34248603</v>
      </c>
      <c r="M71" s="8">
        <v>124.063523</v>
      </c>
    </row>
    <row r="72" spans="1:13">
      <c r="A72" s="8" t="s">
        <v>109</v>
      </c>
      <c r="B72" s="41">
        <v>0</v>
      </c>
      <c r="C72" s="42">
        <v>1.1553900000000001E-3</v>
      </c>
      <c r="D72" s="42">
        <v>0</v>
      </c>
      <c r="E72" s="43">
        <v>1.1553900000000001E-3</v>
      </c>
      <c r="F72" s="41">
        <v>1.5378540000000001E-5</v>
      </c>
      <c r="G72" s="44">
        <v>2.0736690000000002E-3</v>
      </c>
      <c r="H72" s="44">
        <v>5.3884210000000002E-5</v>
      </c>
      <c r="I72" s="43">
        <v>2.1429320000000002E-3</v>
      </c>
      <c r="J72" s="8">
        <v>517.13620000000003</v>
      </c>
      <c r="K72" s="8" t="s">
        <v>30</v>
      </c>
      <c r="L72" s="8">
        <v>24215976</v>
      </c>
      <c r="M72" s="8">
        <v>12.884493000000001</v>
      </c>
    </row>
    <row r="73" spans="1:13">
      <c r="A73" s="8" t="s">
        <v>110</v>
      </c>
      <c r="B73" s="41">
        <v>0</v>
      </c>
      <c r="C73" s="42">
        <v>7.8536839999999997E-4</v>
      </c>
      <c r="D73" s="42">
        <v>1.306082E-6</v>
      </c>
      <c r="E73" s="43">
        <v>7.8667449999999996E-4</v>
      </c>
      <c r="F73" s="41">
        <v>2.0665320000000002E-5</v>
      </c>
      <c r="G73" s="44">
        <v>1.664436E-3</v>
      </c>
      <c r="H73" s="44">
        <v>4.300182E-5</v>
      </c>
      <c r="I73" s="43">
        <v>1.7281029999999999E-3</v>
      </c>
      <c r="J73" s="8">
        <v>11490.0409</v>
      </c>
      <c r="K73" s="8" t="s">
        <v>31</v>
      </c>
      <c r="L73" s="8">
        <v>118755887</v>
      </c>
      <c r="M73" s="8">
        <v>1384.7652189999999</v>
      </c>
    </row>
    <row r="74" spans="1:13">
      <c r="A74" s="8" t="s">
        <v>111</v>
      </c>
      <c r="B74" s="41">
        <v>0</v>
      </c>
      <c r="C74" s="42">
        <v>0</v>
      </c>
      <c r="D74" s="42">
        <v>0</v>
      </c>
      <c r="E74" s="43">
        <v>0</v>
      </c>
      <c r="F74" s="41">
        <v>2.068506E-5</v>
      </c>
      <c r="G74" s="44">
        <v>3.5270320000000001E-4</v>
      </c>
      <c r="H74" s="44">
        <v>7.7292809999999994E-5</v>
      </c>
      <c r="I74" s="43">
        <v>4.5068110000000001E-4</v>
      </c>
      <c r="J74" s="8">
        <v>26753.273399999998</v>
      </c>
      <c r="K74" s="8" t="s">
        <v>33</v>
      </c>
      <c r="L74" s="8">
        <v>434558</v>
      </c>
      <c r="M74" s="8">
        <v>9.5481759999999998</v>
      </c>
    </row>
    <row r="75" spans="1:13">
      <c r="A75" s="8" t="s">
        <v>112</v>
      </c>
      <c r="B75" s="41">
        <v>0</v>
      </c>
      <c r="C75" s="42">
        <v>0</v>
      </c>
      <c r="D75" s="42">
        <v>1.5558660000000001E-7</v>
      </c>
      <c r="E75" s="43">
        <v>1.5558660000000001E-7</v>
      </c>
      <c r="F75" s="41">
        <v>4.5200770000000001E-5</v>
      </c>
      <c r="G75" s="44">
        <v>8.1571620000000004E-4</v>
      </c>
      <c r="H75" s="44">
        <v>2.633251E-4</v>
      </c>
      <c r="I75" s="43">
        <v>1.1242419999999999E-3</v>
      </c>
      <c r="J75" s="8">
        <v>4211.9394000000002</v>
      </c>
      <c r="K75" s="8" t="s">
        <v>32</v>
      </c>
      <c r="L75" s="8">
        <v>2902823</v>
      </c>
      <c r="M75" s="8">
        <v>12.024118</v>
      </c>
    </row>
    <row r="76" spans="1:13">
      <c r="A76" s="8" t="s">
        <v>113</v>
      </c>
      <c r="B76" s="41">
        <v>0</v>
      </c>
      <c r="C76" s="42">
        <v>7.422461E-3</v>
      </c>
      <c r="D76" s="42">
        <v>-1.026293E-4</v>
      </c>
      <c r="E76" s="43">
        <v>7.3198320000000001E-3</v>
      </c>
      <c r="F76" s="41">
        <v>6.8233599999999997E-5</v>
      </c>
      <c r="G76" s="44">
        <v>9.5719140000000008E-3</v>
      </c>
      <c r="H76" s="44">
        <v>-1.161901E-4</v>
      </c>
      <c r="I76" s="43">
        <v>9.5239580000000008E-3</v>
      </c>
      <c r="J76" s="8">
        <v>690.44320000000005</v>
      </c>
      <c r="K76" s="8" t="s">
        <v>30</v>
      </c>
      <c r="L76" s="8">
        <v>26038704</v>
      </c>
      <c r="M76" s="8">
        <v>18.809301999999999</v>
      </c>
    </row>
    <row r="77" spans="1:13">
      <c r="A77" s="8" t="s">
        <v>114</v>
      </c>
      <c r="B77" s="41">
        <v>0</v>
      </c>
      <c r="C77" s="42">
        <v>0</v>
      </c>
      <c r="D77" s="42">
        <v>-8.2725409999999996E-6</v>
      </c>
      <c r="E77" s="43">
        <v>-8.2725409999999996E-6</v>
      </c>
      <c r="F77" s="41">
        <v>1.776001E-5</v>
      </c>
      <c r="G77" s="44">
        <v>2.1101529999999999E-4</v>
      </c>
      <c r="H77" s="44">
        <v>2.0910309999999999E-5</v>
      </c>
      <c r="I77" s="43">
        <v>2.4968560000000002E-4</v>
      </c>
      <c r="J77" s="8">
        <v>10366.355100000001</v>
      </c>
      <c r="K77" s="8" t="s">
        <v>30</v>
      </c>
      <c r="L77" s="8">
        <v>1261208</v>
      </c>
      <c r="M77" s="8">
        <v>13.43979</v>
      </c>
    </row>
    <row r="78" spans="1:13">
      <c r="A78" s="8" t="s">
        <v>115</v>
      </c>
      <c r="B78" s="41">
        <v>0</v>
      </c>
      <c r="C78" s="42">
        <v>0</v>
      </c>
      <c r="D78" s="42">
        <v>-3.1495429999999999E-3</v>
      </c>
      <c r="E78" s="43">
        <v>-3.1495429999999999E-3</v>
      </c>
      <c r="F78" s="41">
        <v>2.778598E-5</v>
      </c>
      <c r="G78" s="44">
        <v>2.4168519999999999E-4</v>
      </c>
      <c r="H78" s="44">
        <v>-4.9171229999999998E-3</v>
      </c>
      <c r="I78" s="43">
        <v>-4.647651E-3</v>
      </c>
      <c r="J78" s="8">
        <v>534.12699999999995</v>
      </c>
      <c r="K78" s="8" t="s">
        <v>30</v>
      </c>
      <c r="L78" s="8">
        <v>16477966</v>
      </c>
      <c r="M78" s="8">
        <v>6.7644409999999997</v>
      </c>
    </row>
    <row r="79" spans="1:13">
      <c r="A79" s="8" t="s">
        <v>116</v>
      </c>
      <c r="B79" s="41">
        <v>0</v>
      </c>
      <c r="C79" s="42">
        <v>0</v>
      </c>
      <c r="D79" s="42">
        <v>1.973747E-5</v>
      </c>
      <c r="E79" s="43">
        <v>1.973747E-5</v>
      </c>
      <c r="F79" s="41">
        <v>5.1150080000000002E-5</v>
      </c>
      <c r="G79" s="44">
        <v>6.7799080000000001E-4</v>
      </c>
      <c r="H79" s="44">
        <v>2.0737279999999999E-4</v>
      </c>
      <c r="I79" s="43">
        <v>9.3651369999999995E-4</v>
      </c>
      <c r="J79" s="8">
        <v>11045.576999999999</v>
      </c>
      <c r="K79" s="8" t="s">
        <v>32</v>
      </c>
      <c r="L79" s="8">
        <v>30606459</v>
      </c>
      <c r="M79" s="8">
        <v>381.023957</v>
      </c>
    </row>
    <row r="80" spans="1:13">
      <c r="A80" s="8" t="s">
        <v>117</v>
      </c>
      <c r="B80" s="41">
        <v>4.2017200000000002E-4</v>
      </c>
      <c r="C80" s="42">
        <v>0</v>
      </c>
      <c r="D80" s="42">
        <v>-5.1607870000000002E-5</v>
      </c>
      <c r="E80" s="43">
        <v>3.6856410000000002E-4</v>
      </c>
      <c r="F80" s="41">
        <v>5.3609679999999996E-4</v>
      </c>
      <c r="G80" s="44">
        <v>3.512066E-4</v>
      </c>
      <c r="H80" s="44">
        <v>-3.1584129999999997E-5</v>
      </c>
      <c r="I80" s="43">
        <v>8.557193E-4</v>
      </c>
      <c r="J80" s="8">
        <v>5544.1040999999996</v>
      </c>
      <c r="K80" s="8" t="s">
        <v>30</v>
      </c>
      <c r="L80" s="8">
        <v>2243001</v>
      </c>
      <c r="M80" s="8">
        <v>13.383863</v>
      </c>
    </row>
    <row r="81" spans="1:13">
      <c r="A81" s="8" t="s">
        <v>118</v>
      </c>
      <c r="B81" s="41">
        <v>0</v>
      </c>
      <c r="C81" s="42">
        <v>1.0392979999999999E-7</v>
      </c>
      <c r="D81" s="42">
        <v>-6.8937069999999999E-5</v>
      </c>
      <c r="E81" s="43">
        <v>-6.8833140000000006E-5</v>
      </c>
      <c r="F81" s="41">
        <v>1.11015E-5</v>
      </c>
      <c r="G81" s="44">
        <v>1.10561E-4</v>
      </c>
      <c r="H81" s="44">
        <v>-4.3022219999999998E-5</v>
      </c>
      <c r="I81" s="43">
        <v>7.86403E-5</v>
      </c>
      <c r="J81" s="8">
        <v>3200.9540999999999</v>
      </c>
      <c r="K81" s="8" t="s">
        <v>30</v>
      </c>
      <c r="L81" s="8">
        <v>179379016</v>
      </c>
      <c r="M81" s="8">
        <v>664.12667499999998</v>
      </c>
    </row>
    <row r="82" spans="1:13">
      <c r="A82" s="8" t="s">
        <v>119</v>
      </c>
      <c r="B82" s="41">
        <v>0</v>
      </c>
      <c r="C82" s="42">
        <v>0</v>
      </c>
      <c r="D82" s="42">
        <v>0</v>
      </c>
      <c r="E82" s="43">
        <v>0</v>
      </c>
      <c r="F82" s="41">
        <v>2.390874E-5</v>
      </c>
      <c r="G82" s="44">
        <v>5.6175820000000005E-4</v>
      </c>
      <c r="H82" s="44">
        <v>5.0488490000000002E-5</v>
      </c>
      <c r="I82" s="43">
        <v>6.3615540000000004E-4</v>
      </c>
      <c r="J82" s="8">
        <v>1913.5213000000001</v>
      </c>
      <c r="K82" s="8" t="s">
        <v>31</v>
      </c>
      <c r="L82" s="8">
        <v>6208676</v>
      </c>
      <c r="M82" s="8">
        <v>12.533117000000001</v>
      </c>
    </row>
    <row r="83" spans="1:13">
      <c r="A83" s="8" t="s">
        <v>120</v>
      </c>
      <c r="B83" s="41">
        <v>0</v>
      </c>
      <c r="C83" s="42">
        <v>2.797524E-4</v>
      </c>
      <c r="D83" s="42">
        <v>0</v>
      </c>
      <c r="E83" s="43">
        <v>2.797524E-4</v>
      </c>
      <c r="F83" s="41">
        <v>2.051714E-5</v>
      </c>
      <c r="G83" s="44">
        <v>8.0977740000000005E-4</v>
      </c>
      <c r="H83" s="44">
        <v>7.6510779999999998E-5</v>
      </c>
      <c r="I83" s="43">
        <v>9.0680540000000003E-4</v>
      </c>
      <c r="J83" s="8">
        <v>52863.162799999998</v>
      </c>
      <c r="K83" s="8" t="s">
        <v>33</v>
      </c>
      <c r="L83" s="8">
        <v>16902693</v>
      </c>
      <c r="M83" s="8">
        <v>769.64724699999999</v>
      </c>
    </row>
    <row r="84" spans="1:13">
      <c r="A84" s="8" t="s">
        <v>121</v>
      </c>
      <c r="B84" s="41">
        <v>0</v>
      </c>
      <c r="C84" s="42">
        <v>0</v>
      </c>
      <c r="D84" s="42">
        <v>0</v>
      </c>
      <c r="E84" s="43">
        <v>0</v>
      </c>
      <c r="F84" s="41">
        <v>1.443122E-5</v>
      </c>
      <c r="G84" s="44">
        <v>2.6576969999999998E-4</v>
      </c>
      <c r="H84" s="44">
        <v>6.1206039999999999E-5</v>
      </c>
      <c r="I84" s="43">
        <v>3.4140690000000003E-4</v>
      </c>
      <c r="J84" s="8">
        <v>97666.603300000002</v>
      </c>
      <c r="K84" s="8" t="s">
        <v>33</v>
      </c>
      <c r="L84" s="8">
        <v>5137232</v>
      </c>
      <c r="M84" s="8">
        <v>497.16078599999997</v>
      </c>
    </row>
    <row r="85" spans="1:13">
      <c r="A85" s="8" t="s">
        <v>122</v>
      </c>
      <c r="B85" s="41">
        <v>0</v>
      </c>
      <c r="C85" s="42">
        <v>0</v>
      </c>
      <c r="D85" s="42">
        <v>8.0743090000000002E-4</v>
      </c>
      <c r="E85" s="43">
        <v>8.0743090000000002E-4</v>
      </c>
      <c r="F85" s="41">
        <v>3.6080769999999998E-6</v>
      </c>
      <c r="G85" s="44">
        <v>5.4320300000000002E-5</v>
      </c>
      <c r="H85" s="44">
        <v>1.193373E-3</v>
      </c>
      <c r="I85" s="43">
        <v>1.2513019999999999E-3</v>
      </c>
      <c r="J85" s="8">
        <v>827.74469999999997</v>
      </c>
      <c r="K85" s="8" t="s">
        <v>32</v>
      </c>
      <c r="L85" s="8">
        <v>27462106</v>
      </c>
      <c r="M85" s="8">
        <v>18.921662999999999</v>
      </c>
    </row>
    <row r="86" spans="1:13">
      <c r="A86" s="8" t="s">
        <v>123</v>
      </c>
      <c r="B86" s="41">
        <v>1.996756E-4</v>
      </c>
      <c r="C86" s="42">
        <v>1.55042E-5</v>
      </c>
      <c r="D86" s="42">
        <v>6.2844759999999996E-5</v>
      </c>
      <c r="E86" s="43">
        <v>2.7802460000000002E-4</v>
      </c>
      <c r="F86" s="41">
        <v>3.845128E-4</v>
      </c>
      <c r="G86" s="44">
        <v>2.2314479999999999E-4</v>
      </c>
      <c r="H86" s="44">
        <v>1.6346279999999999E-4</v>
      </c>
      <c r="I86" s="43">
        <v>7.7112039999999995E-4</v>
      </c>
      <c r="J86" s="8">
        <v>44572.788699999997</v>
      </c>
      <c r="K86" s="8" t="s">
        <v>34</v>
      </c>
      <c r="L86" s="8">
        <v>4516500</v>
      </c>
      <c r="M86" s="8">
        <v>211.60477</v>
      </c>
    </row>
    <row r="87" spans="1:13">
      <c r="A87" s="8" t="s">
        <v>124</v>
      </c>
      <c r="B87" s="41">
        <v>0</v>
      </c>
      <c r="C87" s="42">
        <v>1.2774119999999999E-3</v>
      </c>
      <c r="D87" s="42">
        <v>0</v>
      </c>
      <c r="E87" s="43">
        <v>1.2774119999999999E-3</v>
      </c>
      <c r="F87" s="41">
        <v>4.2321599999999998E-5</v>
      </c>
      <c r="G87" s="44">
        <v>2.4039700000000001E-3</v>
      </c>
      <c r="H87" s="44">
        <v>2.2735170000000001E-4</v>
      </c>
      <c r="I87" s="43">
        <v>2.6736440000000002E-3</v>
      </c>
      <c r="J87" s="8">
        <v>23121.206399999999</v>
      </c>
      <c r="K87" s="8" t="s">
        <v>32</v>
      </c>
      <c r="L87" s="8">
        <v>4009267</v>
      </c>
      <c r="M87" s="8">
        <v>93.096002999999996</v>
      </c>
    </row>
    <row r="88" spans="1:13">
      <c r="A88" s="8" t="s">
        <v>125</v>
      </c>
      <c r="B88" s="41">
        <v>0</v>
      </c>
      <c r="C88" s="42">
        <v>2.726727E-5</v>
      </c>
      <c r="D88" s="42">
        <v>1.193681E-3</v>
      </c>
      <c r="E88" s="43">
        <v>1.2209479999999999E-3</v>
      </c>
      <c r="F88" s="41">
        <v>4.2169680000000004E-6</v>
      </c>
      <c r="G88" s="44">
        <v>1.0609579999999999E-4</v>
      </c>
      <c r="H88" s="44">
        <v>1.9717879999999999E-3</v>
      </c>
      <c r="I88" s="43">
        <v>2.0821009999999998E-3</v>
      </c>
      <c r="J88" s="8">
        <v>1303.1831</v>
      </c>
      <c r="K88" s="8" t="s">
        <v>32</v>
      </c>
      <c r="L88" s="8">
        <v>208251628</v>
      </c>
      <c r="M88" s="8">
        <v>289.95431000000002</v>
      </c>
    </row>
    <row r="89" spans="1:13">
      <c r="A89" s="8" t="s">
        <v>126</v>
      </c>
      <c r="B89" s="41">
        <v>2.5049380000000002E-4</v>
      </c>
      <c r="C89" s="42">
        <v>0</v>
      </c>
      <c r="D89" s="42">
        <v>1.748213E-6</v>
      </c>
      <c r="E89" s="43">
        <v>2.5224200000000002E-4</v>
      </c>
      <c r="F89" s="41">
        <v>3.2500729999999998E-4</v>
      </c>
      <c r="G89" s="44">
        <v>1.3423539999999999E-4</v>
      </c>
      <c r="H89" s="44">
        <v>2.7948690000000002E-5</v>
      </c>
      <c r="I89" s="43">
        <v>4.8719129999999999E-4</v>
      </c>
      <c r="J89" s="8">
        <v>12837.248</v>
      </c>
      <c r="K89" s="8" t="s">
        <v>31</v>
      </c>
      <c r="L89" s="8">
        <v>3888793</v>
      </c>
      <c r="M89" s="8">
        <v>50.753905000000003</v>
      </c>
    </row>
    <row r="90" spans="1:13">
      <c r="A90" s="8" t="s">
        <v>127</v>
      </c>
      <c r="B90" s="41">
        <v>0</v>
      </c>
      <c r="C90" s="42">
        <v>0</v>
      </c>
      <c r="D90" s="42">
        <v>5.7773820000000002E-4</v>
      </c>
      <c r="E90" s="43">
        <v>5.7773820000000002E-4</v>
      </c>
      <c r="F90" s="41">
        <v>1.6557010000000002E-5</v>
      </c>
      <c r="G90" s="44">
        <v>3.0945039999999999E-4</v>
      </c>
      <c r="H90" s="44">
        <v>1.189977E-3</v>
      </c>
      <c r="I90" s="43">
        <v>1.5159850000000001E-3</v>
      </c>
      <c r="J90" s="8">
        <v>6614.8226000000004</v>
      </c>
      <c r="K90" s="8" t="s">
        <v>31</v>
      </c>
      <c r="L90" s="8">
        <v>30353951</v>
      </c>
      <c r="M90" s="8">
        <v>230.339114</v>
      </c>
    </row>
    <row r="91" spans="1:13">
      <c r="A91" s="8" t="s">
        <v>128</v>
      </c>
      <c r="B91" s="41">
        <v>2.2725229999999999E-5</v>
      </c>
      <c r="C91" s="42">
        <v>5.0248289999999998E-3</v>
      </c>
      <c r="D91" s="42">
        <v>1.5279120000000001E-4</v>
      </c>
      <c r="E91" s="43">
        <v>5.2003459999999998E-3</v>
      </c>
      <c r="F91" s="41">
        <v>3.805412E-5</v>
      </c>
      <c r="G91" s="44">
        <v>7.3442710000000003E-3</v>
      </c>
      <c r="H91" s="44">
        <v>2.594044E-4</v>
      </c>
      <c r="I91" s="43">
        <v>7.6417300000000002E-3</v>
      </c>
      <c r="J91" s="8">
        <v>2935.933</v>
      </c>
      <c r="K91" s="8" t="s">
        <v>32</v>
      </c>
      <c r="L91" s="8">
        <v>101325201</v>
      </c>
      <c r="M91" s="8">
        <v>315.42669699999999</v>
      </c>
    </row>
    <row r="92" spans="1:13">
      <c r="A92" s="8" t="s">
        <v>129</v>
      </c>
      <c r="B92" s="41">
        <v>0</v>
      </c>
      <c r="C92" s="42">
        <v>3.6081699999999997E-5</v>
      </c>
      <c r="D92" s="42">
        <v>1.812459E-4</v>
      </c>
      <c r="E92" s="43">
        <v>2.173276E-4</v>
      </c>
      <c r="F92" s="41">
        <v>1.4488969999999999E-5</v>
      </c>
      <c r="G92" s="44">
        <v>2.525057E-4</v>
      </c>
      <c r="H92" s="44">
        <v>3.780352E-4</v>
      </c>
      <c r="I92" s="43">
        <v>6.4502989999999996E-4</v>
      </c>
      <c r="J92" s="8">
        <v>14181.9362</v>
      </c>
      <c r="K92" s="8" t="s">
        <v>33</v>
      </c>
      <c r="L92" s="8">
        <v>38011735</v>
      </c>
      <c r="M92" s="8">
        <v>503.89535000000001</v>
      </c>
    </row>
    <row r="93" spans="1:13">
      <c r="A93" s="8" t="s">
        <v>130</v>
      </c>
      <c r="B93" s="41">
        <v>0</v>
      </c>
      <c r="C93" s="42">
        <v>3.7798060000000001E-2</v>
      </c>
      <c r="D93" s="42">
        <v>0</v>
      </c>
      <c r="E93" s="43">
        <v>3.7798060000000001E-2</v>
      </c>
      <c r="F93" s="41">
        <v>3.487997E-6</v>
      </c>
      <c r="G93" s="44">
        <v>5.7886989999999999E-2</v>
      </c>
      <c r="H93" s="44">
        <v>1.333764E-5</v>
      </c>
      <c r="I93" s="43">
        <v>5.790381E-2</v>
      </c>
      <c r="J93" s="8">
        <v>28981.513900000002</v>
      </c>
      <c r="K93" s="8" t="s">
        <v>31</v>
      </c>
      <c r="L93" s="8">
        <v>3534874</v>
      </c>
      <c r="M93" s="8">
        <v>108.765294</v>
      </c>
    </row>
    <row r="94" spans="1:13">
      <c r="A94" s="8" t="s">
        <v>131</v>
      </c>
      <c r="B94" s="41">
        <v>0</v>
      </c>
      <c r="C94" s="42">
        <v>1.289462E-4</v>
      </c>
      <c r="D94" s="42">
        <v>1.857288E-4</v>
      </c>
      <c r="E94" s="43">
        <v>3.1467499999999999E-4</v>
      </c>
      <c r="F94" s="41">
        <v>1.120292E-5</v>
      </c>
      <c r="G94" s="44">
        <v>4.3718309999999999E-4</v>
      </c>
      <c r="H94" s="44">
        <v>3.6690699999999998E-4</v>
      </c>
      <c r="I94" s="43">
        <v>8.1529300000000003E-4</v>
      </c>
      <c r="J94" s="8">
        <v>22103.704399999999</v>
      </c>
      <c r="K94" s="8" t="s">
        <v>33</v>
      </c>
      <c r="L94" s="8">
        <v>10401062</v>
      </c>
      <c r="M94" s="8">
        <v>208.64695399999999</v>
      </c>
    </row>
    <row r="95" spans="1:13">
      <c r="A95" s="8" t="s">
        <v>132</v>
      </c>
      <c r="B95" s="41">
        <v>0</v>
      </c>
      <c r="C95" s="42">
        <v>5.3507049999999998E-5</v>
      </c>
      <c r="D95" s="42">
        <v>6.789408E-6</v>
      </c>
      <c r="E95" s="43">
        <v>6.0296459999999998E-5</v>
      </c>
      <c r="F95" s="41">
        <v>1.9854990000000001E-5</v>
      </c>
      <c r="G95" s="44">
        <v>1.5180479999999999E-4</v>
      </c>
      <c r="H95" s="44">
        <v>5.5007299999999998E-5</v>
      </c>
      <c r="I95" s="43">
        <v>2.2666710000000001E-4</v>
      </c>
      <c r="J95" s="8">
        <v>6629.4170000000004</v>
      </c>
      <c r="K95" s="8" t="s">
        <v>31</v>
      </c>
      <c r="L95" s="8">
        <v>6090721</v>
      </c>
      <c r="M95" s="8">
        <v>31.879601000000001</v>
      </c>
    </row>
    <row r="96" spans="1:13">
      <c r="A96" s="8" t="s">
        <v>133</v>
      </c>
      <c r="B96" s="41">
        <v>0</v>
      </c>
      <c r="C96" s="42">
        <v>0</v>
      </c>
      <c r="D96" s="42">
        <v>7.0346830000000001E-7</v>
      </c>
      <c r="E96" s="43">
        <v>7.0346830000000001E-7</v>
      </c>
      <c r="F96" s="41">
        <v>3.7765619999999998E-5</v>
      </c>
      <c r="G96" s="44">
        <v>6.8673110000000003E-4</v>
      </c>
      <c r="H96" s="44">
        <v>1.7411870000000001E-4</v>
      </c>
      <c r="I96" s="43">
        <v>8.9861539999999999E-4</v>
      </c>
      <c r="J96" s="8">
        <v>93126.330700000006</v>
      </c>
      <c r="K96" s="8" t="s">
        <v>32</v>
      </c>
      <c r="L96" s="8">
        <v>2214465</v>
      </c>
      <c r="M96" s="8">
        <v>242.149236</v>
      </c>
    </row>
    <row r="97" spans="1:13">
      <c r="A97" s="8" t="s">
        <v>134</v>
      </c>
      <c r="B97" s="41">
        <v>0</v>
      </c>
      <c r="C97" s="42">
        <v>2.3774380000000001E-6</v>
      </c>
      <c r="D97" s="42">
        <v>1.622389E-4</v>
      </c>
      <c r="E97" s="43">
        <v>1.646164E-4</v>
      </c>
      <c r="F97" s="41">
        <v>1.1609639999999999E-5</v>
      </c>
      <c r="G97" s="44">
        <v>1.525241E-4</v>
      </c>
      <c r="H97" s="44">
        <v>3.1490270000000001E-4</v>
      </c>
      <c r="I97" s="43">
        <v>4.7903639999999999E-4</v>
      </c>
      <c r="J97" s="8">
        <v>10031.3532</v>
      </c>
      <c r="K97" s="8" t="s">
        <v>33</v>
      </c>
      <c r="L97" s="8">
        <v>19908979</v>
      </c>
      <c r="M97" s="8">
        <v>198.46720999999999</v>
      </c>
    </row>
    <row r="98" spans="1:13">
      <c r="A98" s="8" t="s">
        <v>135</v>
      </c>
      <c r="B98" s="41">
        <v>7.2532259999999994E-5</v>
      </c>
      <c r="C98" s="42">
        <v>1.8423530000000001E-7</v>
      </c>
      <c r="D98" s="42">
        <v>3.1831490000000001E-5</v>
      </c>
      <c r="E98" s="43">
        <v>1.04548E-4</v>
      </c>
      <c r="F98" s="41">
        <v>1.469207E-4</v>
      </c>
      <c r="G98" s="44">
        <v>3.0369469999999999E-4</v>
      </c>
      <c r="H98" s="44">
        <v>1.192533E-4</v>
      </c>
      <c r="I98" s="43">
        <v>5.6986869999999998E-4</v>
      </c>
      <c r="J98" s="8">
        <v>14318.2086</v>
      </c>
      <c r="K98" s="8" t="s">
        <v>33</v>
      </c>
      <c r="L98" s="8">
        <v>143819667</v>
      </c>
      <c r="M98" s="8">
        <v>1848.534224</v>
      </c>
    </row>
    <row r="99" spans="1:13">
      <c r="A99" s="8" t="s">
        <v>136</v>
      </c>
      <c r="B99" s="41">
        <v>0</v>
      </c>
      <c r="C99" s="42">
        <v>0</v>
      </c>
      <c r="D99" s="42">
        <v>-2.651978E-4</v>
      </c>
      <c r="E99" s="43">
        <v>-2.651978E-4</v>
      </c>
      <c r="F99" s="41">
        <v>1.4933439999999999E-5</v>
      </c>
      <c r="G99" s="44">
        <v>2.4497659999999998E-4</v>
      </c>
      <c r="H99" s="44">
        <v>-3.2287590000000001E-4</v>
      </c>
      <c r="I99" s="43">
        <v>-6.2965879999999998E-5</v>
      </c>
      <c r="J99" s="8">
        <v>724.79240000000004</v>
      </c>
      <c r="K99" s="8" t="s">
        <v>30</v>
      </c>
      <c r="L99" s="8">
        <v>11368451</v>
      </c>
      <c r="M99" s="8">
        <v>8.5549420000000005</v>
      </c>
    </row>
    <row r="100" spans="1:13">
      <c r="A100" s="8" t="s">
        <v>137</v>
      </c>
      <c r="B100" s="41">
        <v>0</v>
      </c>
      <c r="C100" s="42">
        <v>5.2809660000000003E-6</v>
      </c>
      <c r="D100" s="42">
        <v>2.7860019999999999E-5</v>
      </c>
      <c r="E100" s="43">
        <v>3.3140979999999999E-5</v>
      </c>
      <c r="F100" s="41">
        <v>5.0369550000000003E-5</v>
      </c>
      <c r="G100" s="44">
        <v>7.1781809999999998E-4</v>
      </c>
      <c r="H100" s="44">
        <v>2.000049E-4</v>
      </c>
      <c r="I100" s="43">
        <v>9.6819250000000005E-4</v>
      </c>
      <c r="J100" s="8">
        <v>23862.802800000001</v>
      </c>
      <c r="K100" s="8" t="s">
        <v>32</v>
      </c>
      <c r="L100" s="8">
        <v>32125564</v>
      </c>
      <c r="M100" s="8">
        <v>850.12127099999998</v>
      </c>
    </row>
    <row r="101" spans="1:13">
      <c r="A101" s="8" t="s">
        <v>138</v>
      </c>
      <c r="B101" s="41">
        <v>0</v>
      </c>
      <c r="C101" s="42">
        <v>0</v>
      </c>
      <c r="D101" s="42">
        <v>-3.7448779999999998E-5</v>
      </c>
      <c r="E101" s="43">
        <v>-3.7448779999999998E-5</v>
      </c>
      <c r="F101" s="41">
        <v>6.6622700000000002E-6</v>
      </c>
      <c r="G101" s="44">
        <v>8.7763229999999996E-5</v>
      </c>
      <c r="H101" s="44">
        <v>-5.5094369999999997E-5</v>
      </c>
      <c r="I101" s="43">
        <v>3.9331130000000002E-5</v>
      </c>
      <c r="J101" s="8">
        <v>1417.095</v>
      </c>
      <c r="K101" s="8" t="s">
        <v>30</v>
      </c>
      <c r="L101" s="8">
        <v>13970308</v>
      </c>
      <c r="M101" s="8">
        <v>15.059452</v>
      </c>
    </row>
    <row r="102" spans="1:13">
      <c r="A102" s="8" t="s">
        <v>139</v>
      </c>
      <c r="B102" s="41">
        <v>0</v>
      </c>
      <c r="C102" s="42">
        <v>0</v>
      </c>
      <c r="D102" s="42">
        <v>0</v>
      </c>
      <c r="E102" s="43">
        <v>0</v>
      </c>
      <c r="F102" s="41">
        <v>6.9130300000000005E-5</v>
      </c>
      <c r="G102" s="44">
        <v>7.6533549999999997E-4</v>
      </c>
      <c r="H102" s="44">
        <v>1.8868260000000001E-4</v>
      </c>
      <c r="I102" s="43">
        <v>1.023148E-3</v>
      </c>
      <c r="J102" s="8">
        <v>57564.879000000001</v>
      </c>
      <c r="K102" s="8" t="s">
        <v>32</v>
      </c>
      <c r="L102" s="8">
        <v>5469724</v>
      </c>
      <c r="M102" s="8">
        <v>341.59896600000002</v>
      </c>
    </row>
    <row r="103" spans="1:13">
      <c r="A103" s="8" t="s">
        <v>140</v>
      </c>
      <c r="B103" s="41">
        <v>2.7962050000000002E-4</v>
      </c>
      <c r="C103" s="42">
        <v>2.380596E-3</v>
      </c>
      <c r="D103" s="42">
        <v>1.641109E-3</v>
      </c>
      <c r="E103" s="43">
        <v>4.3013260000000003E-3</v>
      </c>
      <c r="F103" s="41">
        <v>3.8597300000000001E-4</v>
      </c>
      <c r="G103" s="44">
        <v>3.476888E-3</v>
      </c>
      <c r="H103" s="44">
        <v>2.3002109999999999E-3</v>
      </c>
      <c r="I103" s="43">
        <v>6.163071E-3</v>
      </c>
      <c r="J103" s="8">
        <v>3638.5176999999999</v>
      </c>
      <c r="K103" s="8" t="s">
        <v>31</v>
      </c>
      <c r="L103" s="8">
        <v>6209526</v>
      </c>
      <c r="M103" s="8">
        <v>27.596074000000002</v>
      </c>
    </row>
    <row r="104" spans="1:13">
      <c r="A104" s="8" t="s">
        <v>141</v>
      </c>
      <c r="B104" s="41">
        <v>0</v>
      </c>
      <c r="C104" s="42">
        <v>0</v>
      </c>
      <c r="D104" s="42">
        <v>7.3513689999999998E-6</v>
      </c>
      <c r="E104" s="43">
        <v>7.3513689999999998E-6</v>
      </c>
      <c r="F104" s="41">
        <v>1.632606E-5</v>
      </c>
      <c r="G104" s="44">
        <v>2.5660009999999998E-4</v>
      </c>
      <c r="H104" s="44">
        <v>1.2106479999999999E-4</v>
      </c>
      <c r="I104" s="43">
        <v>3.93991E-4</v>
      </c>
      <c r="J104" s="8">
        <v>18719.979800000001</v>
      </c>
      <c r="K104" s="8" t="s">
        <v>33</v>
      </c>
      <c r="L104" s="8">
        <v>5418649</v>
      </c>
      <c r="M104" s="8">
        <v>97.618471</v>
      </c>
    </row>
    <row r="105" spans="1:13">
      <c r="A105" s="8" t="s">
        <v>142</v>
      </c>
      <c r="B105" s="41">
        <v>0</v>
      </c>
      <c r="C105" s="42">
        <v>0</v>
      </c>
      <c r="D105" s="42">
        <v>1.6792599999999999E-4</v>
      </c>
      <c r="E105" s="43">
        <v>1.6792599999999999E-4</v>
      </c>
      <c r="F105" s="41">
        <v>2.172593E-5</v>
      </c>
      <c r="G105" s="44">
        <v>2.8549340000000003E-4</v>
      </c>
      <c r="H105" s="44">
        <v>3.7364309999999998E-4</v>
      </c>
      <c r="I105" s="43">
        <v>6.8086239999999999E-4</v>
      </c>
      <c r="J105" s="8">
        <v>24247.173299999999</v>
      </c>
      <c r="K105" s="8" t="s">
        <v>33</v>
      </c>
      <c r="L105" s="8">
        <v>2061980</v>
      </c>
      <c r="M105" s="8">
        <v>43.022188999999997</v>
      </c>
    </row>
    <row r="106" spans="1:13">
      <c r="A106" s="8" t="s">
        <v>143</v>
      </c>
      <c r="B106" s="41">
        <v>0</v>
      </c>
      <c r="C106" s="42">
        <v>0</v>
      </c>
      <c r="D106" s="42">
        <v>0</v>
      </c>
      <c r="E106" s="43">
        <v>0</v>
      </c>
      <c r="F106" s="41">
        <v>1.5017560000000001E-5</v>
      </c>
      <c r="G106" s="44">
        <v>2.370599E-4</v>
      </c>
      <c r="H106" s="44">
        <v>5.5466500000000002E-5</v>
      </c>
      <c r="I106" s="43">
        <v>3.0754399999999998E-4</v>
      </c>
      <c r="J106" s="8">
        <v>60020.358699999997</v>
      </c>
      <c r="K106" s="8" t="s">
        <v>33</v>
      </c>
      <c r="L106" s="8">
        <v>9696110</v>
      </c>
      <c r="M106" s="8">
        <v>465.23083000000003</v>
      </c>
    </row>
    <row r="107" spans="1:13">
      <c r="A107" s="8" t="s">
        <v>144</v>
      </c>
      <c r="B107" s="41">
        <v>0</v>
      </c>
      <c r="C107" s="42">
        <v>0</v>
      </c>
      <c r="D107" s="42">
        <v>0</v>
      </c>
      <c r="E107" s="43">
        <v>0</v>
      </c>
      <c r="F107" s="41">
        <v>2.0286439999999999E-5</v>
      </c>
      <c r="G107" s="44">
        <v>2.5981600000000001E-4</v>
      </c>
      <c r="H107" s="44">
        <v>3.1179529999999997E-5</v>
      </c>
      <c r="I107" s="43">
        <v>3.1128189999999999E-4</v>
      </c>
      <c r="J107" s="8">
        <v>877.1925</v>
      </c>
      <c r="K107" s="8" t="s">
        <v>30</v>
      </c>
      <c r="L107" s="8">
        <v>7288383</v>
      </c>
      <c r="M107" s="8">
        <v>3.6591670000000001</v>
      </c>
    </row>
    <row r="108" spans="1:13">
      <c r="A108" s="8" t="s">
        <v>145</v>
      </c>
      <c r="B108" s="41">
        <v>5.008247E-4</v>
      </c>
      <c r="C108" s="42">
        <v>1.167844E-7</v>
      </c>
      <c r="D108" s="42">
        <v>1.8523109999999999E-3</v>
      </c>
      <c r="E108" s="43">
        <v>2.353253E-3</v>
      </c>
      <c r="F108" s="41">
        <v>7.2650880000000001E-4</v>
      </c>
      <c r="G108" s="44">
        <v>5.3627280000000002E-4</v>
      </c>
      <c r="H108" s="44">
        <v>3.1348819999999999E-3</v>
      </c>
      <c r="I108" s="43">
        <v>4.3976639999999999E-3</v>
      </c>
      <c r="J108" s="8">
        <v>5822.3771999999999</v>
      </c>
      <c r="K108" s="8" t="s">
        <v>32</v>
      </c>
      <c r="L108" s="8">
        <v>69960943</v>
      </c>
      <c r="M108" s="8">
        <v>436.95921600000003</v>
      </c>
    </row>
    <row r="109" spans="1:13">
      <c r="A109" s="8" t="s">
        <v>146</v>
      </c>
      <c r="B109" s="41">
        <v>0</v>
      </c>
      <c r="C109" s="42">
        <v>0</v>
      </c>
      <c r="D109" s="42">
        <v>4.2387289999999998E-4</v>
      </c>
      <c r="E109" s="43">
        <v>4.2387289999999998E-4</v>
      </c>
      <c r="F109" s="41">
        <v>4.2440469999999998E-6</v>
      </c>
      <c r="G109" s="44">
        <v>6.4256810000000005E-5</v>
      </c>
      <c r="H109" s="44">
        <v>5.7073499999999995E-4</v>
      </c>
      <c r="I109" s="43">
        <v>6.3923579999999999E-4</v>
      </c>
      <c r="J109" s="8">
        <v>1094.4301</v>
      </c>
      <c r="K109" s="8" t="s">
        <v>32</v>
      </c>
      <c r="L109" s="8">
        <v>8326348</v>
      </c>
      <c r="M109" s="8">
        <v>9.6062659999999997</v>
      </c>
    </row>
    <row r="110" spans="1:13">
      <c r="A110" s="8" t="s">
        <v>147</v>
      </c>
      <c r="B110" s="41">
        <v>0</v>
      </c>
      <c r="C110" s="42">
        <v>0</v>
      </c>
      <c r="D110" s="42">
        <v>4.7524880000000003E-6</v>
      </c>
      <c r="E110" s="43">
        <v>4.7524880000000003E-6</v>
      </c>
      <c r="F110" s="41">
        <v>8.4458779999999997E-5</v>
      </c>
      <c r="G110" s="44">
        <v>1.7229420000000001E-3</v>
      </c>
      <c r="H110" s="44">
        <v>1.7612349999999999E-4</v>
      </c>
      <c r="I110" s="43">
        <v>1.9835249999999999E-3</v>
      </c>
      <c r="J110" s="8">
        <v>20473.403999999999</v>
      </c>
      <c r="K110" s="8" t="s">
        <v>31</v>
      </c>
      <c r="L110" s="8">
        <v>1450661</v>
      </c>
      <c r="M110" s="8">
        <v>31.582885999999998</v>
      </c>
    </row>
    <row r="111" spans="1:13">
      <c r="A111" s="8" t="s">
        <v>148</v>
      </c>
      <c r="B111" s="41">
        <v>0</v>
      </c>
      <c r="C111" s="42">
        <v>0</v>
      </c>
      <c r="D111" s="42">
        <v>-3.8950530000000001E-5</v>
      </c>
      <c r="E111" s="43">
        <v>-3.8950530000000001E-5</v>
      </c>
      <c r="F111" s="41">
        <v>1.2663920000000001E-5</v>
      </c>
      <c r="G111" s="44">
        <v>1.8866090000000001E-4</v>
      </c>
      <c r="H111" s="44">
        <v>-1.8413489999999998E-5</v>
      </c>
      <c r="I111" s="43">
        <v>1.829113E-4</v>
      </c>
      <c r="J111" s="8">
        <v>4398.6387000000004</v>
      </c>
      <c r="K111" s="8" t="s">
        <v>30</v>
      </c>
      <c r="L111" s="8">
        <v>11428948</v>
      </c>
      <c r="M111" s="8">
        <v>47.657355000000003</v>
      </c>
    </row>
    <row r="112" spans="1:13">
      <c r="A112" s="8" t="s">
        <v>149</v>
      </c>
      <c r="B112" s="41">
        <v>0</v>
      </c>
      <c r="C112" s="42">
        <v>6.9736840000000002E-5</v>
      </c>
      <c r="D112" s="42">
        <v>1.449682E-5</v>
      </c>
      <c r="E112" s="43">
        <v>8.4233659999999997E-5</v>
      </c>
      <c r="F112" s="41">
        <v>6.950108E-6</v>
      </c>
      <c r="G112" s="44">
        <v>2.2049600000000001E-4</v>
      </c>
      <c r="H112" s="44">
        <v>5.0163130000000003E-5</v>
      </c>
      <c r="I112" s="43">
        <v>2.776093E-4</v>
      </c>
      <c r="J112" s="8">
        <v>12165.225200000001</v>
      </c>
      <c r="K112" s="8" t="s">
        <v>32</v>
      </c>
      <c r="L112" s="8">
        <v>77181884</v>
      </c>
      <c r="M112" s="8">
        <v>756.41299600000002</v>
      </c>
    </row>
    <row r="113" spans="1:13">
      <c r="A113" s="8" t="s">
        <v>150</v>
      </c>
      <c r="B113" s="41">
        <v>0</v>
      </c>
      <c r="C113" s="42">
        <v>0</v>
      </c>
      <c r="D113" s="42">
        <v>-2.1556580000000001E-6</v>
      </c>
      <c r="E113" s="43">
        <v>-2.1556580000000001E-6</v>
      </c>
      <c r="F113" s="41">
        <v>4.2431299999999996E-6</v>
      </c>
      <c r="G113" s="44">
        <v>6.3723509999999995E-5</v>
      </c>
      <c r="H113" s="44">
        <v>1.003893E-5</v>
      </c>
      <c r="I113" s="43">
        <v>7.8005569999999995E-5</v>
      </c>
      <c r="J113" s="8">
        <v>983.70889999999997</v>
      </c>
      <c r="K113" s="8" t="s">
        <v>30</v>
      </c>
      <c r="L113" s="8">
        <v>50814552</v>
      </c>
      <c r="M113" s="8">
        <v>50.734988000000001</v>
      </c>
    </row>
    <row r="114" spans="1:13">
      <c r="A114" s="8" t="s">
        <v>151</v>
      </c>
      <c r="B114" s="41">
        <v>0</v>
      </c>
      <c r="C114" s="42">
        <v>0</v>
      </c>
      <c r="D114" s="42">
        <v>-9.8619309999999993E-6</v>
      </c>
      <c r="E114" s="43">
        <v>-9.8619309999999993E-6</v>
      </c>
      <c r="F114" s="41">
        <v>1.1406920000000001E-5</v>
      </c>
      <c r="G114" s="44">
        <v>1.9766320000000001E-4</v>
      </c>
      <c r="H114" s="44">
        <v>2.0545150000000001E-5</v>
      </c>
      <c r="I114" s="43">
        <v>2.296152E-4</v>
      </c>
      <c r="J114" s="8">
        <v>897.50969999999995</v>
      </c>
      <c r="K114" s="8" t="s">
        <v>30</v>
      </c>
      <c r="L114" s="8">
        <v>36336539</v>
      </c>
      <c r="M114" s="8">
        <v>32.237709000000002</v>
      </c>
    </row>
    <row r="115" spans="1:13">
      <c r="A115" s="8" t="s">
        <v>152</v>
      </c>
      <c r="B115" s="41">
        <v>7.0656169999999999E-4</v>
      </c>
      <c r="C115" s="42">
        <v>0</v>
      </c>
      <c r="D115" s="42">
        <v>5.0437789999999999E-6</v>
      </c>
      <c r="E115" s="43">
        <v>7.1160549999999998E-4</v>
      </c>
      <c r="F115" s="41">
        <v>1.0763529999999999E-3</v>
      </c>
      <c r="G115" s="44">
        <v>2.8048940000000001E-4</v>
      </c>
      <c r="H115" s="44">
        <v>8.5166170000000003E-5</v>
      </c>
      <c r="I115" s="43">
        <v>1.442008E-3</v>
      </c>
      <c r="J115" s="8">
        <v>2948.9207999999999</v>
      </c>
      <c r="K115" s="8" t="s">
        <v>33</v>
      </c>
      <c r="L115" s="8">
        <v>45272155</v>
      </c>
      <c r="M115" s="8">
        <v>122.680699</v>
      </c>
    </row>
    <row r="116" spans="1:13">
      <c r="A116" s="8" t="s">
        <v>153</v>
      </c>
      <c r="B116" s="41">
        <v>4.1930899999999998E-4</v>
      </c>
      <c r="C116" s="42">
        <v>0</v>
      </c>
      <c r="D116" s="42">
        <v>2.4154429999999999E-6</v>
      </c>
      <c r="E116" s="43">
        <v>4.2172439999999998E-4</v>
      </c>
      <c r="F116" s="41">
        <v>5.7756840000000001E-4</v>
      </c>
      <c r="G116" s="44">
        <v>1.032978E-4</v>
      </c>
      <c r="H116" s="44">
        <v>3.000953E-5</v>
      </c>
      <c r="I116" s="43">
        <v>7.1087579999999997E-4</v>
      </c>
      <c r="J116" s="8">
        <v>18131.578799999999</v>
      </c>
      <c r="K116" s="8" t="s">
        <v>31</v>
      </c>
      <c r="L116" s="8">
        <v>3391662</v>
      </c>
      <c r="M116" s="8">
        <v>52.715825000000002</v>
      </c>
    </row>
    <row r="117" spans="1:13">
      <c r="A117" s="8" t="s">
        <v>154</v>
      </c>
      <c r="B117" s="41">
        <v>1.065752E-4</v>
      </c>
      <c r="C117" s="42">
        <v>1.4715749999999999E-3</v>
      </c>
      <c r="D117" s="42">
        <v>9.985115E-5</v>
      </c>
      <c r="E117" s="43">
        <v>1.6780009999999999E-3</v>
      </c>
      <c r="F117" s="41">
        <v>1.9639500000000001E-4</v>
      </c>
      <c r="G117" s="44">
        <v>2.8456409999999999E-3</v>
      </c>
      <c r="H117" s="44">
        <v>2.0142120000000001E-4</v>
      </c>
      <c r="I117" s="43">
        <v>3.2434569999999999E-3</v>
      </c>
      <c r="J117" s="8">
        <v>55123.912100000001</v>
      </c>
      <c r="K117" s="8" t="s">
        <v>31</v>
      </c>
      <c r="L117" s="8">
        <v>318386329</v>
      </c>
      <c r="M117" s="8">
        <v>18030.430987</v>
      </c>
    </row>
    <row r="118" spans="1:13">
      <c r="A118" s="8" t="s">
        <v>155</v>
      </c>
      <c r="B118" s="41">
        <v>0</v>
      </c>
      <c r="C118" s="42">
        <v>0</v>
      </c>
      <c r="D118" s="42">
        <v>2.1766580000000001E-5</v>
      </c>
      <c r="E118" s="43">
        <v>2.1766580000000001E-5</v>
      </c>
      <c r="F118" s="41">
        <v>1.3822729999999999E-5</v>
      </c>
      <c r="G118" s="44">
        <v>2.3493179999999999E-4</v>
      </c>
      <c r="H118" s="44">
        <v>6.7900660000000003E-5</v>
      </c>
      <c r="I118" s="43">
        <v>3.1665520000000001E-4</v>
      </c>
      <c r="J118" s="8">
        <v>15975.718800000001</v>
      </c>
      <c r="K118" s="8" t="s">
        <v>31</v>
      </c>
      <c r="L118" s="8">
        <v>30193258</v>
      </c>
      <c r="M118" s="8">
        <v>587.73944300000005</v>
      </c>
    </row>
    <row r="119" spans="1:13">
      <c r="A119" s="8" t="s">
        <v>156</v>
      </c>
      <c r="B119" s="41">
        <v>2.3080209999999999E-3</v>
      </c>
      <c r="C119" s="42">
        <v>3.2276919999999999E-3</v>
      </c>
      <c r="D119" s="42">
        <v>1.497034E-4</v>
      </c>
      <c r="E119" s="43">
        <v>5.6854150000000001E-3</v>
      </c>
      <c r="F119" s="41">
        <v>2.8192180000000001E-3</v>
      </c>
      <c r="G119" s="44">
        <v>5.0080539999999996E-3</v>
      </c>
      <c r="H119" s="44">
        <v>3.2466500000000002E-4</v>
      </c>
      <c r="I119" s="43">
        <v>8.1519369999999997E-3</v>
      </c>
      <c r="J119" s="8">
        <v>2558.7736</v>
      </c>
      <c r="K119" s="8" t="s">
        <v>32</v>
      </c>
      <c r="L119" s="8">
        <v>91235504</v>
      </c>
      <c r="M119" s="8">
        <v>193.871365</v>
      </c>
    </row>
    <row r="120" spans="1:13">
      <c r="A120" s="8" t="s">
        <v>157</v>
      </c>
      <c r="B120" s="41">
        <v>0</v>
      </c>
      <c r="C120" s="42">
        <v>0</v>
      </c>
      <c r="D120" s="42">
        <v>-5.2873750000000003E-6</v>
      </c>
      <c r="E120" s="43">
        <v>-5.2873750000000003E-6</v>
      </c>
      <c r="F120" s="41">
        <v>5.3293020000000001E-5</v>
      </c>
      <c r="G120" s="44">
        <v>6.6147299999999999E-4</v>
      </c>
      <c r="H120" s="44">
        <v>1.7531830000000001E-4</v>
      </c>
      <c r="I120" s="43">
        <v>8.900844E-4</v>
      </c>
      <c r="J120" s="8">
        <v>1666.0479</v>
      </c>
      <c r="K120" s="8" t="s">
        <v>30</v>
      </c>
      <c r="L120" s="8">
        <v>103163925</v>
      </c>
      <c r="M120" s="8">
        <v>175.14139299999999</v>
      </c>
    </row>
    <row r="121" spans="1:13">
      <c r="A121" s="8" t="s">
        <v>158</v>
      </c>
      <c r="B121" s="41">
        <v>0</v>
      </c>
      <c r="C121" s="42">
        <v>0</v>
      </c>
      <c r="D121" s="42">
        <v>0</v>
      </c>
      <c r="E121" s="43">
        <v>0</v>
      </c>
      <c r="F121" s="41">
        <v>1.8403559999999998E-5</v>
      </c>
      <c r="G121" s="44">
        <v>2.1879390000000001E-4</v>
      </c>
      <c r="H121" s="44">
        <v>3.9526259999999999E-5</v>
      </c>
      <c r="I121" s="43">
        <v>2.7672379999999999E-4</v>
      </c>
      <c r="J121" s="8">
        <v>6031.5483999999997</v>
      </c>
      <c r="K121" s="8" t="s">
        <v>31</v>
      </c>
      <c r="L121" s="8">
        <v>352335</v>
      </c>
      <c r="M121" s="8">
        <v>1.433049</v>
      </c>
    </row>
    <row r="122" spans="1:13">
      <c r="A122" s="8" t="s">
        <v>159</v>
      </c>
      <c r="B122" s="41">
        <v>3.2396720000000002E-5</v>
      </c>
      <c r="C122" s="42">
        <v>7.5635090000000004E-3</v>
      </c>
      <c r="D122" s="42">
        <v>5.7411860000000002E-5</v>
      </c>
      <c r="E122" s="43">
        <v>7.6533180000000001E-3</v>
      </c>
      <c r="F122" s="41">
        <v>5.816689E-5</v>
      </c>
      <c r="G122" s="44">
        <v>1.1670170000000001E-2</v>
      </c>
      <c r="H122" s="44">
        <v>1.2270219999999999E-4</v>
      </c>
      <c r="I122" s="43">
        <v>1.185104E-2</v>
      </c>
      <c r="J122" s="8">
        <v>5546.7064</v>
      </c>
      <c r="K122" s="8" t="s">
        <v>31</v>
      </c>
      <c r="L122" s="8">
        <v>23352465</v>
      </c>
      <c r="M122" s="8">
        <v>122.821393</v>
      </c>
    </row>
    <row r="123" spans="1:13">
      <c r="A123" s="8" t="s">
        <v>160</v>
      </c>
      <c r="B123" s="41">
        <v>0</v>
      </c>
      <c r="C123" s="42">
        <v>0</v>
      </c>
      <c r="D123" s="42">
        <v>-8.5408070000000004E-6</v>
      </c>
      <c r="E123" s="43">
        <v>-8.5408070000000004E-6</v>
      </c>
      <c r="F123" s="41">
        <v>4.606189E-5</v>
      </c>
      <c r="G123" s="44">
        <v>7.2158699999999999E-4</v>
      </c>
      <c r="H123" s="44">
        <v>1.3605550000000001E-4</v>
      </c>
      <c r="I123" s="43">
        <v>9.0370439999999999E-4</v>
      </c>
      <c r="J123" s="8">
        <v>2751.5479</v>
      </c>
      <c r="K123" s="8" t="s">
        <v>30</v>
      </c>
      <c r="L123" s="8">
        <v>26900256</v>
      </c>
      <c r="M123" s="8">
        <v>66.031018000000003</v>
      </c>
    </row>
    <row r="124" spans="1:13">
      <c r="A124" s="8" t="s">
        <v>161</v>
      </c>
      <c r="B124" s="41">
        <v>0</v>
      </c>
      <c r="C124" s="42">
        <v>1.466101E-3</v>
      </c>
      <c r="D124" s="42">
        <v>1.9876549999999999E-5</v>
      </c>
      <c r="E124" s="43">
        <v>1.485978E-3</v>
      </c>
      <c r="F124" s="41">
        <v>3.1199860000000003E-5</v>
      </c>
      <c r="G124" s="44">
        <v>3.2268290000000001E-3</v>
      </c>
      <c r="H124" s="44">
        <v>1.517887E-4</v>
      </c>
      <c r="I124" s="43">
        <v>3.4098179999999998E-3</v>
      </c>
      <c r="J124" s="8">
        <v>2133.7813999999998</v>
      </c>
      <c r="K124" s="8" t="s">
        <v>32</v>
      </c>
      <c r="L124" s="8">
        <v>25730298</v>
      </c>
      <c r="M124" s="8">
        <v>86.803402000000006</v>
      </c>
    </row>
    <row r="125" spans="1:13">
      <c r="A125" s="8" t="s">
        <v>162</v>
      </c>
      <c r="B125" s="41">
        <v>0</v>
      </c>
      <c r="C125" s="42">
        <v>8.8043999999999999E-6</v>
      </c>
      <c r="D125" s="42">
        <v>-6.4335319999999995E-5</v>
      </c>
      <c r="E125" s="43">
        <v>-5.5530920000000002E-5</v>
      </c>
      <c r="F125" s="41">
        <v>1.3539030000000001E-5</v>
      </c>
      <c r="G125" s="44">
        <v>1.7510940000000001E-4</v>
      </c>
      <c r="H125" s="44">
        <v>-4.28538E-5</v>
      </c>
      <c r="I125" s="43">
        <v>1.4579459999999999E-4</v>
      </c>
      <c r="J125" s="8">
        <v>1358.2720999999999</v>
      </c>
      <c r="K125" s="8" t="s">
        <v>30</v>
      </c>
      <c r="L125" s="8">
        <v>77139160</v>
      </c>
      <c r="M125" s="8">
        <v>87.286463999999995</v>
      </c>
    </row>
    <row r="126" spans="1:13">
      <c r="A126" s="8" t="s">
        <v>163</v>
      </c>
      <c r="B126" s="41">
        <v>0</v>
      </c>
      <c r="C126" s="42">
        <v>0</v>
      </c>
      <c r="D126" s="42">
        <v>0</v>
      </c>
      <c r="E126" s="43">
        <v>0</v>
      </c>
      <c r="F126" s="41">
        <v>1.1255230000000001E-5</v>
      </c>
      <c r="G126" s="44">
        <v>1.1877239999999999E-4</v>
      </c>
      <c r="H126" s="44">
        <v>4.7697909999999997E-5</v>
      </c>
      <c r="I126" s="43">
        <v>1.777255E-4</v>
      </c>
      <c r="J126" s="8">
        <v>3289.1678000000002</v>
      </c>
      <c r="K126" s="8" t="s">
        <v>33</v>
      </c>
      <c r="L126" s="8">
        <v>2857815</v>
      </c>
      <c r="M126" s="8">
        <v>7.1191800000000001</v>
      </c>
    </row>
    <row r="127" spans="1:13">
      <c r="A127" s="8" t="s">
        <v>164</v>
      </c>
      <c r="B127" s="41">
        <v>0</v>
      </c>
      <c r="C127" s="42">
        <v>0</v>
      </c>
      <c r="D127" s="42">
        <v>0</v>
      </c>
      <c r="E127" s="43">
        <v>0</v>
      </c>
      <c r="F127" s="41">
        <v>1.800677E-5</v>
      </c>
      <c r="G127" s="44">
        <v>3.078728E-4</v>
      </c>
      <c r="H127" s="44">
        <v>7.2738940000000005E-5</v>
      </c>
      <c r="I127" s="43">
        <v>3.9861850000000001E-4</v>
      </c>
      <c r="J127" s="8">
        <v>54576.7448</v>
      </c>
      <c r="K127" s="8" t="s">
        <v>33</v>
      </c>
      <c r="L127" s="8">
        <v>327386</v>
      </c>
      <c r="M127" s="8">
        <v>23.669516999999999</v>
      </c>
    </row>
    <row r="128" spans="1:13">
      <c r="A128" s="8" t="s">
        <v>165</v>
      </c>
      <c r="B128" s="41">
        <v>0</v>
      </c>
      <c r="C128" s="42">
        <v>0</v>
      </c>
      <c r="D128" s="42">
        <v>7.4533900000000003E-4</v>
      </c>
      <c r="E128" s="43">
        <v>7.4533900000000003E-4</v>
      </c>
      <c r="F128" s="41">
        <v>1.0956599999999999E-5</v>
      </c>
      <c r="G128" s="44">
        <v>1.637664E-4</v>
      </c>
      <c r="H128" s="44">
        <v>1.2666400000000001E-3</v>
      </c>
      <c r="I128" s="43">
        <v>1.441363E-3</v>
      </c>
      <c r="J128" s="8">
        <v>7608.6410999999998</v>
      </c>
      <c r="K128" s="8" t="s">
        <v>33</v>
      </c>
      <c r="L128" s="8">
        <v>13696858</v>
      </c>
      <c r="M128" s="8">
        <v>99.828168000000005</v>
      </c>
    </row>
    <row r="129" spans="1:13">
      <c r="A129" s="8" t="s">
        <v>166</v>
      </c>
      <c r="B129" s="41">
        <v>0</v>
      </c>
      <c r="C129" s="42">
        <v>0</v>
      </c>
      <c r="D129" s="42">
        <v>0</v>
      </c>
      <c r="E129" s="43">
        <v>0</v>
      </c>
      <c r="F129" s="41">
        <v>1.0113239999999999E-5</v>
      </c>
      <c r="G129" s="44">
        <v>1.228608E-4</v>
      </c>
      <c r="H129" s="44">
        <v>2.384631E-5</v>
      </c>
      <c r="I129" s="43">
        <v>1.568203E-4</v>
      </c>
      <c r="J129" s="8">
        <v>76223.544699999999</v>
      </c>
      <c r="K129" s="8" t="s">
        <v>31</v>
      </c>
      <c r="L129" s="8">
        <v>121433</v>
      </c>
      <c r="M129" s="8">
        <v>7.4468909999999999</v>
      </c>
    </row>
    <row r="130" spans="1:13">
      <c r="A130" s="8" t="s">
        <v>167</v>
      </c>
      <c r="B130" s="41">
        <v>0</v>
      </c>
      <c r="C130" s="42">
        <v>0</v>
      </c>
      <c r="D130" s="42">
        <v>-1.6441550000000001E-4</v>
      </c>
      <c r="E130" s="43">
        <v>-1.6441550000000001E-4</v>
      </c>
      <c r="F130" s="41">
        <v>2.0427139999999999E-5</v>
      </c>
      <c r="G130" s="44">
        <v>3.5813369999999998E-4</v>
      </c>
      <c r="H130" s="44">
        <v>-2.072795E-4</v>
      </c>
      <c r="I130" s="43">
        <v>1.7128139999999999E-4</v>
      </c>
      <c r="J130" s="8">
        <v>6045.3600999999999</v>
      </c>
      <c r="K130" s="8" t="s">
        <v>30</v>
      </c>
      <c r="L130" s="8">
        <v>44857932</v>
      </c>
      <c r="M130" s="8">
        <v>274.91147000000001</v>
      </c>
    </row>
    <row r="131" spans="1:13">
      <c r="A131" s="8" t="s">
        <v>168</v>
      </c>
      <c r="B131" s="41">
        <v>6.6724150000000004E-5</v>
      </c>
      <c r="C131" s="42">
        <v>1.8565960000000001E-3</v>
      </c>
      <c r="D131" s="42">
        <v>1.36561E-4</v>
      </c>
      <c r="E131" s="43">
        <v>2.059881E-3</v>
      </c>
      <c r="F131" s="41">
        <v>1.3502499999999999E-4</v>
      </c>
      <c r="G131" s="44">
        <v>3.895145E-3</v>
      </c>
      <c r="H131" s="44">
        <v>3.3791350000000002E-4</v>
      </c>
      <c r="I131" s="43">
        <v>4.368083E-3</v>
      </c>
      <c r="J131" s="8">
        <v>4816.3348999999998</v>
      </c>
      <c r="K131" s="8" t="s">
        <v>34</v>
      </c>
      <c r="L131" s="8">
        <v>11699000</v>
      </c>
      <c r="M131" s="8">
        <v>49.080607000000001</v>
      </c>
    </row>
    <row r="132" spans="1:13">
      <c r="A132" s="8" t="s">
        <v>169</v>
      </c>
      <c r="B132" s="41">
        <v>3.8659190000000002E-4</v>
      </c>
      <c r="C132" s="42">
        <v>0</v>
      </c>
      <c r="D132" s="42">
        <v>1.7654300000000001E-5</v>
      </c>
      <c r="E132" s="43">
        <v>4.0424619999999999E-4</v>
      </c>
      <c r="F132" s="41">
        <v>4.4589329999999999E-4</v>
      </c>
      <c r="G132" s="44">
        <v>1.1209330000000001E-4</v>
      </c>
      <c r="H132" s="44">
        <v>5.5387830000000001E-5</v>
      </c>
      <c r="I132" s="43">
        <v>6.1337450000000003E-4</v>
      </c>
      <c r="J132" s="8">
        <v>770.65570000000002</v>
      </c>
      <c r="K132" s="8" t="s">
        <v>32</v>
      </c>
      <c r="L132" s="8">
        <v>33869305</v>
      </c>
      <c r="M132" s="8">
        <v>25.656676000000001</v>
      </c>
    </row>
    <row r="133" spans="1:13">
      <c r="A133" s="8" t="s">
        <v>170</v>
      </c>
      <c r="B133" s="41">
        <v>0</v>
      </c>
      <c r="C133" s="42">
        <v>0</v>
      </c>
      <c r="D133" s="42">
        <v>0</v>
      </c>
      <c r="E133" s="43">
        <v>0</v>
      </c>
      <c r="F133" s="41">
        <v>1.2732849999999999E-4</v>
      </c>
      <c r="G133" s="44">
        <v>4.5456279999999999E-4</v>
      </c>
      <c r="H133" s="44">
        <v>4.0326929999999997E-5</v>
      </c>
      <c r="I133" s="43">
        <v>6.2221819999999997E-4</v>
      </c>
      <c r="J133" s="8">
        <v>2130.9596999999999</v>
      </c>
      <c r="K133" s="8" t="s">
        <v>30</v>
      </c>
      <c r="L133" s="8">
        <v>3221107</v>
      </c>
      <c r="M133" s="8">
        <v>7.0604509999999996</v>
      </c>
    </row>
    <row r="134" spans="1:13">
      <c r="A134" s="8" t="s">
        <v>171</v>
      </c>
      <c r="B134" s="41">
        <v>0</v>
      </c>
      <c r="C134" s="42">
        <v>7.5371269999999999E-5</v>
      </c>
      <c r="D134" s="42">
        <v>2.7618139999999998E-5</v>
      </c>
      <c r="E134" s="43">
        <v>1.029894E-4</v>
      </c>
      <c r="F134" s="41">
        <v>6.4143759999999998E-5</v>
      </c>
      <c r="G134" s="44">
        <v>3.7147880000000001E-4</v>
      </c>
      <c r="H134" s="44">
        <v>5.5397339999999995E-4</v>
      </c>
      <c r="I134" s="43">
        <v>9.895959000000001E-4</v>
      </c>
      <c r="J134" s="8">
        <v>1280.0848000000001</v>
      </c>
      <c r="K134" s="8" t="s">
        <v>32</v>
      </c>
      <c r="L134" s="8">
        <v>52257266</v>
      </c>
      <c r="M134" s="8">
        <v>80.218998999999997</v>
      </c>
    </row>
    <row r="135" spans="1:13">
      <c r="A135" s="8" t="s">
        <v>172</v>
      </c>
      <c r="B135" s="41">
        <v>5.4338139999999997E-5</v>
      </c>
      <c r="C135" s="42">
        <v>0</v>
      </c>
      <c r="D135" s="42">
        <v>0</v>
      </c>
      <c r="E135" s="43">
        <v>5.4338139999999997E-5</v>
      </c>
      <c r="F135" s="41">
        <v>1.044726E-4</v>
      </c>
      <c r="G135" s="44">
        <v>6.7471380000000002E-4</v>
      </c>
      <c r="H135" s="44">
        <v>7.018239E-5</v>
      </c>
      <c r="I135" s="43">
        <v>8.4936880000000003E-4</v>
      </c>
      <c r="J135" s="8">
        <v>7092.8887999999997</v>
      </c>
      <c r="K135" s="8" t="s">
        <v>31</v>
      </c>
      <c r="L135" s="8">
        <v>1320797</v>
      </c>
      <c r="M135" s="8">
        <v>13.772353000000001</v>
      </c>
    </row>
    <row r="136" spans="1:13">
      <c r="A136" s="8" t="s">
        <v>173</v>
      </c>
      <c r="B136" s="41">
        <v>0</v>
      </c>
      <c r="C136" s="42">
        <v>0</v>
      </c>
      <c r="D136" s="42">
        <v>0</v>
      </c>
      <c r="E136" s="43">
        <v>0</v>
      </c>
      <c r="F136" s="41">
        <v>1.697021E-5</v>
      </c>
      <c r="G136" s="44">
        <v>2.050822E-4</v>
      </c>
      <c r="H136" s="44">
        <v>6.0727280000000002E-5</v>
      </c>
      <c r="I136" s="43">
        <v>2.8277970000000001E-4</v>
      </c>
      <c r="J136" s="8">
        <v>3414.7910000000002</v>
      </c>
      <c r="K136" s="8" t="s">
        <v>32</v>
      </c>
      <c r="L136" s="8">
        <v>36420852</v>
      </c>
      <c r="M136" s="8">
        <v>111.952934</v>
      </c>
    </row>
    <row r="137" spans="1:13">
      <c r="A137" s="8" t="s">
        <v>174</v>
      </c>
      <c r="B137" s="41">
        <v>0</v>
      </c>
      <c r="C137" s="42">
        <v>2.0560119999999998E-6</v>
      </c>
      <c r="D137" s="42">
        <v>-4.119293E-4</v>
      </c>
      <c r="E137" s="43">
        <v>-4.0987329999999999E-4</v>
      </c>
      <c r="F137" s="41">
        <v>3.03134E-5</v>
      </c>
      <c r="G137" s="44">
        <v>5.0426910000000004E-4</v>
      </c>
      <c r="H137" s="44">
        <v>-5.1662419999999999E-4</v>
      </c>
      <c r="I137" s="43">
        <v>1.7958279999999999E-5</v>
      </c>
      <c r="J137" s="8">
        <v>780.02239999999995</v>
      </c>
      <c r="K137" s="8" t="s">
        <v>30</v>
      </c>
      <c r="L137" s="8">
        <v>56905492</v>
      </c>
      <c r="M137" s="8">
        <v>35.756487999999997</v>
      </c>
    </row>
    <row r="138" spans="1:13">
      <c r="A138" s="8" t="s">
        <v>175</v>
      </c>
      <c r="B138" s="41">
        <v>0</v>
      </c>
      <c r="C138" s="42">
        <v>4.5894659999999997E-5</v>
      </c>
      <c r="D138" s="42">
        <v>0</v>
      </c>
      <c r="E138" s="43">
        <v>4.5894659999999997E-5</v>
      </c>
      <c r="F138" s="41">
        <v>3.0438420000000001E-5</v>
      </c>
      <c r="G138" s="44">
        <v>4.9201680000000002E-4</v>
      </c>
      <c r="H138" s="44">
        <v>1.0296799999999999E-4</v>
      </c>
      <c r="I138" s="43">
        <v>6.2542330000000005E-4</v>
      </c>
      <c r="J138" s="8">
        <v>3738.5018</v>
      </c>
      <c r="K138" s="8" t="s">
        <v>32</v>
      </c>
      <c r="L138" s="8">
        <v>95019764</v>
      </c>
      <c r="M138" s="8">
        <v>396.21934199999998</v>
      </c>
    </row>
    <row r="139" spans="1:13">
      <c r="A139" s="8" t="s">
        <v>176</v>
      </c>
      <c r="B139" s="41">
        <v>1.8650059999999999E-4</v>
      </c>
      <c r="C139" s="42">
        <v>1.1021720000000001E-4</v>
      </c>
      <c r="D139" s="42">
        <v>-1.2352519999999999E-4</v>
      </c>
      <c r="E139" s="43">
        <v>1.7319260000000001E-4</v>
      </c>
      <c r="F139" s="41">
        <v>4.2359089999999998E-4</v>
      </c>
      <c r="G139" s="44">
        <v>6.0422269999999998E-4</v>
      </c>
      <c r="H139" s="44">
        <v>-1.8106449999999999E-4</v>
      </c>
      <c r="I139" s="43">
        <v>8.4674920000000001E-4</v>
      </c>
      <c r="J139" s="8">
        <v>6965.1403</v>
      </c>
      <c r="K139" s="8" t="s">
        <v>30</v>
      </c>
      <c r="L139" s="8">
        <v>54729551</v>
      </c>
      <c r="M139" s="8">
        <v>370.051513</v>
      </c>
    </row>
    <row r="140" spans="1:13">
      <c r="A140" s="8" t="s">
        <v>177</v>
      </c>
      <c r="B140" s="41">
        <v>0</v>
      </c>
      <c r="C140" s="42">
        <v>0</v>
      </c>
      <c r="D140" s="42">
        <v>0</v>
      </c>
      <c r="E140" s="43">
        <v>0</v>
      </c>
      <c r="F140" s="41">
        <v>2.685288E-5</v>
      </c>
      <c r="G140" s="44">
        <v>2.8971150000000001E-4</v>
      </c>
      <c r="H140" s="44">
        <v>7.3184209999999997E-5</v>
      </c>
      <c r="I140" s="43">
        <v>3.8974849999999999E-4</v>
      </c>
      <c r="J140" s="8">
        <v>1724.5762</v>
      </c>
      <c r="K140" s="8" t="s">
        <v>30</v>
      </c>
      <c r="L140" s="8">
        <v>15737793</v>
      </c>
      <c r="M140" s="8">
        <v>31.375074999999999</v>
      </c>
    </row>
    <row r="141" spans="1:13">
      <c r="A141" s="8" t="s">
        <v>178</v>
      </c>
      <c r="B141" s="45">
        <v>1.4532200000000001E-3</v>
      </c>
      <c r="C141" s="46">
        <v>7.7639400000000002E-4</v>
      </c>
      <c r="D141" s="46">
        <v>-6.9521630000000004E-5</v>
      </c>
      <c r="E141" s="47">
        <v>2.1600920000000002E-3</v>
      </c>
      <c r="F141" s="45">
        <v>1.9134E-3</v>
      </c>
      <c r="G141" s="48">
        <v>1.3328890000000001E-3</v>
      </c>
      <c r="H141" s="48">
        <v>-9.1379690000000001E-5</v>
      </c>
      <c r="I141" s="47">
        <v>3.154909E-3</v>
      </c>
      <c r="J141" s="8">
        <v>1407.0343</v>
      </c>
      <c r="K141" s="8" t="s">
        <v>30</v>
      </c>
      <c r="L141" s="8">
        <v>13855753</v>
      </c>
      <c r="M141" s="8">
        <v>15.733948</v>
      </c>
    </row>
    <row r="142" spans="1:13">
      <c r="A142" s="8"/>
      <c r="B142" s="49"/>
      <c r="C142" s="8"/>
      <c r="D142" s="50"/>
      <c r="E142" s="51"/>
      <c r="F142" s="51"/>
      <c r="G142" s="51"/>
      <c r="H142" s="51"/>
      <c r="I142" s="1"/>
      <c r="K142" s="8"/>
      <c r="L142" s="49"/>
      <c r="M142" s="49"/>
    </row>
    <row r="143" spans="1:13">
      <c r="A143" s="8"/>
      <c r="B143" s="49"/>
      <c r="C143" s="8"/>
      <c r="D143" s="50"/>
      <c r="E143" s="51"/>
      <c r="F143" s="51"/>
      <c r="G143" s="51"/>
      <c r="H143" s="51"/>
      <c r="I143" s="1"/>
      <c r="K143" s="8"/>
      <c r="L143" s="49"/>
      <c r="M143" s="49"/>
    </row>
  </sheetData>
  <mergeCells count="2">
    <mergeCell ref="B1:E1"/>
    <mergeCell ref="F1:I1"/>
  </mergeCells>
  <phoneticPr fontId="4" type="noConversion"/>
  <conditionalFormatting sqref="B144 B178:B1048576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 王</dc:creator>
  <cp:lastModifiedBy>博文 王</cp:lastModifiedBy>
  <dcterms:created xsi:type="dcterms:W3CDTF">2025-01-04T09:20:49Z</dcterms:created>
  <dcterms:modified xsi:type="dcterms:W3CDTF">2025-01-05T03:06:17Z</dcterms:modified>
</cp:coreProperties>
</file>