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bert\Google Drive\Miscellaneous\Github\MSApy\verification_examples\"/>
    </mc:Choice>
  </mc:AlternateContent>
  <xr:revisionPtr revIDLastSave="0" documentId="13_ncr:1_{21D260E4-51DA-4F7B-8EE1-1DBC3DCD2AED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23" i="6"/>
  <c r="I23" i="6" s="1"/>
  <c r="C24" i="6"/>
  <c r="E24" i="6" s="1"/>
  <c r="C25" i="6"/>
  <c r="G25" i="6" s="1"/>
  <c r="C26" i="6"/>
  <c r="C27" i="6"/>
  <c r="D27" i="6" s="1"/>
  <c r="C28" i="6"/>
  <c r="C29" i="6"/>
  <c r="K29" i="6" s="1"/>
  <c r="C30" i="6"/>
  <c r="G30" i="6" s="1"/>
  <c r="C31" i="6"/>
  <c r="F31" i="6" s="1"/>
  <c r="C32" i="6"/>
  <c r="K32" i="6" s="1"/>
  <c r="C33" i="6"/>
  <c r="E33" i="6" s="1"/>
  <c r="C34" i="6"/>
  <c r="H34" i="6" s="1"/>
  <c r="C35" i="6"/>
  <c r="D35" i="6" s="1"/>
  <c r="C36" i="6"/>
  <c r="F36" i="6" s="1"/>
  <c r="C37" i="6"/>
  <c r="C38" i="6"/>
  <c r="D38" i="6" s="1"/>
  <c r="C39" i="6"/>
  <c r="K39" i="6" s="1"/>
  <c r="C40" i="6"/>
  <c r="I40" i="6" s="1"/>
  <c r="C41" i="6"/>
  <c r="C42" i="6"/>
  <c r="K42" i="6" s="1"/>
  <c r="C43" i="6"/>
  <c r="D43" i="6" s="1"/>
  <c r="C44" i="6"/>
  <c r="J44" i="6" s="1"/>
  <c r="C45" i="6"/>
  <c r="D45" i="6" s="1"/>
  <c r="C46" i="6"/>
  <c r="C47" i="6"/>
  <c r="I47" i="6" s="1"/>
  <c r="C48" i="6"/>
  <c r="I48" i="6" s="1"/>
  <c r="C49" i="6"/>
  <c r="C50" i="6"/>
  <c r="C51" i="6"/>
  <c r="D51" i="6" s="1"/>
  <c r="C52" i="6"/>
  <c r="F52" i="6" s="1"/>
  <c r="C53" i="6"/>
  <c r="C54" i="6"/>
  <c r="D54" i="6" s="1"/>
  <c r="C55" i="6"/>
  <c r="D55" i="6" s="1"/>
  <c r="C56" i="6"/>
  <c r="C57" i="6"/>
  <c r="C58" i="6"/>
  <c r="K58" i="6" s="1"/>
  <c r="C59" i="6"/>
  <c r="C60" i="6"/>
  <c r="D60" i="6" s="1"/>
  <c r="C61" i="6"/>
  <c r="D61" i="6" s="1"/>
  <c r="C62" i="6"/>
  <c r="G62" i="6" s="1"/>
  <c r="C63" i="6"/>
  <c r="C64" i="6"/>
  <c r="K64" i="6" s="1"/>
  <c r="C65" i="6"/>
  <c r="E65" i="6" s="1"/>
  <c r="C66" i="6"/>
  <c r="C67" i="6"/>
  <c r="D67" i="6" s="1"/>
  <c r="C68" i="6"/>
  <c r="H68" i="6" s="1"/>
  <c r="C69" i="6"/>
  <c r="F69" i="6" s="1"/>
  <c r="C70" i="6"/>
  <c r="C71" i="6"/>
  <c r="C72" i="6"/>
  <c r="I72" i="6" s="1"/>
  <c r="C73" i="6"/>
  <c r="E73" i="6" s="1"/>
  <c r="C74" i="6"/>
  <c r="C75" i="6"/>
  <c r="D75" i="6" s="1"/>
  <c r="C76" i="6"/>
  <c r="D76" i="6" s="1"/>
  <c r="C77" i="6"/>
  <c r="D77" i="6" s="1"/>
  <c r="C78" i="6"/>
  <c r="K78" i="6" s="1"/>
  <c r="C79" i="6"/>
  <c r="D79" i="6" s="1"/>
  <c r="C80" i="6"/>
  <c r="E80" i="6" s="1"/>
  <c r="C81" i="6"/>
  <c r="C82" i="6"/>
  <c r="F82" i="6" s="1"/>
  <c r="C83" i="6"/>
  <c r="C84" i="6"/>
  <c r="H84" i="6" s="1"/>
  <c r="C85" i="6"/>
  <c r="C86" i="6"/>
  <c r="C87" i="6"/>
  <c r="I87" i="6" s="1"/>
  <c r="C88" i="6"/>
  <c r="E88" i="6" s="1"/>
  <c r="C89" i="6"/>
  <c r="E89" i="6" s="1"/>
  <c r="C90" i="6"/>
  <c r="K90" i="6" s="1"/>
  <c r="C91" i="6"/>
  <c r="D91" i="6" s="1"/>
  <c r="C92" i="6"/>
  <c r="I92" i="6" s="1"/>
  <c r="C93" i="6"/>
  <c r="F93" i="6" s="1"/>
  <c r="C94" i="6"/>
  <c r="C95" i="6"/>
  <c r="D95" i="6" s="1"/>
  <c r="C96" i="6"/>
  <c r="K96" i="6" s="1"/>
  <c r="C97" i="6"/>
  <c r="C98" i="6"/>
  <c r="C99" i="6"/>
  <c r="D99" i="6" s="1"/>
  <c r="C100" i="6"/>
  <c r="F100" i="6" s="1"/>
  <c r="C101" i="6"/>
  <c r="C102" i="6"/>
  <c r="G102" i="6" s="1"/>
  <c r="C103" i="6"/>
  <c r="J103" i="6" s="1"/>
  <c r="C104" i="6"/>
  <c r="E104" i="6" s="1"/>
  <c r="C105" i="6"/>
  <c r="D105" i="6" s="1"/>
  <c r="C106" i="6"/>
  <c r="I106" i="6" s="1"/>
  <c r="C107" i="6"/>
  <c r="D107" i="6" s="1"/>
  <c r="C108" i="6"/>
  <c r="F108" i="6" s="1"/>
  <c r="C109" i="6"/>
  <c r="D109" i="6" s="1"/>
  <c r="C110" i="6"/>
  <c r="I110" i="6" s="1"/>
  <c r="C111" i="6"/>
  <c r="C112" i="6"/>
  <c r="G112" i="6" s="1"/>
  <c r="C113" i="6"/>
  <c r="C114" i="6"/>
  <c r="E114" i="6" s="1"/>
  <c r="C115" i="6"/>
  <c r="C116" i="6"/>
  <c r="F116" i="6" s="1"/>
  <c r="C117" i="6"/>
  <c r="D117" i="6" s="1"/>
  <c r="C118" i="6"/>
  <c r="G118" i="6" s="1"/>
  <c r="C119" i="6"/>
  <c r="I119" i="6" s="1"/>
  <c r="C120" i="6"/>
  <c r="C121" i="6"/>
  <c r="D121" i="6" s="1"/>
  <c r="C122" i="6"/>
  <c r="C123" i="6"/>
  <c r="H123" i="6" s="1"/>
  <c r="C124" i="6"/>
  <c r="K124" i="6" s="1"/>
  <c r="C125" i="6"/>
  <c r="F125" i="6" s="1"/>
  <c r="C126" i="6"/>
  <c r="C127" i="6"/>
  <c r="E127" i="6" s="1"/>
  <c r="C128" i="6"/>
  <c r="G128" i="6" s="1"/>
  <c r="C129" i="6"/>
  <c r="F129" i="6" s="1"/>
  <c r="C130" i="6"/>
  <c r="K130" i="6" s="1"/>
  <c r="C131" i="6"/>
  <c r="F131" i="6" s="1"/>
  <c r="C132" i="6"/>
  <c r="J132" i="6" s="1"/>
  <c r="C133" i="6"/>
  <c r="D133" i="6" s="1"/>
  <c r="C134" i="6"/>
  <c r="H134" i="6" s="1"/>
  <c r="C135" i="6"/>
  <c r="G135" i="6" s="1"/>
  <c r="C136" i="6"/>
  <c r="F136" i="6" s="1"/>
  <c r="C137" i="6"/>
  <c r="E137" i="6" s="1"/>
  <c r="C138" i="6"/>
  <c r="C139" i="6"/>
  <c r="I139" i="6" s="1"/>
  <c r="C140" i="6"/>
  <c r="H140" i="6" s="1"/>
  <c r="C141" i="6"/>
  <c r="C142" i="6"/>
  <c r="I142" i="6" s="1"/>
  <c r="C143" i="6"/>
  <c r="C144" i="6"/>
  <c r="J144" i="6" s="1"/>
  <c r="C145" i="6"/>
  <c r="F145" i="6" s="1"/>
  <c r="C146" i="6"/>
  <c r="F146" i="6" s="1"/>
  <c r="C147" i="6"/>
  <c r="F147" i="6" s="1"/>
  <c r="C148" i="6"/>
  <c r="K148" i="6" s="1"/>
  <c r="C149" i="6"/>
  <c r="F149" i="6" s="1"/>
  <c r="C150" i="6"/>
  <c r="D150" i="6" s="1"/>
  <c r="C151" i="6"/>
  <c r="D151" i="6" s="1"/>
  <c r="C152" i="6"/>
  <c r="G152" i="6" s="1"/>
  <c r="C153" i="6"/>
  <c r="G153" i="6" s="1"/>
  <c r="C154" i="6"/>
  <c r="G154" i="6" s="1"/>
  <c r="C155" i="6"/>
  <c r="D155" i="6" s="1"/>
  <c r="C156" i="6"/>
  <c r="I156" i="6" s="1"/>
  <c r="C157" i="6"/>
  <c r="J157" i="6" s="1"/>
  <c r="C158" i="6"/>
  <c r="F158" i="6" s="1"/>
  <c r="C159" i="6"/>
  <c r="F159" i="6" s="1"/>
  <c r="C160" i="6"/>
  <c r="G160" i="6" s="1"/>
  <c r="C161" i="6"/>
  <c r="G161" i="6" s="1"/>
  <c r="C162" i="6"/>
  <c r="H162" i="6" s="1"/>
  <c r="C163" i="6"/>
  <c r="E163" i="6" s="1"/>
  <c r="C164" i="6"/>
  <c r="C165" i="6"/>
  <c r="E165" i="6" s="1"/>
  <c r="C166" i="6"/>
  <c r="H166" i="6" s="1"/>
  <c r="C167" i="6"/>
  <c r="F167" i="6" s="1"/>
  <c r="C168" i="6"/>
  <c r="G168" i="6" s="1"/>
  <c r="C169" i="6"/>
  <c r="G169" i="6" s="1"/>
  <c r="C170" i="6"/>
  <c r="D170" i="6" s="1"/>
  <c r="C171" i="6"/>
  <c r="G171" i="6" s="1"/>
  <c r="C172" i="6"/>
  <c r="D172" i="6" s="1"/>
  <c r="C173" i="6"/>
  <c r="C174" i="6"/>
  <c r="F174" i="6" s="1"/>
  <c r="C175" i="6"/>
  <c r="C176" i="6"/>
  <c r="F176" i="6" s="1"/>
  <c r="C177" i="6"/>
  <c r="H177" i="6" s="1"/>
  <c r="C178" i="6"/>
  <c r="G178" i="6" s="1"/>
  <c r="C179" i="6"/>
  <c r="C180" i="6"/>
  <c r="F180" i="6" s="1"/>
  <c r="C181" i="6"/>
  <c r="G181" i="6" s="1"/>
  <c r="C182" i="6"/>
  <c r="C183" i="6"/>
  <c r="F183" i="6" s="1"/>
  <c r="C184" i="6"/>
  <c r="G184" i="6" s="1"/>
  <c r="C185" i="6"/>
  <c r="H185" i="6" s="1"/>
  <c r="C186" i="6"/>
  <c r="C187" i="6"/>
  <c r="E187" i="6" s="1"/>
  <c r="C188" i="6"/>
  <c r="F188" i="6" s="1"/>
  <c r="C189" i="6"/>
  <c r="H189" i="6" s="1"/>
  <c r="C190" i="6"/>
  <c r="C191" i="6"/>
  <c r="E191" i="6" s="1"/>
  <c r="C192" i="6"/>
  <c r="D192" i="6" s="1"/>
  <c r="C193" i="6"/>
  <c r="C194" i="6"/>
  <c r="D194" i="6" s="1"/>
  <c r="C195" i="6"/>
  <c r="C196" i="6"/>
  <c r="J196" i="6" s="1"/>
  <c r="C197" i="6"/>
  <c r="D197" i="6" s="1"/>
  <c r="C198" i="6"/>
  <c r="D198" i="6" s="1"/>
  <c r="C199" i="6"/>
  <c r="C200" i="6"/>
  <c r="G200" i="6" s="1"/>
  <c r="C201" i="6"/>
  <c r="G201" i="6" s="1"/>
  <c r="C202" i="6"/>
  <c r="C203" i="6"/>
  <c r="C204" i="6"/>
  <c r="D204" i="6" s="1"/>
  <c r="C205" i="6"/>
  <c r="E205" i="6" s="1"/>
  <c r="C206" i="6"/>
  <c r="C207" i="6"/>
  <c r="C208" i="6"/>
  <c r="D208" i="6" s="1"/>
  <c r="C209" i="6"/>
  <c r="E209" i="6" s="1"/>
  <c r="C210" i="6"/>
  <c r="H210" i="6" s="1"/>
  <c r="C211" i="6"/>
  <c r="G211" i="6" s="1"/>
  <c r="C212" i="6"/>
  <c r="G212" i="6" s="1"/>
  <c r="C213" i="6"/>
  <c r="G213" i="6" s="1"/>
  <c r="C214" i="6"/>
  <c r="G214" i="6" s="1"/>
  <c r="C215" i="6"/>
  <c r="C216" i="6"/>
  <c r="G216" i="6" s="1"/>
  <c r="C217" i="6"/>
  <c r="G217" i="6" s="1"/>
  <c r="C218" i="6"/>
  <c r="F218" i="6" s="1"/>
  <c r="C219" i="6"/>
  <c r="G219" i="6" s="1"/>
  <c r="C220" i="6"/>
  <c r="G220" i="6" s="1"/>
  <c r="C221" i="6"/>
  <c r="H221" i="6" s="1"/>
  <c r="C222" i="6"/>
  <c r="F222" i="6" s="1"/>
  <c r="C223" i="6"/>
  <c r="G223" i="6" s="1"/>
  <c r="C224" i="6"/>
  <c r="G224" i="6" s="1"/>
  <c r="C225" i="6"/>
  <c r="H225" i="6" s="1"/>
  <c r="C226" i="6"/>
  <c r="C227" i="6"/>
  <c r="F227" i="6" s="1"/>
  <c r="C228" i="6"/>
  <c r="F228" i="6" s="1"/>
  <c r="C229" i="6"/>
  <c r="H229" i="6" s="1"/>
  <c r="C230" i="6"/>
  <c r="H230" i="6" s="1"/>
  <c r="C231" i="6"/>
  <c r="I231" i="6" s="1"/>
  <c r="C232" i="6"/>
  <c r="D232" i="6" s="1"/>
  <c r="C233" i="6"/>
  <c r="C234" i="6"/>
  <c r="C235" i="6"/>
  <c r="C236" i="6"/>
  <c r="G236" i="6" s="1"/>
  <c r="C237" i="6"/>
  <c r="E237" i="6" s="1"/>
  <c r="C238" i="6"/>
  <c r="E238" i="6" s="1"/>
  <c r="C239" i="6"/>
  <c r="C240" i="6"/>
  <c r="D240" i="6" s="1"/>
  <c r="C241" i="6"/>
  <c r="G241" i="6" s="1"/>
  <c r="C242" i="6"/>
  <c r="C243" i="6"/>
  <c r="F243" i="6" s="1"/>
  <c r="C244" i="6"/>
  <c r="G244" i="6" s="1"/>
  <c r="C245" i="6"/>
  <c r="E245" i="6" s="1"/>
  <c r="C246" i="6"/>
  <c r="C247" i="6"/>
  <c r="C248" i="6"/>
  <c r="K248" i="6" s="1"/>
  <c r="C249" i="6"/>
  <c r="C250" i="6"/>
  <c r="G250" i="6" s="1"/>
  <c r="C251" i="6"/>
  <c r="G251" i="6" s="1"/>
  <c r="C252" i="6"/>
  <c r="G252" i="6" s="1"/>
  <c r="C253" i="6"/>
  <c r="E253" i="6" s="1"/>
  <c r="C254" i="6"/>
  <c r="H254" i="6" s="1"/>
  <c r="C255" i="6"/>
  <c r="C256" i="6"/>
  <c r="E256" i="6" s="1"/>
  <c r="C257" i="6"/>
  <c r="C258" i="6"/>
  <c r="J258" i="6" s="1"/>
  <c r="C259" i="6"/>
  <c r="F259" i="6" s="1"/>
  <c r="C260" i="6"/>
  <c r="C261" i="6"/>
  <c r="E261" i="6" s="1"/>
  <c r="C262" i="6"/>
  <c r="C263" i="6"/>
  <c r="C264" i="6"/>
  <c r="J264" i="6" s="1"/>
  <c r="C265" i="6"/>
  <c r="G265" i="6" s="1"/>
  <c r="C266" i="6"/>
  <c r="F266" i="6" s="1"/>
  <c r="C267" i="6"/>
  <c r="K267" i="6" s="1"/>
  <c r="C268" i="6"/>
  <c r="G268" i="6" s="1"/>
  <c r="C269" i="6"/>
  <c r="H269" i="6" s="1"/>
  <c r="C270" i="6"/>
  <c r="C271" i="6"/>
  <c r="C272" i="6"/>
  <c r="H272" i="6" s="1"/>
  <c r="C273" i="6"/>
  <c r="C274" i="6"/>
  <c r="J274" i="6" s="1"/>
  <c r="C275" i="6"/>
  <c r="G275" i="6" s="1"/>
  <c r="C276" i="6"/>
  <c r="E276" i="6" s="1"/>
  <c r="C277" i="6"/>
  <c r="G277" i="6" s="1"/>
  <c r="C278" i="6"/>
  <c r="C279" i="6"/>
  <c r="I279" i="6" s="1"/>
  <c r="C280" i="6"/>
  <c r="F280" i="6" s="1"/>
  <c r="C281" i="6"/>
  <c r="K281" i="6" s="1"/>
  <c r="C282" i="6"/>
  <c r="C283" i="6"/>
  <c r="G283" i="6" s="1"/>
  <c r="C284" i="6"/>
  <c r="I284" i="6" s="1"/>
  <c r="C285" i="6"/>
  <c r="D285" i="6" s="1"/>
  <c r="C286" i="6"/>
  <c r="D286" i="6" s="1"/>
  <c r="C287" i="6"/>
  <c r="F287" i="6" s="1"/>
  <c r="C288" i="6"/>
  <c r="I288" i="6" s="1"/>
  <c r="C289" i="6"/>
  <c r="G289" i="6" s="1"/>
  <c r="C290" i="6"/>
  <c r="G290" i="6" s="1"/>
  <c r="C291" i="6"/>
  <c r="K291" i="6" s="1"/>
  <c r="C292" i="6"/>
  <c r="E292" i="6" s="1"/>
  <c r="C293" i="6"/>
  <c r="C294" i="6"/>
  <c r="H294" i="6" s="1"/>
  <c r="C295" i="6"/>
  <c r="I295" i="6" s="1"/>
  <c r="C296" i="6"/>
  <c r="D296" i="6" s="1"/>
  <c r="C297" i="6"/>
  <c r="D297" i="6" s="1"/>
  <c r="C298" i="6"/>
  <c r="C299" i="6"/>
  <c r="C300" i="6"/>
  <c r="J300" i="6" s="1"/>
  <c r="C301" i="6"/>
  <c r="E301" i="6" s="1"/>
  <c r="C302" i="6"/>
  <c r="G302" i="6" s="1"/>
  <c r="C303" i="6"/>
  <c r="G303" i="6" s="1"/>
  <c r="C304" i="6"/>
  <c r="G304" i="6" s="1"/>
  <c r="C305" i="6"/>
  <c r="C306" i="6"/>
  <c r="K306" i="6" s="1"/>
  <c r="C307" i="6"/>
  <c r="K307" i="6" s="1"/>
  <c r="C308" i="6"/>
  <c r="G308" i="6" s="1"/>
  <c r="C309" i="6"/>
  <c r="E309" i="6" s="1"/>
  <c r="C310" i="6"/>
  <c r="C311" i="6"/>
  <c r="C312" i="6"/>
  <c r="H312" i="6" s="1"/>
  <c r="C313" i="6"/>
  <c r="I313" i="6" s="1"/>
  <c r="C314" i="6"/>
  <c r="F314" i="6" s="1"/>
  <c r="C315" i="6"/>
  <c r="F315" i="6" s="1"/>
  <c r="C316" i="6"/>
  <c r="D316" i="6" s="1"/>
  <c r="C317" i="6"/>
  <c r="I317" i="6" s="1"/>
  <c r="C318" i="6"/>
  <c r="F318" i="6" s="1"/>
  <c r="C319" i="6"/>
  <c r="K319" i="6" s="1"/>
  <c r="C320" i="6"/>
  <c r="C321" i="6"/>
  <c r="C322" i="6"/>
  <c r="D322" i="6" s="1"/>
  <c r="C323" i="6"/>
  <c r="C324" i="6"/>
  <c r="D324" i="6" s="1"/>
  <c r="C325" i="6"/>
  <c r="D325" i="6" s="1"/>
  <c r="C326" i="6"/>
  <c r="C327" i="6"/>
  <c r="F327" i="6" s="1"/>
  <c r="C328" i="6"/>
  <c r="F328" i="6" s="1"/>
  <c r="C329" i="6"/>
  <c r="I329" i="6" s="1"/>
  <c r="C330" i="6"/>
  <c r="F330" i="6" s="1"/>
  <c r="C331" i="6"/>
  <c r="E331" i="6" s="1"/>
  <c r="C332" i="6"/>
  <c r="E332" i="6" s="1"/>
  <c r="C333" i="6"/>
  <c r="D333" i="6" s="1"/>
  <c r="C334" i="6"/>
  <c r="C335" i="6"/>
  <c r="E335" i="6" s="1"/>
  <c r="C336" i="6"/>
  <c r="C337" i="6"/>
  <c r="C338" i="6"/>
  <c r="D338" i="6" s="1"/>
  <c r="C339" i="6"/>
  <c r="F339" i="6" s="1"/>
  <c r="C340" i="6"/>
  <c r="D340" i="6" s="1"/>
  <c r="C341" i="6"/>
  <c r="H341" i="6" s="1"/>
  <c r="C342" i="6"/>
  <c r="D342" i="6" s="1"/>
  <c r="C343" i="6"/>
  <c r="J343" i="6" s="1"/>
  <c r="C344" i="6"/>
  <c r="C345" i="6"/>
  <c r="G345" i="6" s="1"/>
  <c r="C346" i="6"/>
  <c r="C347" i="6"/>
  <c r="C348" i="6"/>
  <c r="I348" i="6" s="1"/>
  <c r="C349" i="6"/>
  <c r="C350" i="6"/>
  <c r="C351" i="6"/>
  <c r="I351" i="6" s="1"/>
  <c r="C352" i="6"/>
  <c r="G352" i="6" s="1"/>
  <c r="C353" i="6"/>
  <c r="F353" i="6" s="1"/>
  <c r="C354" i="6"/>
  <c r="E354" i="6" s="1"/>
  <c r="C355" i="6"/>
  <c r="D355" i="6" s="1"/>
  <c r="C356" i="6"/>
  <c r="E356" i="6" s="1"/>
  <c r="C357" i="6"/>
  <c r="C358" i="6"/>
  <c r="C359" i="6"/>
  <c r="G359" i="6" s="1"/>
  <c r="C360" i="6"/>
  <c r="E360" i="6" s="1"/>
  <c r="C361" i="6"/>
  <c r="K361" i="6" s="1"/>
  <c r="C362" i="6"/>
  <c r="I362" i="6" s="1"/>
  <c r="C363" i="6"/>
  <c r="E363" i="6" s="1"/>
  <c r="C364" i="6"/>
  <c r="G364" i="6" s="1"/>
  <c r="C365" i="6"/>
  <c r="D365" i="6" s="1"/>
  <c r="C366" i="6"/>
  <c r="C367" i="6"/>
  <c r="E367" i="6" s="1"/>
  <c r="C368" i="6"/>
  <c r="D368" i="6" s="1"/>
  <c r="C369" i="6"/>
  <c r="G369" i="6" s="1"/>
  <c r="C370" i="6"/>
  <c r="I370" i="6" s="1"/>
  <c r="C371" i="6"/>
  <c r="E371" i="6" s="1"/>
  <c r="C372" i="6"/>
  <c r="G372" i="6" s="1"/>
  <c r="C373" i="6"/>
  <c r="C374" i="6"/>
  <c r="J374" i="6" s="1"/>
  <c r="C375" i="6"/>
  <c r="E375" i="6" s="1"/>
  <c r="C376" i="6"/>
  <c r="H376" i="6" s="1"/>
  <c r="C377" i="6"/>
  <c r="D377" i="6" s="1"/>
  <c r="C378" i="6"/>
  <c r="C379" i="6"/>
  <c r="I379" i="6" s="1"/>
  <c r="C380" i="6"/>
  <c r="G380" i="6" s="1"/>
  <c r="C381" i="6"/>
  <c r="H381" i="6" s="1"/>
  <c r="C382" i="6"/>
  <c r="D382" i="6" s="1"/>
  <c r="C383" i="6"/>
  <c r="D383" i="6" s="1"/>
  <c r="C384" i="6"/>
  <c r="F384" i="6" s="1"/>
  <c r="C385" i="6"/>
  <c r="J385" i="6" s="1"/>
  <c r="C386" i="6"/>
  <c r="I386" i="6" s="1"/>
  <c r="C387" i="6"/>
  <c r="H387" i="6" s="1"/>
  <c r="C388" i="6"/>
  <c r="G388" i="6" s="1"/>
  <c r="C389" i="6"/>
  <c r="F389" i="6" s="1"/>
  <c r="C390" i="6"/>
  <c r="E390" i="6" s="1"/>
  <c r="C391" i="6"/>
  <c r="D391" i="6" s="1"/>
  <c r="C392" i="6"/>
  <c r="I392" i="6" s="1"/>
  <c r="C393" i="6"/>
  <c r="J393" i="6" s="1"/>
  <c r="C394" i="6"/>
  <c r="I394" i="6" s="1"/>
  <c r="C395" i="6"/>
  <c r="C396" i="6"/>
  <c r="G396" i="6" s="1"/>
  <c r="C397" i="6"/>
  <c r="F397" i="6" s="1"/>
  <c r="C398" i="6"/>
  <c r="E398" i="6" s="1"/>
  <c r="C399" i="6"/>
  <c r="C400" i="6"/>
  <c r="F400" i="6" s="1"/>
  <c r="C401" i="6"/>
  <c r="G401" i="6" s="1"/>
  <c r="C402" i="6"/>
  <c r="E402" i="6" s="1"/>
  <c r="C403" i="6"/>
  <c r="E403" i="6" s="1"/>
  <c r="C404" i="6"/>
  <c r="H404" i="6" s="1"/>
  <c r="C405" i="6"/>
  <c r="G405" i="6" s="1"/>
  <c r="C406" i="6"/>
  <c r="E406" i="6" s="1"/>
  <c r="C407" i="6"/>
  <c r="E407" i="6" s="1"/>
  <c r="C408" i="6"/>
  <c r="H408" i="6" s="1"/>
  <c r="C409" i="6"/>
  <c r="G409" i="6" s="1"/>
  <c r="C410" i="6"/>
  <c r="E410" i="6" s="1"/>
  <c r="C411" i="6"/>
  <c r="J411" i="6" s="1"/>
  <c r="C412" i="6"/>
  <c r="F412" i="6" s="1"/>
  <c r="C413" i="6"/>
  <c r="K413" i="6" s="1"/>
  <c r="C414" i="6"/>
  <c r="E414" i="6" s="1"/>
  <c r="C415" i="6"/>
  <c r="C416" i="6"/>
  <c r="J416" i="6" s="1"/>
  <c r="C417" i="6"/>
  <c r="I417" i="6" s="1"/>
  <c r="C418" i="6"/>
  <c r="D418" i="6" s="1"/>
  <c r="C419" i="6"/>
  <c r="J419" i="6" s="1"/>
  <c r="C420" i="6"/>
  <c r="E420" i="6" s="1"/>
  <c r="C421" i="6"/>
  <c r="C422" i="6"/>
  <c r="E422" i="6" s="1"/>
  <c r="C423" i="6"/>
  <c r="E423" i="6" s="1"/>
  <c r="C424" i="6"/>
  <c r="H424" i="6" s="1"/>
  <c r="C425" i="6"/>
  <c r="G425" i="6" s="1"/>
  <c r="C426" i="6"/>
  <c r="E426" i="6" s="1"/>
  <c r="C427" i="6"/>
  <c r="E427" i="6" s="1"/>
  <c r="C428" i="6"/>
  <c r="E428" i="6" s="1"/>
  <c r="C429" i="6"/>
  <c r="E429" i="6" s="1"/>
  <c r="C430" i="6"/>
  <c r="D430" i="6" s="1"/>
  <c r="C431" i="6"/>
  <c r="E431" i="6" s="1"/>
  <c r="C432" i="6"/>
  <c r="E432" i="6" s="1"/>
  <c r="C433" i="6"/>
  <c r="G433" i="6" s="1"/>
  <c r="C434" i="6"/>
  <c r="E434" i="6" s="1"/>
  <c r="C435" i="6"/>
  <c r="J435" i="6" s="1"/>
  <c r="C436" i="6"/>
  <c r="C437" i="6"/>
  <c r="K437" i="6" s="1"/>
  <c r="C438" i="6"/>
  <c r="E438" i="6" s="1"/>
  <c r="C439" i="6"/>
  <c r="I439" i="6" s="1"/>
  <c r="C440" i="6"/>
  <c r="K440" i="6" s="1"/>
  <c r="C441" i="6"/>
  <c r="K441" i="6" s="1"/>
  <c r="C442" i="6"/>
  <c r="E442" i="6" s="1"/>
  <c r="C443" i="6"/>
  <c r="C444" i="6"/>
  <c r="D444" i="6" s="1"/>
  <c r="C445" i="6"/>
  <c r="C446" i="6"/>
  <c r="D446" i="6" s="1"/>
  <c r="C447" i="6"/>
  <c r="E447" i="6" s="1"/>
  <c r="C448" i="6"/>
  <c r="D448" i="6" s="1"/>
  <c r="C449" i="6"/>
  <c r="G449" i="6" s="1"/>
  <c r="C450" i="6"/>
  <c r="D450" i="6" s="1"/>
  <c r="C451" i="6"/>
  <c r="J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C458" i="6"/>
  <c r="F458" i="6" s="1"/>
  <c r="C459" i="6"/>
  <c r="E459" i="6" s="1"/>
  <c r="C460" i="6"/>
  <c r="E460" i="6" s="1"/>
  <c r="C461" i="6"/>
  <c r="C462" i="6"/>
  <c r="D462" i="6" s="1"/>
  <c r="C463" i="6"/>
  <c r="E463" i="6" s="1"/>
  <c r="C464" i="6"/>
  <c r="H464" i="6" s="1"/>
  <c r="C465" i="6"/>
  <c r="K465" i="6" s="1"/>
  <c r="C466" i="6"/>
  <c r="E466" i="6" s="1"/>
  <c r="C467" i="6"/>
  <c r="E467" i="6" s="1"/>
  <c r="C468" i="6"/>
  <c r="D468" i="6" s="1"/>
  <c r="C469" i="6"/>
  <c r="C470" i="6"/>
  <c r="F470" i="6" s="1"/>
  <c r="C471" i="6"/>
  <c r="G471" i="6" s="1"/>
  <c r="C472" i="6"/>
  <c r="D472" i="6" s="1"/>
  <c r="C473" i="6"/>
  <c r="E473" i="6" s="1"/>
  <c r="C474" i="6"/>
  <c r="E474" i="6" s="1"/>
  <c r="C475" i="6"/>
  <c r="E475" i="6" s="1"/>
  <c r="C476" i="6"/>
  <c r="D476" i="6" s="1"/>
  <c r="C477" i="6"/>
  <c r="K477" i="6" s="1"/>
  <c r="C478" i="6"/>
  <c r="I478" i="6" s="1"/>
  <c r="C479" i="6"/>
  <c r="K479" i="6" s="1"/>
  <c r="C480" i="6"/>
  <c r="J480" i="6" s="1"/>
  <c r="C481" i="6"/>
  <c r="G481" i="6" s="1"/>
  <c r="C482" i="6"/>
  <c r="E482" i="6" s="1"/>
  <c r="C483" i="6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K489" i="6" s="1"/>
  <c r="C490" i="6"/>
  <c r="E490" i="6" s="1"/>
  <c r="C491" i="6"/>
  <c r="E491" i="6" s="1"/>
  <c r="C492" i="6"/>
  <c r="E492" i="6" s="1"/>
  <c r="C493" i="6"/>
  <c r="K493" i="6" s="1"/>
  <c r="C494" i="6"/>
  <c r="E494" i="6" s="1"/>
  <c r="C495" i="6"/>
  <c r="E495" i="6" s="1"/>
  <c r="C496" i="6"/>
  <c r="D496" i="6" s="1"/>
  <c r="C497" i="6"/>
  <c r="E497" i="6" s="1"/>
  <c r="C498" i="6"/>
  <c r="E498" i="6" s="1"/>
  <c r="C499" i="6"/>
  <c r="G499" i="6" s="1"/>
  <c r="C500" i="6"/>
  <c r="E500" i="6" s="1"/>
  <c r="C501" i="6"/>
  <c r="C3" i="6"/>
  <c r="C4" i="6"/>
  <c r="D4" i="6" s="1"/>
  <c r="C6" i="6"/>
  <c r="I6" i="6" s="1"/>
  <c r="C7" i="6"/>
  <c r="H7" i="6" s="1"/>
  <c r="C8" i="6"/>
  <c r="G8" i="6" s="1"/>
  <c r="C9" i="6"/>
  <c r="F9" i="6" s="1"/>
  <c r="C10" i="6"/>
  <c r="E10" i="6" s="1"/>
  <c r="C11" i="6"/>
  <c r="D11" i="6" s="1"/>
  <c r="C12" i="6"/>
  <c r="D12" i="6" s="1"/>
  <c r="C13" i="6"/>
  <c r="J13" i="6" s="1"/>
  <c r="C14" i="6"/>
  <c r="I14" i="6" s="1"/>
  <c r="C15" i="6"/>
  <c r="H15" i="6" s="1"/>
  <c r="C16" i="6"/>
  <c r="G16" i="6" s="1"/>
  <c r="C17" i="6"/>
  <c r="F17" i="6" s="1"/>
  <c r="C18" i="6"/>
  <c r="E18" i="6" s="1"/>
  <c r="C19" i="6"/>
  <c r="D19" i="6" s="1"/>
  <c r="C20" i="6"/>
  <c r="H20" i="6" s="1"/>
  <c r="C21" i="6"/>
  <c r="J21" i="6" s="1"/>
  <c r="C22" i="6"/>
  <c r="I22" i="6" s="1"/>
  <c r="C2" i="6"/>
  <c r="E2" i="6" s="1"/>
  <c r="K432" i="6" l="1"/>
  <c r="F410" i="6"/>
  <c r="J315" i="6"/>
  <c r="E107" i="6"/>
  <c r="E8" i="6"/>
  <c r="G494" i="6"/>
  <c r="I343" i="6"/>
  <c r="F135" i="6"/>
  <c r="I383" i="6"/>
  <c r="I166" i="6"/>
  <c r="J114" i="6"/>
  <c r="I465" i="6"/>
  <c r="H388" i="6"/>
  <c r="G383" i="6"/>
  <c r="H329" i="6"/>
  <c r="F267" i="6"/>
  <c r="F166" i="6"/>
  <c r="E166" i="6"/>
  <c r="K383" i="6"/>
  <c r="K166" i="6"/>
  <c r="D14" i="6"/>
  <c r="E224" i="6"/>
  <c r="E52" i="6"/>
  <c r="G451" i="6"/>
  <c r="G414" i="6"/>
  <c r="D400" i="6"/>
  <c r="G319" i="6"/>
  <c r="H281" i="6"/>
  <c r="I275" i="6"/>
  <c r="D224" i="6"/>
  <c r="D281" i="6"/>
  <c r="D261" i="6"/>
  <c r="I52" i="6"/>
  <c r="H392" i="6"/>
  <c r="F392" i="6"/>
  <c r="K292" i="6"/>
  <c r="E12" i="6"/>
  <c r="H454" i="6"/>
  <c r="E392" i="6"/>
  <c r="D292" i="6"/>
  <c r="F460" i="6"/>
  <c r="D454" i="6"/>
  <c r="H348" i="6"/>
  <c r="I319" i="6"/>
  <c r="K251" i="6"/>
  <c r="D228" i="6"/>
  <c r="J223" i="6"/>
  <c r="G486" i="6"/>
  <c r="G465" i="6"/>
  <c r="I276" i="6"/>
  <c r="I124" i="6"/>
  <c r="K104" i="6"/>
  <c r="I91" i="6"/>
  <c r="E48" i="6"/>
  <c r="I470" i="6"/>
  <c r="H124" i="6"/>
  <c r="J104" i="6"/>
  <c r="H91" i="6"/>
  <c r="D9" i="6"/>
  <c r="F424" i="6"/>
  <c r="K400" i="6"/>
  <c r="J331" i="6"/>
  <c r="E142" i="6"/>
  <c r="K91" i="6"/>
  <c r="J52" i="6"/>
  <c r="E43" i="6"/>
  <c r="K405" i="6"/>
  <c r="J394" i="6"/>
  <c r="H266" i="6"/>
  <c r="E479" i="6"/>
  <c r="K410" i="6"/>
  <c r="E405" i="6"/>
  <c r="D394" i="6"/>
  <c r="F371" i="6"/>
  <c r="J276" i="6"/>
  <c r="K95" i="6"/>
  <c r="F240" i="6"/>
  <c r="F95" i="6"/>
  <c r="J55" i="6"/>
  <c r="G33" i="6"/>
  <c r="E464" i="6"/>
  <c r="K424" i="6"/>
  <c r="E361" i="6"/>
  <c r="K354" i="6"/>
  <c r="G315" i="6"/>
  <c r="G300" i="6"/>
  <c r="J256" i="6"/>
  <c r="I251" i="6"/>
  <c r="E220" i="6"/>
  <c r="K68" i="6"/>
  <c r="J43" i="6"/>
  <c r="F488" i="6"/>
  <c r="D482" i="6"/>
  <c r="D464" i="6"/>
  <c r="J424" i="6"/>
  <c r="K419" i="6"/>
  <c r="G413" i="6"/>
  <c r="F396" i="6"/>
  <c r="G374" i="6"/>
  <c r="F251" i="6"/>
  <c r="I244" i="6"/>
  <c r="H137" i="6"/>
  <c r="H73" i="6"/>
  <c r="H43" i="6"/>
  <c r="G424" i="6"/>
  <c r="K52" i="6"/>
  <c r="G43" i="6"/>
  <c r="G12" i="6"/>
  <c r="F494" i="6"/>
  <c r="D488" i="6"/>
  <c r="I485" i="6"/>
  <c r="J468" i="6"/>
  <c r="E465" i="6"/>
  <c r="D438" i="6"/>
  <c r="D432" i="6"/>
  <c r="J426" i="6"/>
  <c r="E424" i="6"/>
  <c r="E413" i="6"/>
  <c r="E404" i="6"/>
  <c r="K353" i="6"/>
  <c r="D348" i="6"/>
  <c r="G324" i="6"/>
  <c r="K308" i="6"/>
  <c r="K223" i="6"/>
  <c r="I219" i="6"/>
  <c r="F200" i="6"/>
  <c r="K174" i="6"/>
  <c r="D166" i="6"/>
  <c r="K159" i="6"/>
  <c r="E154" i="6"/>
  <c r="G136" i="6"/>
  <c r="H127" i="6"/>
  <c r="F124" i="6"/>
  <c r="J107" i="6"/>
  <c r="I104" i="6"/>
  <c r="G91" i="6"/>
  <c r="K84" i="6"/>
  <c r="K72" i="6"/>
  <c r="J68" i="6"/>
  <c r="D52" i="6"/>
  <c r="K448" i="6"/>
  <c r="H426" i="6"/>
  <c r="F408" i="6"/>
  <c r="K398" i="6"/>
  <c r="K382" i="6"/>
  <c r="J376" i="6"/>
  <c r="E324" i="6"/>
  <c r="H314" i="6"/>
  <c r="K301" i="6"/>
  <c r="F275" i="6"/>
  <c r="K269" i="6"/>
  <c r="E185" i="6"/>
  <c r="H174" i="6"/>
  <c r="I168" i="6"/>
  <c r="D124" i="6"/>
  <c r="E118" i="6"/>
  <c r="E112" i="6"/>
  <c r="F107" i="6"/>
  <c r="H104" i="6"/>
  <c r="H99" i="6"/>
  <c r="H72" i="6"/>
  <c r="D68" i="6"/>
  <c r="D31" i="6"/>
  <c r="H498" i="6"/>
  <c r="K487" i="6"/>
  <c r="I464" i="6"/>
  <c r="J456" i="6"/>
  <c r="H452" i="6"/>
  <c r="J442" i="6"/>
  <c r="G398" i="6"/>
  <c r="F391" i="6"/>
  <c r="F382" i="6"/>
  <c r="E376" i="6"/>
  <c r="J283" i="6"/>
  <c r="I269" i="6"/>
  <c r="I253" i="6"/>
  <c r="J236" i="6"/>
  <c r="K218" i="6"/>
  <c r="J130" i="6"/>
  <c r="K44" i="6"/>
  <c r="J35" i="6"/>
  <c r="H14" i="6"/>
  <c r="G4" i="6"/>
  <c r="I487" i="6"/>
  <c r="I471" i="6"/>
  <c r="H466" i="6"/>
  <c r="G464" i="6"/>
  <c r="K460" i="6"/>
  <c r="G456" i="6"/>
  <c r="D452" i="6"/>
  <c r="D442" i="6"/>
  <c r="K430" i="6"/>
  <c r="K411" i="6"/>
  <c r="H393" i="6"/>
  <c r="K356" i="6"/>
  <c r="D351" i="6"/>
  <c r="I333" i="6"/>
  <c r="H317" i="6"/>
  <c r="F306" i="6"/>
  <c r="K300" i="6"/>
  <c r="D274" i="6"/>
  <c r="H236" i="6"/>
  <c r="K224" i="6"/>
  <c r="G218" i="6"/>
  <c r="H212" i="6"/>
  <c r="H184" i="6"/>
  <c r="F178" i="6"/>
  <c r="F157" i="6"/>
  <c r="H152" i="6"/>
  <c r="I145" i="6"/>
  <c r="F139" i="6"/>
  <c r="I130" i="6"/>
  <c r="K125" i="6"/>
  <c r="G123" i="6"/>
  <c r="F92" i="6"/>
  <c r="J40" i="6"/>
  <c r="I35" i="6"/>
  <c r="G14" i="6"/>
  <c r="E4" i="6"/>
  <c r="G487" i="6"/>
  <c r="F482" i="6"/>
  <c r="I477" i="6"/>
  <c r="D466" i="6"/>
  <c r="F464" i="6"/>
  <c r="I460" i="6"/>
  <c r="G446" i="6"/>
  <c r="I414" i="6"/>
  <c r="D393" i="6"/>
  <c r="H390" i="6"/>
  <c r="H361" i="6"/>
  <c r="H333" i="6"/>
  <c r="H300" i="6"/>
  <c r="D288" i="6"/>
  <c r="K276" i="6"/>
  <c r="K240" i="6"/>
  <c r="F236" i="6"/>
  <c r="J224" i="6"/>
  <c r="I221" i="6"/>
  <c r="D184" i="6"/>
  <c r="K172" i="6"/>
  <c r="E157" i="6"/>
  <c r="F134" i="6"/>
  <c r="H130" i="6"/>
  <c r="J125" i="6"/>
  <c r="J110" i="6"/>
  <c r="E102" i="6"/>
  <c r="H40" i="6"/>
  <c r="H29" i="6"/>
  <c r="F15" i="6"/>
  <c r="I12" i="6"/>
  <c r="F498" i="6"/>
  <c r="D486" i="6"/>
  <c r="J482" i="6"/>
  <c r="D474" i="6"/>
  <c r="D470" i="6"/>
  <c r="G454" i="6"/>
  <c r="J448" i="6"/>
  <c r="H442" i="6"/>
  <c r="G438" i="6"/>
  <c r="K417" i="6"/>
  <c r="H410" i="6"/>
  <c r="D408" i="6"/>
  <c r="F393" i="6"/>
  <c r="J388" i="6"/>
  <c r="E384" i="6"/>
  <c r="F376" i="6"/>
  <c r="D374" i="6"/>
  <c r="I371" i="6"/>
  <c r="G361" i="6"/>
  <c r="D354" i="6"/>
  <c r="K351" i="6"/>
  <c r="E348" i="6"/>
  <c r="J319" i="6"/>
  <c r="H309" i="6"/>
  <c r="D306" i="6"/>
  <c r="I300" i="6"/>
  <c r="G281" i="6"/>
  <c r="D253" i="6"/>
  <c r="E240" i="6"/>
  <c r="I236" i="6"/>
  <c r="G221" i="6"/>
  <c r="D220" i="6"/>
  <c r="K213" i="6"/>
  <c r="K210" i="6"/>
  <c r="I201" i="6"/>
  <c r="E200" i="6"/>
  <c r="H194" i="6"/>
  <c r="D185" i="6"/>
  <c r="D178" i="6"/>
  <c r="D169" i="6"/>
  <c r="K163" i="6"/>
  <c r="J159" i="6"/>
  <c r="D152" i="6"/>
  <c r="D142" i="6"/>
  <c r="D139" i="6"/>
  <c r="D136" i="6"/>
  <c r="D134" i="6"/>
  <c r="F127" i="6"/>
  <c r="I121" i="6"/>
  <c r="K93" i="6"/>
  <c r="I89" i="6"/>
  <c r="I43" i="6"/>
  <c r="K40" i="6"/>
  <c r="K35" i="6"/>
  <c r="D33" i="6"/>
  <c r="F29" i="6"/>
  <c r="D221" i="6"/>
  <c r="H201" i="6"/>
  <c r="G194" i="6"/>
  <c r="K180" i="6"/>
  <c r="E93" i="6"/>
  <c r="H89" i="6"/>
  <c r="K67" i="6"/>
  <c r="K65" i="6"/>
  <c r="K36" i="6"/>
  <c r="H448" i="6"/>
  <c r="J36" i="6"/>
  <c r="K24" i="6"/>
  <c r="J65" i="6"/>
  <c r="K450" i="6"/>
  <c r="G448" i="6"/>
  <c r="F432" i="6"/>
  <c r="I428" i="6"/>
  <c r="D426" i="6"/>
  <c r="D424" i="6"/>
  <c r="I419" i="6"/>
  <c r="I416" i="6"/>
  <c r="F414" i="6"/>
  <c r="I411" i="6"/>
  <c r="G406" i="6"/>
  <c r="I398" i="6"/>
  <c r="F394" i="6"/>
  <c r="K392" i="6"/>
  <c r="J390" i="6"/>
  <c r="E387" i="6"/>
  <c r="K375" i="6"/>
  <c r="K372" i="6"/>
  <c r="D370" i="6"/>
  <c r="J360" i="6"/>
  <c r="D356" i="6"/>
  <c r="D353" i="6"/>
  <c r="F319" i="6"/>
  <c r="H316" i="6"/>
  <c r="J308" i="6"/>
  <c r="H304" i="6"/>
  <c r="I301" i="6"/>
  <c r="E300" i="6"/>
  <c r="K295" i="6"/>
  <c r="E283" i="6"/>
  <c r="J252" i="6"/>
  <c r="D244" i="6"/>
  <c r="J240" i="6"/>
  <c r="G238" i="6"/>
  <c r="E236" i="6"/>
  <c r="F230" i="6"/>
  <c r="I223" i="6"/>
  <c r="J220" i="6"/>
  <c r="E219" i="6"/>
  <c r="I216" i="6"/>
  <c r="E212" i="6"/>
  <c r="K209" i="6"/>
  <c r="K204" i="6"/>
  <c r="K200" i="6"/>
  <c r="E184" i="6"/>
  <c r="E176" i="6"/>
  <c r="H168" i="6"/>
  <c r="I137" i="6"/>
  <c r="D135" i="6"/>
  <c r="E130" i="6"/>
  <c r="I95" i="6"/>
  <c r="K92" i="6"/>
  <c r="E72" i="6"/>
  <c r="I68" i="6"/>
  <c r="H67" i="6"/>
  <c r="I65" i="6"/>
  <c r="H44" i="6"/>
  <c r="F43" i="6"/>
  <c r="E40" i="6"/>
  <c r="I36" i="6"/>
  <c r="F35" i="6"/>
  <c r="K31" i="6"/>
  <c r="I27" i="6"/>
  <c r="I24" i="6"/>
  <c r="I448" i="6"/>
  <c r="K416" i="6"/>
  <c r="J67" i="6"/>
  <c r="K499" i="6"/>
  <c r="K484" i="6"/>
  <c r="E481" i="6"/>
  <c r="D460" i="6"/>
  <c r="K455" i="6"/>
  <c r="K452" i="6"/>
  <c r="F450" i="6"/>
  <c r="F448" i="6"/>
  <c r="H428" i="6"/>
  <c r="G419" i="6"/>
  <c r="G416" i="6"/>
  <c r="G411" i="6"/>
  <c r="K408" i="6"/>
  <c r="D406" i="6"/>
  <c r="I372" i="6"/>
  <c r="H332" i="6"/>
  <c r="F304" i="6"/>
  <c r="G301" i="6"/>
  <c r="D300" i="6"/>
  <c r="F295" i="6"/>
  <c r="J291" i="6"/>
  <c r="F286" i="6"/>
  <c r="J272" i="6"/>
  <c r="I252" i="6"/>
  <c r="I240" i="6"/>
  <c r="D236" i="6"/>
  <c r="I220" i="6"/>
  <c r="H216" i="6"/>
  <c r="D212" i="6"/>
  <c r="H209" i="6"/>
  <c r="J200" i="6"/>
  <c r="K178" i="6"/>
  <c r="F168" i="6"/>
  <c r="K139" i="6"/>
  <c r="J92" i="6"/>
  <c r="G68" i="6"/>
  <c r="G67" i="6"/>
  <c r="H65" i="6"/>
  <c r="K51" i="6"/>
  <c r="J47" i="6"/>
  <c r="G44" i="6"/>
  <c r="H36" i="6"/>
  <c r="H27" i="6"/>
  <c r="K252" i="6"/>
  <c r="D10" i="6"/>
  <c r="I4" i="6"/>
  <c r="E499" i="6"/>
  <c r="I494" i="6"/>
  <c r="K486" i="6"/>
  <c r="H484" i="6"/>
  <c r="K464" i="6"/>
  <c r="G462" i="6"/>
  <c r="I452" i="6"/>
  <c r="E448" i="6"/>
  <c r="K439" i="6"/>
  <c r="I435" i="6"/>
  <c r="F428" i="6"/>
  <c r="E419" i="6"/>
  <c r="E416" i="6"/>
  <c r="E411" i="6"/>
  <c r="I408" i="6"/>
  <c r="G392" i="6"/>
  <c r="G386" i="6"/>
  <c r="E377" i="6"/>
  <c r="K374" i="6"/>
  <c r="H372" i="6"/>
  <c r="J359" i="6"/>
  <c r="E355" i="6"/>
  <c r="K352" i="6"/>
  <c r="K348" i="6"/>
  <c r="K345" i="6"/>
  <c r="D332" i="6"/>
  <c r="K327" i="6"/>
  <c r="K318" i="6"/>
  <c r="D304" i="6"/>
  <c r="D301" i="6"/>
  <c r="K275" i="6"/>
  <c r="E264" i="6"/>
  <c r="F254" i="6"/>
  <c r="H252" i="6"/>
  <c r="I243" i="6"/>
  <c r="H240" i="6"/>
  <c r="D222" i="6"/>
  <c r="H220" i="6"/>
  <c r="D209" i="6"/>
  <c r="I200" i="6"/>
  <c r="K185" i="6"/>
  <c r="J178" i="6"/>
  <c r="J171" i="6"/>
  <c r="D168" i="6"/>
  <c r="J160" i="6"/>
  <c r="K152" i="6"/>
  <c r="H139" i="6"/>
  <c r="I134" i="6"/>
  <c r="J131" i="6"/>
  <c r="F123" i="6"/>
  <c r="J112" i="6"/>
  <c r="K108" i="6"/>
  <c r="H92" i="6"/>
  <c r="F68" i="6"/>
  <c r="F67" i="6"/>
  <c r="G65" i="6"/>
  <c r="J51" i="6"/>
  <c r="F47" i="6"/>
  <c r="F44" i="6"/>
  <c r="I39" i="6"/>
  <c r="E36" i="6"/>
  <c r="E27" i="6"/>
  <c r="K13" i="6"/>
  <c r="H486" i="6"/>
  <c r="G475" i="6"/>
  <c r="J470" i="6"/>
  <c r="F462" i="6"/>
  <c r="J454" i="6"/>
  <c r="E439" i="6"/>
  <c r="E435" i="6"/>
  <c r="D428" i="6"/>
  <c r="D416" i="6"/>
  <c r="G408" i="6"/>
  <c r="I393" i="6"/>
  <c r="E389" i="6"/>
  <c r="H374" i="6"/>
  <c r="E372" i="6"/>
  <c r="J368" i="6"/>
  <c r="I361" i="6"/>
  <c r="I359" i="6"/>
  <c r="D352" i="6"/>
  <c r="H345" i="6"/>
  <c r="D294" i="6"/>
  <c r="G285" i="6"/>
  <c r="I281" i="6"/>
  <c r="D258" i="6"/>
  <c r="D252" i="6"/>
  <c r="G240" i="6"/>
  <c r="F220" i="6"/>
  <c r="K211" i="6"/>
  <c r="H200" i="6"/>
  <c r="G185" i="6"/>
  <c r="I152" i="6"/>
  <c r="D148" i="6"/>
  <c r="G139" i="6"/>
  <c r="I136" i="6"/>
  <c r="G134" i="6"/>
  <c r="I131" i="6"/>
  <c r="F112" i="6"/>
  <c r="I108" i="6"/>
  <c r="G92" i="6"/>
  <c r="I73" i="6"/>
  <c r="E68" i="6"/>
  <c r="E67" i="6"/>
  <c r="D65" i="6"/>
  <c r="I51" i="6"/>
  <c r="D47" i="6"/>
  <c r="D36" i="6"/>
  <c r="J33" i="6"/>
  <c r="J260" i="6"/>
  <c r="G260" i="6"/>
  <c r="I260" i="6"/>
  <c r="K260" i="6"/>
  <c r="D138" i="6"/>
  <c r="E138" i="6"/>
  <c r="G138" i="6"/>
  <c r="H138" i="6"/>
  <c r="I138" i="6"/>
  <c r="F50" i="6"/>
  <c r="H50" i="6"/>
  <c r="I50" i="6"/>
  <c r="I13" i="6"/>
  <c r="K488" i="6"/>
  <c r="I368" i="6"/>
  <c r="G288" i="6"/>
  <c r="H288" i="6"/>
  <c r="G284" i="6"/>
  <c r="K284" i="6"/>
  <c r="F255" i="6"/>
  <c r="E255" i="6"/>
  <c r="J255" i="6"/>
  <c r="H198" i="6"/>
  <c r="J198" i="6"/>
  <c r="K198" i="6"/>
  <c r="I133" i="6"/>
  <c r="F133" i="6"/>
  <c r="G133" i="6"/>
  <c r="H133" i="6"/>
  <c r="H100" i="6"/>
  <c r="G100" i="6"/>
  <c r="K100" i="6"/>
  <c r="F76" i="6"/>
  <c r="E76" i="6"/>
  <c r="H76" i="6"/>
  <c r="I76" i="6"/>
  <c r="K76" i="6"/>
  <c r="F37" i="6"/>
  <c r="D37" i="6"/>
  <c r="K6" i="6"/>
  <c r="I21" i="6"/>
  <c r="D18" i="6"/>
  <c r="E15" i="6"/>
  <c r="H13" i="6"/>
  <c r="F12" i="6"/>
  <c r="F8" i="6"/>
  <c r="H6" i="6"/>
  <c r="F4" i="6"/>
  <c r="I495" i="6"/>
  <c r="D494" i="6"/>
  <c r="K490" i="6"/>
  <c r="J488" i="6"/>
  <c r="F486" i="6"/>
  <c r="F484" i="6"/>
  <c r="G477" i="6"/>
  <c r="I473" i="6"/>
  <c r="E471" i="6"/>
  <c r="H468" i="6"/>
  <c r="D456" i="6"/>
  <c r="F454" i="6"/>
  <c r="F452" i="6"/>
  <c r="F442" i="6"/>
  <c r="E437" i="6"/>
  <c r="J434" i="6"/>
  <c r="J432" i="6"/>
  <c r="F426" i="6"/>
  <c r="J422" i="6"/>
  <c r="K420" i="6"/>
  <c r="D414" i="6"/>
  <c r="E408" i="6"/>
  <c r="F406" i="6"/>
  <c r="E400" i="6"/>
  <c r="D398" i="6"/>
  <c r="D396" i="6"/>
  <c r="J386" i="6"/>
  <c r="D381" i="6"/>
  <c r="K377" i="6"/>
  <c r="D376" i="6"/>
  <c r="F374" i="6"/>
  <c r="F372" i="6"/>
  <c r="K369" i="6"/>
  <c r="H368" i="6"/>
  <c r="I365" i="6"/>
  <c r="K362" i="6"/>
  <c r="E359" i="6"/>
  <c r="K355" i="6"/>
  <c r="D350" i="6"/>
  <c r="G350" i="6"/>
  <c r="H350" i="6"/>
  <c r="I331" i="6"/>
  <c r="K302" i="6"/>
  <c r="F302" i="6"/>
  <c r="H302" i="6"/>
  <c r="G297" i="6"/>
  <c r="I297" i="6"/>
  <c r="F291" i="6"/>
  <c r="E267" i="6"/>
  <c r="G267" i="6"/>
  <c r="I267" i="6"/>
  <c r="J267" i="6"/>
  <c r="F231" i="6"/>
  <c r="I228" i="6"/>
  <c r="G228" i="6"/>
  <c r="K228" i="6"/>
  <c r="H208" i="6"/>
  <c r="F204" i="6"/>
  <c r="I204" i="6"/>
  <c r="H192" i="6"/>
  <c r="I192" i="6"/>
  <c r="K192" i="6"/>
  <c r="E172" i="6"/>
  <c r="F172" i="6"/>
  <c r="G172" i="6"/>
  <c r="H172" i="6"/>
  <c r="I172" i="6"/>
  <c r="J172" i="6"/>
  <c r="G150" i="6"/>
  <c r="F150" i="6"/>
  <c r="K150" i="6"/>
  <c r="E25" i="6"/>
  <c r="H25" i="6"/>
  <c r="K25" i="6"/>
  <c r="H126" i="6"/>
  <c r="E126" i="6"/>
  <c r="F126" i="6"/>
  <c r="I126" i="6"/>
  <c r="J126" i="6"/>
  <c r="K126" i="6"/>
  <c r="E41" i="6"/>
  <c r="I41" i="6"/>
  <c r="K21" i="6"/>
  <c r="F21" i="6"/>
  <c r="F13" i="6"/>
  <c r="F6" i="6"/>
  <c r="H490" i="6"/>
  <c r="I488" i="6"/>
  <c r="K478" i="6"/>
  <c r="K449" i="6"/>
  <c r="J438" i="6"/>
  <c r="H434" i="6"/>
  <c r="I432" i="6"/>
  <c r="I422" i="6"/>
  <c r="J420" i="6"/>
  <c r="I369" i="6"/>
  <c r="G368" i="6"/>
  <c r="J362" i="6"/>
  <c r="F346" i="6"/>
  <c r="K346" i="6"/>
  <c r="F324" i="6"/>
  <c r="H324" i="6"/>
  <c r="I324" i="6"/>
  <c r="J324" i="6"/>
  <c r="H305" i="6"/>
  <c r="E305" i="6"/>
  <c r="K296" i="6"/>
  <c r="E287" i="6"/>
  <c r="G287" i="6"/>
  <c r="J287" i="6"/>
  <c r="K287" i="6"/>
  <c r="F250" i="6"/>
  <c r="D250" i="6"/>
  <c r="J250" i="6"/>
  <c r="K250" i="6"/>
  <c r="E203" i="6"/>
  <c r="F203" i="6"/>
  <c r="G203" i="6"/>
  <c r="J203" i="6"/>
  <c r="K203" i="6"/>
  <c r="G86" i="6"/>
  <c r="D86" i="6"/>
  <c r="E86" i="6"/>
  <c r="K86" i="6"/>
  <c r="K74" i="6"/>
  <c r="I74" i="6"/>
  <c r="J60" i="6"/>
  <c r="E60" i="6"/>
  <c r="F60" i="6"/>
  <c r="G60" i="6"/>
  <c r="H60" i="6"/>
  <c r="I60" i="6"/>
  <c r="K60" i="6"/>
  <c r="I28" i="6"/>
  <c r="D28" i="6"/>
  <c r="G28" i="6"/>
  <c r="H28" i="6"/>
  <c r="K28" i="6"/>
  <c r="F336" i="6"/>
  <c r="H336" i="6"/>
  <c r="J336" i="6"/>
  <c r="K336" i="6"/>
  <c r="E21" i="6"/>
  <c r="K17" i="6"/>
  <c r="E13" i="6"/>
  <c r="E6" i="6"/>
  <c r="K494" i="6"/>
  <c r="F490" i="6"/>
  <c r="H488" i="6"/>
  <c r="J478" i="6"/>
  <c r="K472" i="6"/>
  <c r="K458" i="6"/>
  <c r="I449" i="6"/>
  <c r="I438" i="6"/>
  <c r="F434" i="6"/>
  <c r="H432" i="6"/>
  <c r="H422" i="6"/>
  <c r="I420" i="6"/>
  <c r="K414" i="6"/>
  <c r="G402" i="6"/>
  <c r="J397" i="6"/>
  <c r="K380" i="6"/>
  <c r="H369" i="6"/>
  <c r="F368" i="6"/>
  <c r="I364" i="6"/>
  <c r="H362" i="6"/>
  <c r="G338" i="6"/>
  <c r="K325" i="6"/>
  <c r="F296" i="6"/>
  <c r="K294" i="6"/>
  <c r="G294" i="6"/>
  <c r="J294" i="6"/>
  <c r="G280" i="6"/>
  <c r="D280" i="6"/>
  <c r="H280" i="6"/>
  <c r="I280" i="6"/>
  <c r="F274" i="6"/>
  <c r="G274" i="6"/>
  <c r="K274" i="6"/>
  <c r="J254" i="6"/>
  <c r="K254" i="6"/>
  <c r="G208" i="6"/>
  <c r="F208" i="6"/>
  <c r="I208" i="6"/>
  <c r="K208" i="6"/>
  <c r="J202" i="6"/>
  <c r="F202" i="6"/>
  <c r="I143" i="6"/>
  <c r="E143" i="6"/>
  <c r="H143" i="6"/>
  <c r="E105" i="6"/>
  <c r="I105" i="6"/>
  <c r="J105" i="6"/>
  <c r="D59" i="6"/>
  <c r="E59" i="6"/>
  <c r="F59" i="6"/>
  <c r="G59" i="6"/>
  <c r="H59" i="6"/>
  <c r="I59" i="6"/>
  <c r="J59" i="6"/>
  <c r="H53" i="6"/>
  <c r="F53" i="6"/>
  <c r="F344" i="6"/>
  <c r="J344" i="6"/>
  <c r="F2" i="6"/>
  <c r="E17" i="6"/>
  <c r="D13" i="6"/>
  <c r="G7" i="6"/>
  <c r="D6" i="6"/>
  <c r="J494" i="6"/>
  <c r="K492" i="6"/>
  <c r="D490" i="6"/>
  <c r="G488" i="6"/>
  <c r="K485" i="6"/>
  <c r="K482" i="6"/>
  <c r="H480" i="6"/>
  <c r="H478" i="6"/>
  <c r="J472" i="6"/>
  <c r="K466" i="6"/>
  <c r="J460" i="6"/>
  <c r="D458" i="6"/>
  <c r="I451" i="6"/>
  <c r="I441" i="6"/>
  <c r="H438" i="6"/>
  <c r="K435" i="6"/>
  <c r="D434" i="6"/>
  <c r="G432" i="6"/>
  <c r="K425" i="6"/>
  <c r="G422" i="6"/>
  <c r="H420" i="6"/>
  <c r="H416" i="6"/>
  <c r="J414" i="6"/>
  <c r="J408" i="6"/>
  <c r="K407" i="6"/>
  <c r="I397" i="6"/>
  <c r="K394" i="6"/>
  <c r="E385" i="6"/>
  <c r="D380" i="6"/>
  <c r="K376" i="6"/>
  <c r="E369" i="6"/>
  <c r="E368" i="6"/>
  <c r="H364" i="6"/>
  <c r="G362" i="6"/>
  <c r="G316" i="6"/>
  <c r="J316" i="6"/>
  <c r="H282" i="6"/>
  <c r="F282" i="6"/>
  <c r="K282" i="6"/>
  <c r="F279" i="6"/>
  <c r="D276" i="6"/>
  <c r="F276" i="6"/>
  <c r="G276" i="6"/>
  <c r="H276" i="6"/>
  <c r="D269" i="6"/>
  <c r="E269" i="6"/>
  <c r="G269" i="6"/>
  <c r="H260" i="6"/>
  <c r="F238" i="6"/>
  <c r="K238" i="6"/>
  <c r="E217" i="6"/>
  <c r="D217" i="6"/>
  <c r="I217" i="6"/>
  <c r="K217" i="6"/>
  <c r="I164" i="6"/>
  <c r="D164" i="6"/>
  <c r="E97" i="6"/>
  <c r="H97" i="6"/>
  <c r="I97" i="6"/>
  <c r="I79" i="6"/>
  <c r="F79" i="6"/>
  <c r="K79" i="6"/>
  <c r="F22" i="6"/>
  <c r="G20" i="6"/>
  <c r="K497" i="6"/>
  <c r="G478" i="6"/>
  <c r="G472" i="6"/>
  <c r="I425" i="6"/>
  <c r="F422" i="6"/>
  <c r="F418" i="6"/>
  <c r="I407" i="6"/>
  <c r="G397" i="6"/>
  <c r="I307" i="6"/>
  <c r="F307" i="6"/>
  <c r="G296" i="6"/>
  <c r="E296" i="6"/>
  <c r="H296" i="6"/>
  <c r="I296" i="6"/>
  <c r="J296" i="6"/>
  <c r="E260" i="6"/>
  <c r="E248" i="6"/>
  <c r="D248" i="6"/>
  <c r="H248" i="6"/>
  <c r="J248" i="6"/>
  <c r="G225" i="6"/>
  <c r="E225" i="6"/>
  <c r="K225" i="6"/>
  <c r="E181" i="6"/>
  <c r="H181" i="6"/>
  <c r="E57" i="6"/>
  <c r="D57" i="6"/>
  <c r="G57" i="6"/>
  <c r="H57" i="6"/>
  <c r="I57" i="6"/>
  <c r="J57" i="6"/>
  <c r="K57" i="6"/>
  <c r="F7" i="6"/>
  <c r="H492" i="6"/>
  <c r="G480" i="6"/>
  <c r="K429" i="6"/>
  <c r="F420" i="6"/>
  <c r="F364" i="6"/>
  <c r="F362" i="6"/>
  <c r="F338" i="6"/>
  <c r="J338" i="6"/>
  <c r="K338" i="6"/>
  <c r="H325" i="6"/>
  <c r="E325" i="6"/>
  <c r="E311" i="6"/>
  <c r="F311" i="6"/>
  <c r="K311" i="6"/>
  <c r="E22" i="6"/>
  <c r="F20" i="6"/>
  <c r="D16" i="6"/>
  <c r="J12" i="6"/>
  <c r="E7" i="6"/>
  <c r="J4" i="6"/>
  <c r="I497" i="6"/>
  <c r="H494" i="6"/>
  <c r="F492" i="6"/>
  <c r="E489" i="6"/>
  <c r="J486" i="6"/>
  <c r="H482" i="6"/>
  <c r="D480" i="6"/>
  <c r="D478" i="6"/>
  <c r="F472" i="6"/>
  <c r="F466" i="6"/>
  <c r="J464" i="6"/>
  <c r="J462" i="6"/>
  <c r="H460" i="6"/>
  <c r="I454" i="6"/>
  <c r="J452" i="6"/>
  <c r="K442" i="6"/>
  <c r="F438" i="6"/>
  <c r="G435" i="6"/>
  <c r="K433" i="6"/>
  <c r="G429" i="6"/>
  <c r="K426" i="6"/>
  <c r="D422" i="6"/>
  <c r="D420" i="6"/>
  <c r="F416" i="6"/>
  <c r="H414" i="6"/>
  <c r="J410" i="6"/>
  <c r="E401" i="6"/>
  <c r="J398" i="6"/>
  <c r="D397" i="6"/>
  <c r="H394" i="6"/>
  <c r="K384" i="6"/>
  <c r="H382" i="6"/>
  <c r="G376" i="6"/>
  <c r="J372" i="6"/>
  <c r="K368" i="6"/>
  <c r="G367" i="6"/>
  <c r="E364" i="6"/>
  <c r="D362" i="6"/>
  <c r="J356" i="6"/>
  <c r="G351" i="6"/>
  <c r="H344" i="6"/>
  <c r="K324" i="6"/>
  <c r="H318" i="6"/>
  <c r="J318" i="6"/>
  <c r="D310" i="6"/>
  <c r="G310" i="6"/>
  <c r="F288" i="6"/>
  <c r="F278" i="6"/>
  <c r="D278" i="6"/>
  <c r="G278" i="6"/>
  <c r="J278" i="6"/>
  <c r="E268" i="6"/>
  <c r="K268" i="6"/>
  <c r="D260" i="6"/>
  <c r="E247" i="6"/>
  <c r="K247" i="6"/>
  <c r="H228" i="6"/>
  <c r="D173" i="6"/>
  <c r="G173" i="6"/>
  <c r="I173" i="6"/>
  <c r="I155" i="6"/>
  <c r="F155" i="6"/>
  <c r="G155" i="6"/>
  <c r="H155" i="6"/>
  <c r="K155" i="6"/>
  <c r="J115" i="6"/>
  <c r="G115" i="6"/>
  <c r="H111" i="6"/>
  <c r="D111" i="6"/>
  <c r="F111" i="6"/>
  <c r="I111" i="6"/>
  <c r="J111" i="6"/>
  <c r="D83" i="6"/>
  <c r="G83" i="6"/>
  <c r="H83" i="6"/>
  <c r="G50" i="6"/>
  <c r="H41" i="6"/>
  <c r="K197" i="6"/>
  <c r="K191" i="6"/>
  <c r="K149" i="6"/>
  <c r="K147" i="6"/>
  <c r="H132" i="6"/>
  <c r="H131" i="6"/>
  <c r="K116" i="6"/>
  <c r="I114" i="6"/>
  <c r="H110" i="6"/>
  <c r="J75" i="6"/>
  <c r="K38" i="6"/>
  <c r="K330" i="6"/>
  <c r="G327" i="6"/>
  <c r="I224" i="6"/>
  <c r="F223" i="6"/>
  <c r="F216" i="6"/>
  <c r="K212" i="6"/>
  <c r="D201" i="6"/>
  <c r="D200" i="6"/>
  <c r="I197" i="6"/>
  <c r="J191" i="6"/>
  <c r="G187" i="6"/>
  <c r="K183" i="6"/>
  <c r="D180" i="6"/>
  <c r="G174" i="6"/>
  <c r="H149" i="6"/>
  <c r="I147" i="6"/>
  <c r="I144" i="6"/>
  <c r="G137" i="6"/>
  <c r="I135" i="6"/>
  <c r="G132" i="6"/>
  <c r="G131" i="6"/>
  <c r="G125" i="6"/>
  <c r="I116" i="6"/>
  <c r="G114" i="6"/>
  <c r="F110" i="6"/>
  <c r="E108" i="6"/>
  <c r="G106" i="6"/>
  <c r="D102" i="6"/>
  <c r="G99" i="6"/>
  <c r="D93" i="6"/>
  <c r="E92" i="6"/>
  <c r="F91" i="6"/>
  <c r="G84" i="6"/>
  <c r="I75" i="6"/>
  <c r="F51" i="6"/>
  <c r="E44" i="6"/>
  <c r="G38" i="6"/>
  <c r="E319" i="6"/>
  <c r="E315" i="6"/>
  <c r="J292" i="6"/>
  <c r="E289" i="6"/>
  <c r="H253" i="6"/>
  <c r="F252" i="6"/>
  <c r="H244" i="6"/>
  <c r="K236" i="6"/>
  <c r="F224" i="6"/>
  <c r="E223" i="6"/>
  <c r="K220" i="6"/>
  <c r="J219" i="6"/>
  <c r="D216" i="6"/>
  <c r="J212" i="6"/>
  <c r="D205" i="6"/>
  <c r="H197" i="6"/>
  <c r="G191" i="6"/>
  <c r="K184" i="6"/>
  <c r="I183" i="6"/>
  <c r="J158" i="6"/>
  <c r="I153" i="6"/>
  <c r="G149" i="6"/>
  <c r="E147" i="6"/>
  <c r="E144" i="6"/>
  <c r="D137" i="6"/>
  <c r="H135" i="6"/>
  <c r="F132" i="6"/>
  <c r="E131" i="6"/>
  <c r="I129" i="6"/>
  <c r="E125" i="6"/>
  <c r="K123" i="6"/>
  <c r="E116" i="6"/>
  <c r="F114" i="6"/>
  <c r="E110" i="6"/>
  <c r="D108" i="6"/>
  <c r="F106" i="6"/>
  <c r="D92" i="6"/>
  <c r="E91" i="6"/>
  <c r="F84" i="6"/>
  <c r="J80" i="6"/>
  <c r="F75" i="6"/>
  <c r="H52" i="6"/>
  <c r="E51" i="6"/>
  <c r="D44" i="6"/>
  <c r="E38" i="6"/>
  <c r="E35" i="6"/>
  <c r="H292" i="6"/>
  <c r="G258" i="6"/>
  <c r="G253" i="6"/>
  <c r="E252" i="6"/>
  <c r="F244" i="6"/>
  <c r="I212" i="6"/>
  <c r="E197" i="6"/>
  <c r="F191" i="6"/>
  <c r="J184" i="6"/>
  <c r="G158" i="6"/>
  <c r="H153" i="6"/>
  <c r="D149" i="6"/>
  <c r="D147" i="6"/>
  <c r="D132" i="6"/>
  <c r="D131" i="6"/>
  <c r="D129" i="6"/>
  <c r="D116" i="6"/>
  <c r="D114" i="6"/>
  <c r="D110" i="6"/>
  <c r="E75" i="6"/>
  <c r="K47" i="6"/>
  <c r="G42" i="6"/>
  <c r="J23" i="6"/>
  <c r="I304" i="6"/>
  <c r="F212" i="6"/>
  <c r="F184" i="6"/>
  <c r="H136" i="6"/>
  <c r="K131" i="6"/>
  <c r="I107" i="6"/>
  <c r="J91" i="6"/>
  <c r="I67" i="6"/>
  <c r="I44" i="6"/>
  <c r="K33" i="6"/>
  <c r="E436" i="6"/>
  <c r="F436" i="6"/>
  <c r="H436" i="6"/>
  <c r="I436" i="6"/>
  <c r="J436" i="6"/>
  <c r="E444" i="6"/>
  <c r="I444" i="6"/>
  <c r="J444" i="6"/>
  <c r="K444" i="6"/>
  <c r="F378" i="6"/>
  <c r="D378" i="6"/>
  <c r="G378" i="6"/>
  <c r="H378" i="6"/>
  <c r="J378" i="6"/>
  <c r="D262" i="6"/>
  <c r="G262" i="6"/>
  <c r="J262" i="6"/>
  <c r="K262" i="6"/>
  <c r="F262" i="6"/>
  <c r="J496" i="6"/>
  <c r="E476" i="6"/>
  <c r="K476" i="6"/>
  <c r="H2" i="6"/>
  <c r="D22" i="6"/>
  <c r="D21" i="6"/>
  <c r="E20" i="6"/>
  <c r="D17" i="6"/>
  <c r="K15" i="6"/>
  <c r="F14" i="6"/>
  <c r="G13" i="6"/>
  <c r="H12" i="6"/>
  <c r="D8" i="6"/>
  <c r="G6" i="6"/>
  <c r="H4" i="6"/>
  <c r="K500" i="6"/>
  <c r="I499" i="6"/>
  <c r="D498" i="6"/>
  <c r="I496" i="6"/>
  <c r="D492" i="6"/>
  <c r="J490" i="6"/>
  <c r="I486" i="6"/>
  <c r="G485" i="6"/>
  <c r="D484" i="6"/>
  <c r="F480" i="6"/>
  <c r="E477" i="6"/>
  <c r="E472" i="6"/>
  <c r="G470" i="6"/>
  <c r="F468" i="6"/>
  <c r="J466" i="6"/>
  <c r="J458" i="6"/>
  <c r="F456" i="6"/>
  <c r="E451" i="6"/>
  <c r="F446" i="6"/>
  <c r="J443" i="6"/>
  <c r="E443" i="6"/>
  <c r="G443" i="6"/>
  <c r="I443" i="6"/>
  <c r="K443" i="6"/>
  <c r="G441" i="6"/>
  <c r="E430" i="6"/>
  <c r="F430" i="6"/>
  <c r="G430" i="6"/>
  <c r="H430" i="6"/>
  <c r="I430" i="6"/>
  <c r="J430" i="6"/>
  <c r="E257" i="6"/>
  <c r="K257" i="6"/>
  <c r="H257" i="6"/>
  <c r="F175" i="6"/>
  <c r="G175" i="6"/>
  <c r="I175" i="6"/>
  <c r="E175" i="6"/>
  <c r="J175" i="6"/>
  <c r="E122" i="6"/>
  <c r="F122" i="6"/>
  <c r="J122" i="6"/>
  <c r="G2" i="6"/>
  <c r="I2" i="6"/>
  <c r="D20" i="6"/>
  <c r="G15" i="6"/>
  <c r="E14" i="6"/>
  <c r="E9" i="6"/>
  <c r="J500" i="6"/>
  <c r="H496" i="6"/>
  <c r="G493" i="6"/>
  <c r="I481" i="6"/>
  <c r="E480" i="6"/>
  <c r="I463" i="6"/>
  <c r="E462" i="6"/>
  <c r="K462" i="6"/>
  <c r="G437" i="6"/>
  <c r="F323" i="6"/>
  <c r="E323" i="6"/>
  <c r="I323" i="6"/>
  <c r="G206" i="6"/>
  <c r="K206" i="6"/>
  <c r="F206" i="6"/>
  <c r="H206" i="6"/>
  <c r="D3" i="6"/>
  <c r="E3" i="6"/>
  <c r="K496" i="6"/>
  <c r="K16" i="6"/>
  <c r="I500" i="6"/>
  <c r="G496" i="6"/>
  <c r="K491" i="6"/>
  <c r="J476" i="6"/>
  <c r="K474" i="6"/>
  <c r="E468" i="6"/>
  <c r="I468" i="6"/>
  <c r="K461" i="6"/>
  <c r="G461" i="6"/>
  <c r="K459" i="6"/>
  <c r="E446" i="6"/>
  <c r="H446" i="6"/>
  <c r="I446" i="6"/>
  <c r="J446" i="6"/>
  <c r="K446" i="6"/>
  <c r="J427" i="6"/>
  <c r="G427" i="6"/>
  <c r="I427" i="6"/>
  <c r="K427" i="6"/>
  <c r="H395" i="6"/>
  <c r="D395" i="6"/>
  <c r="F395" i="6"/>
  <c r="I395" i="6"/>
  <c r="J395" i="6"/>
  <c r="K395" i="6"/>
  <c r="G440" i="6"/>
  <c r="H440" i="6"/>
  <c r="I440" i="6"/>
  <c r="J440" i="6"/>
  <c r="K2" i="6"/>
  <c r="J16" i="6"/>
  <c r="H500" i="6"/>
  <c r="F496" i="6"/>
  <c r="I491" i="6"/>
  <c r="I476" i="6"/>
  <c r="J474" i="6"/>
  <c r="E470" i="6"/>
  <c r="H470" i="6"/>
  <c r="K467" i="6"/>
  <c r="I459" i="6"/>
  <c r="E458" i="6"/>
  <c r="H458" i="6"/>
  <c r="H456" i="6"/>
  <c r="I456" i="6"/>
  <c r="K447" i="6"/>
  <c r="F440" i="6"/>
  <c r="D399" i="6"/>
  <c r="E399" i="6"/>
  <c r="G399" i="6"/>
  <c r="I399" i="6"/>
  <c r="J399" i="6"/>
  <c r="K399" i="6"/>
  <c r="I357" i="6"/>
  <c r="E357" i="6"/>
  <c r="G357" i="6"/>
  <c r="H357" i="6"/>
  <c r="F326" i="6"/>
  <c r="G326" i="6"/>
  <c r="D326" i="6"/>
  <c r="J326" i="6"/>
  <c r="K326" i="6"/>
  <c r="G299" i="6"/>
  <c r="K299" i="6"/>
  <c r="E299" i="6"/>
  <c r="F299" i="6"/>
  <c r="J299" i="6"/>
  <c r="H21" i="6"/>
  <c r="K8" i="6"/>
  <c r="F500" i="6"/>
  <c r="K498" i="6"/>
  <c r="G497" i="6"/>
  <c r="E496" i="6"/>
  <c r="J492" i="6"/>
  <c r="G491" i="6"/>
  <c r="J484" i="6"/>
  <c r="K480" i="6"/>
  <c r="E478" i="6"/>
  <c r="F478" i="6"/>
  <c r="H476" i="6"/>
  <c r="H474" i="6"/>
  <c r="I472" i="6"/>
  <c r="I467" i="6"/>
  <c r="I462" i="6"/>
  <c r="G459" i="6"/>
  <c r="I447" i="6"/>
  <c r="H444" i="6"/>
  <c r="E440" i="6"/>
  <c r="K436" i="6"/>
  <c r="I431" i="6"/>
  <c r="E418" i="6"/>
  <c r="H418" i="6"/>
  <c r="J418" i="6"/>
  <c r="K418" i="6"/>
  <c r="G320" i="6"/>
  <c r="D320" i="6"/>
  <c r="E320" i="6"/>
  <c r="I320" i="6"/>
  <c r="F320" i="6"/>
  <c r="H320" i="6"/>
  <c r="J320" i="6"/>
  <c r="K320" i="6"/>
  <c r="F239" i="6"/>
  <c r="E239" i="6"/>
  <c r="G239" i="6"/>
  <c r="I239" i="6"/>
  <c r="J239" i="6"/>
  <c r="E412" i="6"/>
  <c r="H412" i="6"/>
  <c r="I412" i="6"/>
  <c r="J412" i="6"/>
  <c r="K412" i="6"/>
  <c r="J2" i="6"/>
  <c r="K20" i="6"/>
  <c r="J20" i="6"/>
  <c r="H22" i="6"/>
  <c r="I20" i="6"/>
  <c r="F16" i="6"/>
  <c r="D2" i="6"/>
  <c r="G22" i="6"/>
  <c r="G21" i="6"/>
  <c r="E16" i="6"/>
  <c r="K14" i="6"/>
  <c r="K12" i="6"/>
  <c r="K11" i="6"/>
  <c r="J8" i="6"/>
  <c r="K4" i="6"/>
  <c r="K3" i="6"/>
  <c r="D500" i="6"/>
  <c r="J498" i="6"/>
  <c r="I492" i="6"/>
  <c r="I484" i="6"/>
  <c r="I480" i="6"/>
  <c r="F476" i="6"/>
  <c r="F474" i="6"/>
  <c r="H472" i="6"/>
  <c r="K470" i="6"/>
  <c r="K468" i="6"/>
  <c r="G467" i="6"/>
  <c r="H462" i="6"/>
  <c r="K456" i="6"/>
  <c r="K451" i="6"/>
  <c r="E450" i="6"/>
  <c r="H450" i="6"/>
  <c r="J450" i="6"/>
  <c r="F444" i="6"/>
  <c r="D440" i="6"/>
  <c r="D436" i="6"/>
  <c r="E421" i="6"/>
  <c r="K421" i="6"/>
  <c r="D412" i="6"/>
  <c r="J349" i="6"/>
  <c r="E349" i="6"/>
  <c r="F349" i="6"/>
  <c r="I349" i="6"/>
  <c r="D349" i="6"/>
  <c r="G349" i="6"/>
  <c r="H349" i="6"/>
  <c r="K349" i="6"/>
  <c r="D384" i="6"/>
  <c r="F342" i="6"/>
  <c r="G342" i="6"/>
  <c r="H342" i="6"/>
  <c r="I340" i="6"/>
  <c r="J340" i="6"/>
  <c r="E340" i="6"/>
  <c r="G328" i="6"/>
  <c r="D328" i="6"/>
  <c r="E328" i="6"/>
  <c r="I328" i="6"/>
  <c r="G312" i="6"/>
  <c r="D312" i="6"/>
  <c r="E312" i="6"/>
  <c r="F312" i="6"/>
  <c r="I312" i="6"/>
  <c r="F298" i="6"/>
  <c r="D298" i="6"/>
  <c r="H298" i="6"/>
  <c r="K298" i="6"/>
  <c r="D249" i="6"/>
  <c r="E249" i="6"/>
  <c r="K249" i="6"/>
  <c r="I188" i="6"/>
  <c r="J188" i="6"/>
  <c r="E188" i="6"/>
  <c r="G188" i="6"/>
  <c r="K188" i="6"/>
  <c r="D188" i="6"/>
  <c r="H346" i="6"/>
  <c r="J346" i="6"/>
  <c r="G322" i="6"/>
  <c r="J322" i="6"/>
  <c r="G272" i="6"/>
  <c r="K272" i="6"/>
  <c r="D272" i="6"/>
  <c r="E272" i="6"/>
  <c r="F272" i="6"/>
  <c r="I272" i="6"/>
  <c r="E265" i="6"/>
  <c r="D265" i="6"/>
  <c r="H265" i="6"/>
  <c r="I265" i="6"/>
  <c r="G243" i="6"/>
  <c r="J243" i="6"/>
  <c r="K243" i="6"/>
  <c r="E243" i="6"/>
  <c r="J215" i="6"/>
  <c r="F215" i="6"/>
  <c r="K215" i="6"/>
  <c r="K199" i="6"/>
  <c r="F199" i="6"/>
  <c r="G199" i="6"/>
  <c r="E49" i="6"/>
  <c r="G49" i="6"/>
  <c r="H49" i="6"/>
  <c r="I49" i="6"/>
  <c r="J49" i="6"/>
  <c r="K49" i="6"/>
  <c r="D49" i="6"/>
  <c r="J400" i="6"/>
  <c r="J384" i="6"/>
  <c r="J380" i="6"/>
  <c r="K370" i="6"/>
  <c r="I356" i="6"/>
  <c r="J355" i="6"/>
  <c r="J354" i="6"/>
  <c r="J353" i="6"/>
  <c r="J352" i="6"/>
  <c r="I350" i="6"/>
  <c r="E350" i="6"/>
  <c r="F350" i="6"/>
  <c r="J350" i="6"/>
  <c r="G344" i="6"/>
  <c r="D344" i="6"/>
  <c r="E344" i="6"/>
  <c r="I344" i="6"/>
  <c r="G341" i="6"/>
  <c r="E341" i="6"/>
  <c r="K339" i="6"/>
  <c r="G339" i="6"/>
  <c r="I339" i="6"/>
  <c r="F332" i="6"/>
  <c r="G332" i="6"/>
  <c r="J332" i="6"/>
  <c r="H321" i="6"/>
  <c r="E321" i="6"/>
  <c r="K321" i="6"/>
  <c r="G314" i="6"/>
  <c r="K314" i="6"/>
  <c r="I308" i="6"/>
  <c r="E271" i="6"/>
  <c r="G271" i="6"/>
  <c r="K259" i="6"/>
  <c r="E259" i="6"/>
  <c r="I259" i="6"/>
  <c r="G256" i="6"/>
  <c r="D256" i="6"/>
  <c r="F256" i="6"/>
  <c r="H256" i="6"/>
  <c r="I256" i="6"/>
  <c r="K256" i="6"/>
  <c r="D210" i="6"/>
  <c r="F210" i="6"/>
  <c r="G210" i="6"/>
  <c r="J210" i="6"/>
  <c r="K193" i="6"/>
  <c r="G193" i="6"/>
  <c r="F163" i="6"/>
  <c r="G163" i="6"/>
  <c r="H163" i="6"/>
  <c r="J163" i="6"/>
  <c r="I163" i="6"/>
  <c r="D163" i="6"/>
  <c r="G417" i="6"/>
  <c r="D410" i="6"/>
  <c r="K406" i="6"/>
  <c r="I400" i="6"/>
  <c r="D392" i="6"/>
  <c r="F390" i="6"/>
  <c r="E388" i="6"/>
  <c r="E386" i="6"/>
  <c r="I384" i="6"/>
  <c r="K381" i="6"/>
  <c r="I380" i="6"/>
  <c r="J370" i="6"/>
  <c r="E365" i="6"/>
  <c r="D364" i="6"/>
  <c r="H356" i="6"/>
  <c r="I355" i="6"/>
  <c r="I354" i="6"/>
  <c r="I353" i="6"/>
  <c r="I352" i="6"/>
  <c r="K340" i="6"/>
  <c r="E329" i="6"/>
  <c r="D329" i="6"/>
  <c r="G329" i="6"/>
  <c r="E316" i="6"/>
  <c r="F316" i="6"/>
  <c r="I316" i="6"/>
  <c r="G306" i="6"/>
  <c r="H306" i="6"/>
  <c r="J306" i="6"/>
  <c r="J284" i="6"/>
  <c r="D284" i="6"/>
  <c r="E284" i="6"/>
  <c r="F284" i="6"/>
  <c r="H284" i="6"/>
  <c r="K277" i="6"/>
  <c r="E277" i="6"/>
  <c r="H277" i="6"/>
  <c r="F270" i="6"/>
  <c r="H270" i="6"/>
  <c r="H214" i="6"/>
  <c r="D214" i="6"/>
  <c r="G179" i="6"/>
  <c r="F179" i="6"/>
  <c r="I179" i="6"/>
  <c r="K177" i="6"/>
  <c r="D177" i="6"/>
  <c r="I177" i="6"/>
  <c r="E177" i="6"/>
  <c r="K171" i="6"/>
  <c r="F171" i="6"/>
  <c r="I171" i="6"/>
  <c r="E171" i="6"/>
  <c r="J406" i="6"/>
  <c r="H400" i="6"/>
  <c r="K396" i="6"/>
  <c r="H384" i="6"/>
  <c r="I381" i="6"/>
  <c r="H380" i="6"/>
  <c r="H370" i="6"/>
  <c r="G356" i="6"/>
  <c r="H355" i="6"/>
  <c r="H354" i="6"/>
  <c r="H353" i="6"/>
  <c r="H352" i="6"/>
  <c r="H340" i="6"/>
  <c r="E333" i="6"/>
  <c r="G333" i="6"/>
  <c r="K333" i="6"/>
  <c r="K328" i="6"/>
  <c r="D313" i="6"/>
  <c r="E313" i="6"/>
  <c r="G313" i="6"/>
  <c r="K313" i="6"/>
  <c r="D308" i="6"/>
  <c r="E308" i="6"/>
  <c r="F308" i="6"/>
  <c r="H308" i="6"/>
  <c r="F303" i="6"/>
  <c r="E303" i="6"/>
  <c r="I303" i="6"/>
  <c r="J303" i="6"/>
  <c r="H293" i="6"/>
  <c r="E293" i="6"/>
  <c r="I293" i="6"/>
  <c r="G264" i="6"/>
  <c r="D264" i="6"/>
  <c r="F264" i="6"/>
  <c r="H264" i="6"/>
  <c r="I264" i="6"/>
  <c r="K264" i="6"/>
  <c r="E241" i="6"/>
  <c r="D241" i="6"/>
  <c r="H241" i="6"/>
  <c r="I241" i="6"/>
  <c r="D196" i="6"/>
  <c r="E196" i="6"/>
  <c r="H196" i="6"/>
  <c r="F196" i="6"/>
  <c r="G196" i="6"/>
  <c r="I196" i="6"/>
  <c r="K196" i="6"/>
  <c r="F190" i="6"/>
  <c r="J190" i="6"/>
  <c r="G186" i="6"/>
  <c r="K186" i="6"/>
  <c r="K428" i="6"/>
  <c r="I424" i="6"/>
  <c r="I406" i="6"/>
  <c r="G400" i="6"/>
  <c r="J396" i="6"/>
  <c r="J392" i="6"/>
  <c r="J391" i="6"/>
  <c r="J389" i="6"/>
  <c r="J387" i="6"/>
  <c r="I385" i="6"/>
  <c r="G384" i="6"/>
  <c r="E383" i="6"/>
  <c r="G381" i="6"/>
  <c r="F380" i="6"/>
  <c r="I376" i="6"/>
  <c r="F375" i="6"/>
  <c r="D372" i="6"/>
  <c r="G370" i="6"/>
  <c r="K364" i="6"/>
  <c r="I363" i="6"/>
  <c r="H360" i="6"/>
  <c r="F356" i="6"/>
  <c r="G355" i="6"/>
  <c r="G354" i="6"/>
  <c r="G353" i="6"/>
  <c r="F352" i="6"/>
  <c r="H351" i="6"/>
  <c r="E351" i="6"/>
  <c r="F351" i="6"/>
  <c r="J351" i="6"/>
  <c r="F348" i="6"/>
  <c r="G348" i="6"/>
  <c r="J348" i="6"/>
  <c r="D345" i="6"/>
  <c r="E345" i="6"/>
  <c r="I345" i="6"/>
  <c r="K343" i="6"/>
  <c r="F343" i="6"/>
  <c r="G340" i="6"/>
  <c r="K332" i="6"/>
  <c r="J328" i="6"/>
  <c r="E317" i="6"/>
  <c r="D317" i="6"/>
  <c r="G317" i="6"/>
  <c r="K312" i="6"/>
  <c r="F263" i="6"/>
  <c r="K263" i="6"/>
  <c r="G207" i="6"/>
  <c r="J207" i="6"/>
  <c r="F195" i="6"/>
  <c r="J195" i="6"/>
  <c r="G167" i="6"/>
  <c r="J167" i="6"/>
  <c r="K167" i="6"/>
  <c r="D167" i="6"/>
  <c r="E167" i="6"/>
  <c r="I167" i="6"/>
  <c r="I165" i="6"/>
  <c r="F165" i="6"/>
  <c r="H165" i="6"/>
  <c r="J165" i="6"/>
  <c r="K165" i="6"/>
  <c r="D165" i="6"/>
  <c r="F63" i="6"/>
  <c r="I63" i="6"/>
  <c r="K63" i="6"/>
  <c r="D63" i="6"/>
  <c r="K454" i="6"/>
  <c r="K438" i="6"/>
  <c r="K434" i="6"/>
  <c r="J428" i="6"/>
  <c r="K422" i="6"/>
  <c r="H406" i="6"/>
  <c r="K397" i="6"/>
  <c r="I396" i="6"/>
  <c r="K393" i="6"/>
  <c r="H391" i="6"/>
  <c r="H389" i="6"/>
  <c r="G387" i="6"/>
  <c r="G385" i="6"/>
  <c r="E381" i="6"/>
  <c r="E380" i="6"/>
  <c r="F370" i="6"/>
  <c r="J364" i="6"/>
  <c r="F355" i="6"/>
  <c r="F354" i="6"/>
  <c r="E353" i="6"/>
  <c r="E352" i="6"/>
  <c r="K350" i="6"/>
  <c r="F347" i="6"/>
  <c r="K347" i="6"/>
  <c r="K344" i="6"/>
  <c r="J342" i="6"/>
  <c r="F340" i="6"/>
  <c r="G336" i="6"/>
  <c r="D336" i="6"/>
  <c r="E336" i="6"/>
  <c r="I336" i="6"/>
  <c r="I332" i="6"/>
  <c r="F331" i="6"/>
  <c r="G331" i="6"/>
  <c r="K331" i="6"/>
  <c r="H328" i="6"/>
  <c r="K316" i="6"/>
  <c r="J312" i="6"/>
  <c r="F290" i="6"/>
  <c r="D290" i="6"/>
  <c r="H290" i="6"/>
  <c r="J290" i="6"/>
  <c r="D273" i="6"/>
  <c r="E273" i="6"/>
  <c r="K273" i="6"/>
  <c r="F268" i="6"/>
  <c r="H268" i="6"/>
  <c r="I268" i="6"/>
  <c r="J268" i="6"/>
  <c r="D268" i="6"/>
  <c r="G234" i="6"/>
  <c r="I234" i="6"/>
  <c r="G229" i="6"/>
  <c r="F229" i="6"/>
  <c r="E227" i="6"/>
  <c r="H227" i="6"/>
  <c r="J227" i="6"/>
  <c r="H188" i="6"/>
  <c r="F113" i="6"/>
  <c r="E113" i="6"/>
  <c r="G113" i="6"/>
  <c r="I113" i="6"/>
  <c r="J113" i="6"/>
  <c r="D113" i="6"/>
  <c r="I315" i="6"/>
  <c r="I305" i="6"/>
  <c r="E304" i="6"/>
  <c r="F300" i="6"/>
  <c r="F294" i="6"/>
  <c r="I292" i="6"/>
  <c r="I291" i="6"/>
  <c r="H289" i="6"/>
  <c r="E288" i="6"/>
  <c r="E281" i="6"/>
  <c r="E280" i="6"/>
  <c r="H278" i="6"/>
  <c r="H261" i="6"/>
  <c r="F260" i="6"/>
  <c r="K255" i="6"/>
  <c r="I248" i="6"/>
  <c r="E244" i="6"/>
  <c r="E228" i="6"/>
  <c r="H224" i="6"/>
  <c r="E216" i="6"/>
  <c r="E208" i="6"/>
  <c r="J204" i="6"/>
  <c r="H173" i="6"/>
  <c r="F148" i="6"/>
  <c r="G148" i="6"/>
  <c r="H148" i="6"/>
  <c r="E117" i="6"/>
  <c r="K117" i="6"/>
  <c r="J109" i="6"/>
  <c r="E109" i="6"/>
  <c r="F109" i="6"/>
  <c r="H109" i="6"/>
  <c r="I109" i="6"/>
  <c r="G292" i="6"/>
  <c r="I255" i="6"/>
  <c r="G248" i="6"/>
  <c r="K205" i="6"/>
  <c r="H204" i="6"/>
  <c r="F198" i="6"/>
  <c r="G198" i="6"/>
  <c r="G192" i="6"/>
  <c r="E192" i="6"/>
  <c r="F192" i="6"/>
  <c r="J192" i="6"/>
  <c r="H180" i="6"/>
  <c r="K176" i="6"/>
  <c r="H154" i="6"/>
  <c r="K154" i="6"/>
  <c r="G120" i="6"/>
  <c r="H120" i="6"/>
  <c r="K120" i="6"/>
  <c r="E54" i="6"/>
  <c r="G54" i="6"/>
  <c r="J54" i="6"/>
  <c r="K54" i="6"/>
  <c r="E45" i="6"/>
  <c r="F45" i="6"/>
  <c r="K45" i="6"/>
  <c r="I26" i="6"/>
  <c r="F26" i="6"/>
  <c r="K26" i="6"/>
  <c r="K304" i="6"/>
  <c r="F292" i="6"/>
  <c r="K288" i="6"/>
  <c r="K280" i="6"/>
  <c r="K279" i="6"/>
  <c r="G255" i="6"/>
  <c r="F248" i="6"/>
  <c r="K244" i="6"/>
  <c r="J228" i="6"/>
  <c r="K216" i="6"/>
  <c r="I205" i="6"/>
  <c r="G204" i="6"/>
  <c r="G189" i="6"/>
  <c r="D189" i="6"/>
  <c r="G180" i="6"/>
  <c r="H176" i="6"/>
  <c r="K173" i="6"/>
  <c r="E173" i="6"/>
  <c r="F170" i="6"/>
  <c r="H170" i="6"/>
  <c r="G82" i="6"/>
  <c r="H82" i="6"/>
  <c r="I82" i="6"/>
  <c r="D70" i="6"/>
  <c r="E70" i="6"/>
  <c r="G70" i="6"/>
  <c r="K70" i="6"/>
  <c r="J304" i="6"/>
  <c r="J288" i="6"/>
  <c r="J280" i="6"/>
  <c r="J279" i="6"/>
  <c r="J244" i="6"/>
  <c r="K230" i="6"/>
  <c r="J222" i="6"/>
  <c r="J216" i="6"/>
  <c r="J208" i="6"/>
  <c r="G205" i="6"/>
  <c r="E204" i="6"/>
  <c r="I187" i="6"/>
  <c r="J187" i="6"/>
  <c r="I169" i="6"/>
  <c r="J164" i="6"/>
  <c r="E164" i="6"/>
  <c r="F164" i="6"/>
  <c r="H164" i="6"/>
  <c r="K164" i="6"/>
  <c r="H151" i="6"/>
  <c r="K151" i="6"/>
  <c r="H88" i="6"/>
  <c r="I88" i="6"/>
  <c r="K88" i="6"/>
  <c r="E81" i="6"/>
  <c r="D81" i="6"/>
  <c r="G81" i="6"/>
  <c r="H81" i="6"/>
  <c r="I81" i="6"/>
  <c r="J81" i="6"/>
  <c r="K81" i="6"/>
  <c r="E77" i="6"/>
  <c r="F77" i="6"/>
  <c r="K77" i="6"/>
  <c r="E61" i="6"/>
  <c r="F61" i="6"/>
  <c r="H61" i="6"/>
  <c r="K61" i="6"/>
  <c r="E56" i="6"/>
  <c r="H56" i="6"/>
  <c r="I56" i="6"/>
  <c r="K56" i="6"/>
  <c r="I180" i="6"/>
  <c r="J180" i="6"/>
  <c r="E180" i="6"/>
  <c r="G176" i="6"/>
  <c r="I176" i="6"/>
  <c r="J176" i="6"/>
  <c r="D176" i="6"/>
  <c r="D5" i="6"/>
  <c r="F5" i="6"/>
  <c r="G5" i="6"/>
  <c r="H5" i="6"/>
  <c r="I5" i="6"/>
  <c r="J5" i="6"/>
  <c r="K5" i="6"/>
  <c r="E123" i="6"/>
  <c r="G121" i="6"/>
  <c r="H105" i="6"/>
  <c r="E100" i="6"/>
  <c r="F99" i="6"/>
  <c r="G97" i="6"/>
  <c r="G89" i="6"/>
  <c r="J87" i="6"/>
  <c r="E84" i="6"/>
  <c r="F83" i="6"/>
  <c r="I80" i="6"/>
  <c r="G73" i="6"/>
  <c r="K53" i="6"/>
  <c r="G52" i="6"/>
  <c r="H51" i="6"/>
  <c r="J48" i="6"/>
  <c r="G41" i="6"/>
  <c r="G36" i="6"/>
  <c r="H35" i="6"/>
  <c r="I33" i="6"/>
  <c r="I31" i="6"/>
  <c r="E29" i="6"/>
  <c r="F28" i="6"/>
  <c r="G27" i="6"/>
  <c r="J25" i="6"/>
  <c r="H24" i="6"/>
  <c r="E168" i="6"/>
  <c r="E155" i="6"/>
  <c r="K153" i="6"/>
  <c r="J147" i="6"/>
  <c r="E139" i="6"/>
  <c r="F138" i="6"/>
  <c r="F137" i="6"/>
  <c r="E136" i="6"/>
  <c r="E135" i="6"/>
  <c r="E134" i="6"/>
  <c r="E133" i="6"/>
  <c r="E132" i="6"/>
  <c r="F130" i="6"/>
  <c r="G126" i="6"/>
  <c r="D123" i="6"/>
  <c r="H118" i="6"/>
  <c r="J116" i="6"/>
  <c r="I112" i="6"/>
  <c r="E111" i="6"/>
  <c r="J108" i="6"/>
  <c r="K107" i="6"/>
  <c r="G105" i="6"/>
  <c r="D100" i="6"/>
  <c r="E99" i="6"/>
  <c r="D97" i="6"/>
  <c r="D89" i="6"/>
  <c r="D84" i="6"/>
  <c r="E83" i="6"/>
  <c r="J76" i="6"/>
  <c r="K75" i="6"/>
  <c r="D73" i="6"/>
  <c r="K59" i="6"/>
  <c r="G51" i="6"/>
  <c r="K43" i="6"/>
  <c r="D41" i="6"/>
  <c r="G35" i="6"/>
  <c r="H33" i="6"/>
  <c r="D29" i="6"/>
  <c r="E28" i="6"/>
  <c r="F27" i="6"/>
  <c r="I25" i="6"/>
  <c r="H147" i="6"/>
  <c r="J123" i="6"/>
  <c r="H116" i="6"/>
  <c r="H108" i="6"/>
  <c r="J100" i="6"/>
  <c r="K99" i="6"/>
  <c r="J84" i="6"/>
  <c r="K83" i="6"/>
  <c r="I185" i="6"/>
  <c r="I184" i="6"/>
  <c r="E183" i="6"/>
  <c r="K168" i="6"/>
  <c r="J166" i="6"/>
  <c r="J155" i="6"/>
  <c r="D153" i="6"/>
  <c r="G147" i="6"/>
  <c r="J139" i="6"/>
  <c r="K138" i="6"/>
  <c r="K137" i="6"/>
  <c r="K136" i="6"/>
  <c r="K135" i="6"/>
  <c r="K134" i="6"/>
  <c r="K133" i="6"/>
  <c r="K132" i="6"/>
  <c r="K129" i="6"/>
  <c r="D126" i="6"/>
  <c r="I123" i="6"/>
  <c r="G116" i="6"/>
  <c r="D112" i="6"/>
  <c r="G108" i="6"/>
  <c r="H107" i="6"/>
  <c r="K102" i="6"/>
  <c r="I100" i="6"/>
  <c r="J99" i="6"/>
  <c r="K97" i="6"/>
  <c r="H93" i="6"/>
  <c r="K89" i="6"/>
  <c r="J86" i="6"/>
  <c r="I84" i="6"/>
  <c r="J83" i="6"/>
  <c r="J79" i="6"/>
  <c r="G76" i="6"/>
  <c r="H75" i="6"/>
  <c r="K73" i="6"/>
  <c r="J72" i="6"/>
  <c r="K41" i="6"/>
  <c r="J28" i="6"/>
  <c r="K27" i="6"/>
  <c r="D25" i="6"/>
  <c r="D23" i="6"/>
  <c r="J168" i="6"/>
  <c r="J138" i="6"/>
  <c r="J137" i="6"/>
  <c r="J136" i="6"/>
  <c r="J135" i="6"/>
  <c r="J134" i="6"/>
  <c r="J133" i="6"/>
  <c r="I132" i="6"/>
  <c r="J129" i="6"/>
  <c r="G107" i="6"/>
  <c r="K105" i="6"/>
  <c r="I99" i="6"/>
  <c r="J97" i="6"/>
  <c r="J89" i="6"/>
  <c r="I83" i="6"/>
  <c r="G75" i="6"/>
  <c r="J73" i="6"/>
  <c r="J41" i="6"/>
  <c r="J27" i="6"/>
  <c r="E5" i="6"/>
  <c r="J501" i="6"/>
  <c r="D501" i="6"/>
  <c r="F501" i="6"/>
  <c r="J483" i="6"/>
  <c r="D483" i="6"/>
  <c r="F483" i="6"/>
  <c r="H483" i="6"/>
  <c r="H469" i="6"/>
  <c r="J469" i="6"/>
  <c r="D469" i="6"/>
  <c r="F469" i="6"/>
  <c r="D457" i="6"/>
  <c r="E457" i="6"/>
  <c r="F457" i="6"/>
  <c r="H457" i="6"/>
  <c r="J457" i="6"/>
  <c r="H445" i="6"/>
  <c r="I445" i="6"/>
  <c r="J445" i="6"/>
  <c r="D445" i="6"/>
  <c r="F445" i="6"/>
  <c r="F415" i="6"/>
  <c r="G415" i="6"/>
  <c r="H415" i="6"/>
  <c r="J415" i="6"/>
  <c r="D415" i="6"/>
  <c r="I409" i="6"/>
  <c r="E366" i="6"/>
  <c r="G366" i="6"/>
  <c r="I366" i="6"/>
  <c r="D366" i="6"/>
  <c r="F366" i="6"/>
  <c r="H366" i="6"/>
  <c r="J366" i="6"/>
  <c r="K366" i="6"/>
  <c r="E334" i="6"/>
  <c r="I334" i="6"/>
  <c r="D334" i="6"/>
  <c r="G334" i="6"/>
  <c r="J334" i="6"/>
  <c r="F334" i="6"/>
  <c r="H334" i="6"/>
  <c r="K334" i="6"/>
  <c r="K495" i="6"/>
  <c r="E493" i="6"/>
  <c r="D489" i="6"/>
  <c r="F489" i="6"/>
  <c r="H489" i="6"/>
  <c r="J489" i="6"/>
  <c r="F479" i="6"/>
  <c r="H479" i="6"/>
  <c r="J479" i="6"/>
  <c r="D479" i="6"/>
  <c r="K473" i="6"/>
  <c r="K463" i="6"/>
  <c r="E461" i="6"/>
  <c r="H453" i="6"/>
  <c r="I453" i="6"/>
  <c r="J453" i="6"/>
  <c r="D453" i="6"/>
  <c r="F453" i="6"/>
  <c r="F423" i="6"/>
  <c r="G423" i="6"/>
  <c r="H423" i="6"/>
  <c r="J423" i="6"/>
  <c r="D423" i="6"/>
  <c r="H403" i="6"/>
  <c r="I403" i="6"/>
  <c r="J403" i="6"/>
  <c r="K403" i="6"/>
  <c r="D403" i="6"/>
  <c r="F403" i="6"/>
  <c r="H379" i="6"/>
  <c r="D379" i="6"/>
  <c r="J379" i="6"/>
  <c r="K379" i="6"/>
  <c r="E379" i="6"/>
  <c r="F379" i="6"/>
  <c r="G379" i="6"/>
  <c r="F233" i="6"/>
  <c r="E233" i="6"/>
  <c r="J233" i="6"/>
  <c r="K233" i="6"/>
  <c r="D233" i="6"/>
  <c r="G233" i="6"/>
  <c r="H233" i="6"/>
  <c r="I233" i="6"/>
  <c r="J475" i="6"/>
  <c r="D475" i="6"/>
  <c r="F475" i="6"/>
  <c r="H475" i="6"/>
  <c r="D409" i="6"/>
  <c r="E409" i="6"/>
  <c r="F409" i="6"/>
  <c r="H409" i="6"/>
  <c r="J409" i="6"/>
  <c r="E246" i="6"/>
  <c r="I246" i="6"/>
  <c r="F246" i="6"/>
  <c r="H246" i="6"/>
  <c r="K246" i="6"/>
  <c r="D246" i="6"/>
  <c r="G246" i="6"/>
  <c r="J246" i="6"/>
  <c r="K501" i="6"/>
  <c r="D481" i="6"/>
  <c r="F481" i="6"/>
  <c r="H481" i="6"/>
  <c r="J481" i="6"/>
  <c r="G473" i="6"/>
  <c r="F471" i="6"/>
  <c r="H471" i="6"/>
  <c r="J471" i="6"/>
  <c r="D471" i="6"/>
  <c r="G463" i="6"/>
  <c r="I455" i="6"/>
  <c r="F439" i="6"/>
  <c r="G439" i="6"/>
  <c r="H439" i="6"/>
  <c r="J439" i="6"/>
  <c r="D439" i="6"/>
  <c r="I433" i="6"/>
  <c r="G421" i="6"/>
  <c r="D417" i="6"/>
  <c r="E417" i="6"/>
  <c r="F417" i="6"/>
  <c r="H417" i="6"/>
  <c r="J417" i="6"/>
  <c r="H405" i="6"/>
  <c r="I405" i="6"/>
  <c r="J405" i="6"/>
  <c r="D405" i="6"/>
  <c r="F405" i="6"/>
  <c r="I242" i="6"/>
  <c r="E242" i="6"/>
  <c r="D242" i="6"/>
  <c r="G242" i="6"/>
  <c r="F242" i="6"/>
  <c r="H242" i="6"/>
  <c r="J242" i="6"/>
  <c r="K242" i="6"/>
  <c r="F431" i="6"/>
  <c r="G431" i="6"/>
  <c r="H431" i="6"/>
  <c r="J431" i="6"/>
  <c r="D431" i="6"/>
  <c r="I358" i="6"/>
  <c r="K358" i="6"/>
  <c r="D358" i="6"/>
  <c r="F358" i="6"/>
  <c r="E358" i="6"/>
  <c r="G358" i="6"/>
  <c r="H358" i="6"/>
  <c r="J358" i="6"/>
  <c r="G495" i="6"/>
  <c r="I501" i="6"/>
  <c r="J499" i="6"/>
  <c r="D499" i="6"/>
  <c r="F499" i="6"/>
  <c r="H499" i="6"/>
  <c r="H485" i="6"/>
  <c r="J485" i="6"/>
  <c r="D485" i="6"/>
  <c r="F485" i="6"/>
  <c r="K483" i="6"/>
  <c r="K469" i="6"/>
  <c r="J467" i="6"/>
  <c r="D467" i="6"/>
  <c r="F467" i="6"/>
  <c r="H467" i="6"/>
  <c r="F447" i="6"/>
  <c r="G447" i="6"/>
  <c r="H447" i="6"/>
  <c r="J447" i="6"/>
  <c r="D447" i="6"/>
  <c r="D425" i="6"/>
  <c r="E425" i="6"/>
  <c r="F425" i="6"/>
  <c r="H425" i="6"/>
  <c r="J425" i="6"/>
  <c r="H413" i="6"/>
  <c r="I413" i="6"/>
  <c r="J413" i="6"/>
  <c r="D413" i="6"/>
  <c r="F413" i="6"/>
  <c r="I402" i="6"/>
  <c r="H402" i="6"/>
  <c r="J402" i="6"/>
  <c r="K402" i="6"/>
  <c r="D402" i="6"/>
  <c r="F402" i="6"/>
  <c r="F463" i="6"/>
  <c r="H463" i="6"/>
  <c r="J463" i="6"/>
  <c r="D463" i="6"/>
  <c r="K445" i="6"/>
  <c r="F373" i="6"/>
  <c r="J373" i="6"/>
  <c r="D373" i="6"/>
  <c r="E373" i="6"/>
  <c r="G373" i="6"/>
  <c r="H373" i="6"/>
  <c r="I373" i="6"/>
  <c r="K373" i="6"/>
  <c r="H501" i="6"/>
  <c r="F495" i="6"/>
  <c r="H495" i="6"/>
  <c r="J495" i="6"/>
  <c r="D495" i="6"/>
  <c r="I483" i="6"/>
  <c r="D473" i="6"/>
  <c r="F473" i="6"/>
  <c r="H473" i="6"/>
  <c r="J473" i="6"/>
  <c r="F455" i="6"/>
  <c r="G455" i="6"/>
  <c r="H455" i="6"/>
  <c r="J455" i="6"/>
  <c r="D455" i="6"/>
  <c r="H421" i="6"/>
  <c r="I421" i="6"/>
  <c r="J421" i="6"/>
  <c r="D421" i="6"/>
  <c r="F421" i="6"/>
  <c r="G501" i="6"/>
  <c r="J491" i="6"/>
  <c r="D491" i="6"/>
  <c r="F491" i="6"/>
  <c r="H491" i="6"/>
  <c r="I489" i="6"/>
  <c r="G483" i="6"/>
  <c r="I479" i="6"/>
  <c r="H477" i="6"/>
  <c r="J477" i="6"/>
  <c r="D477" i="6"/>
  <c r="F477" i="6"/>
  <c r="K475" i="6"/>
  <c r="G469" i="6"/>
  <c r="J459" i="6"/>
  <c r="D459" i="6"/>
  <c r="F459" i="6"/>
  <c r="H459" i="6"/>
  <c r="I457" i="6"/>
  <c r="K453" i="6"/>
  <c r="G445" i="6"/>
  <c r="D441" i="6"/>
  <c r="E441" i="6"/>
  <c r="F441" i="6"/>
  <c r="H441" i="6"/>
  <c r="J441" i="6"/>
  <c r="H429" i="6"/>
  <c r="I429" i="6"/>
  <c r="J429" i="6"/>
  <c r="D429" i="6"/>
  <c r="F429" i="6"/>
  <c r="K423" i="6"/>
  <c r="I415" i="6"/>
  <c r="G404" i="6"/>
  <c r="I404" i="6"/>
  <c r="J404" i="6"/>
  <c r="K404" i="6"/>
  <c r="D404" i="6"/>
  <c r="F404" i="6"/>
  <c r="J337" i="6"/>
  <c r="F337" i="6"/>
  <c r="G337" i="6"/>
  <c r="I337" i="6"/>
  <c r="D337" i="6"/>
  <c r="E337" i="6"/>
  <c r="H337" i="6"/>
  <c r="K337" i="6"/>
  <c r="D235" i="6"/>
  <c r="F235" i="6"/>
  <c r="J235" i="6"/>
  <c r="E235" i="6"/>
  <c r="H235" i="6"/>
  <c r="K235" i="6"/>
  <c r="G235" i="6"/>
  <c r="I235" i="6"/>
  <c r="H493" i="6"/>
  <c r="J493" i="6"/>
  <c r="D493" i="6"/>
  <c r="F493" i="6"/>
  <c r="H461" i="6"/>
  <c r="J461" i="6"/>
  <c r="D461" i="6"/>
  <c r="F461" i="6"/>
  <c r="I469" i="6"/>
  <c r="K457" i="6"/>
  <c r="D433" i="6"/>
  <c r="E433" i="6"/>
  <c r="F433" i="6"/>
  <c r="H433" i="6"/>
  <c r="J433" i="6"/>
  <c r="K415" i="6"/>
  <c r="E501" i="6"/>
  <c r="D497" i="6"/>
  <c r="F497" i="6"/>
  <c r="H497" i="6"/>
  <c r="J497" i="6"/>
  <c r="I493" i="6"/>
  <c r="G489" i="6"/>
  <c r="F487" i="6"/>
  <c r="H487" i="6"/>
  <c r="J487" i="6"/>
  <c r="D487" i="6"/>
  <c r="E483" i="6"/>
  <c r="K481" i="6"/>
  <c r="G479" i="6"/>
  <c r="I475" i="6"/>
  <c r="K471" i="6"/>
  <c r="E469" i="6"/>
  <c r="D465" i="6"/>
  <c r="F465" i="6"/>
  <c r="H465" i="6"/>
  <c r="J465" i="6"/>
  <c r="I461" i="6"/>
  <c r="G457" i="6"/>
  <c r="G453" i="6"/>
  <c r="D449" i="6"/>
  <c r="E449" i="6"/>
  <c r="F449" i="6"/>
  <c r="H449" i="6"/>
  <c r="J449" i="6"/>
  <c r="E445" i="6"/>
  <c r="H437" i="6"/>
  <c r="I437" i="6"/>
  <c r="J437" i="6"/>
  <c r="D437" i="6"/>
  <c r="F437" i="6"/>
  <c r="K431" i="6"/>
  <c r="I423" i="6"/>
  <c r="E415" i="6"/>
  <c r="K409" i="6"/>
  <c r="F407" i="6"/>
  <c r="G407" i="6"/>
  <c r="H407" i="6"/>
  <c r="J407" i="6"/>
  <c r="D407" i="6"/>
  <c r="G403" i="6"/>
  <c r="J401" i="6"/>
  <c r="H401" i="6"/>
  <c r="I401" i="6"/>
  <c r="K401" i="6"/>
  <c r="D401" i="6"/>
  <c r="F401" i="6"/>
  <c r="E226" i="6"/>
  <c r="I226" i="6"/>
  <c r="F226" i="6"/>
  <c r="K226" i="6"/>
  <c r="D226" i="6"/>
  <c r="H226" i="6"/>
  <c r="I182" i="6"/>
  <c r="E182" i="6"/>
  <c r="K182" i="6"/>
  <c r="F182" i="6"/>
  <c r="D182" i="6"/>
  <c r="H182" i="6"/>
  <c r="I141" i="6"/>
  <c r="K141" i="6"/>
  <c r="F141" i="6"/>
  <c r="G141" i="6"/>
  <c r="J141" i="6"/>
  <c r="D141" i="6"/>
  <c r="E141" i="6"/>
  <c r="G500" i="6"/>
  <c r="I498" i="6"/>
  <c r="G492" i="6"/>
  <c r="I490" i="6"/>
  <c r="G484" i="6"/>
  <c r="I482" i="6"/>
  <c r="G476" i="6"/>
  <c r="I474" i="6"/>
  <c r="G468" i="6"/>
  <c r="I466" i="6"/>
  <c r="G460" i="6"/>
  <c r="I458" i="6"/>
  <c r="G452" i="6"/>
  <c r="H451" i="6"/>
  <c r="I450" i="6"/>
  <c r="G444" i="6"/>
  <c r="H443" i="6"/>
  <c r="I442" i="6"/>
  <c r="G436" i="6"/>
  <c r="H435" i="6"/>
  <c r="I434" i="6"/>
  <c r="G428" i="6"/>
  <c r="H427" i="6"/>
  <c r="I426" i="6"/>
  <c r="G420" i="6"/>
  <c r="H419" i="6"/>
  <c r="I418" i="6"/>
  <c r="G412" i="6"/>
  <c r="H411" i="6"/>
  <c r="I410" i="6"/>
  <c r="H399" i="6"/>
  <c r="H398" i="6"/>
  <c r="H397" i="6"/>
  <c r="H396" i="6"/>
  <c r="G395" i="6"/>
  <c r="G394" i="6"/>
  <c r="G393" i="6"/>
  <c r="I391" i="6"/>
  <c r="I390" i="6"/>
  <c r="I389" i="6"/>
  <c r="I388" i="6"/>
  <c r="I387" i="6"/>
  <c r="H386" i="6"/>
  <c r="H385" i="6"/>
  <c r="J383" i="6"/>
  <c r="J382" i="6"/>
  <c r="E374" i="6"/>
  <c r="I374" i="6"/>
  <c r="K371" i="6"/>
  <c r="K365" i="6"/>
  <c r="G363" i="6"/>
  <c r="J361" i="6"/>
  <c r="D361" i="6"/>
  <c r="F361" i="6"/>
  <c r="J347" i="6"/>
  <c r="E346" i="6"/>
  <c r="D346" i="6"/>
  <c r="G346" i="6"/>
  <c r="I346" i="6"/>
  <c r="J335" i="6"/>
  <c r="J330" i="6"/>
  <c r="F325" i="6"/>
  <c r="J325" i="6"/>
  <c r="G325" i="6"/>
  <c r="I325" i="6"/>
  <c r="E302" i="6"/>
  <c r="I302" i="6"/>
  <c r="J302" i="6"/>
  <c r="D302" i="6"/>
  <c r="I263" i="6"/>
  <c r="I258" i="6"/>
  <c r="E258" i="6"/>
  <c r="F258" i="6"/>
  <c r="H258" i="6"/>
  <c r="K258" i="6"/>
  <c r="E254" i="6"/>
  <c r="I254" i="6"/>
  <c r="D254" i="6"/>
  <c r="G254" i="6"/>
  <c r="I247" i="6"/>
  <c r="K245" i="6"/>
  <c r="K237" i="6"/>
  <c r="K234" i="6"/>
  <c r="I232" i="6"/>
  <c r="H207" i="6"/>
  <c r="D207" i="6"/>
  <c r="K207" i="6"/>
  <c r="F207" i="6"/>
  <c r="E207" i="6"/>
  <c r="I207" i="6"/>
  <c r="H119" i="6"/>
  <c r="F119" i="6"/>
  <c r="J119" i="6"/>
  <c r="G119" i="6"/>
  <c r="K119" i="6"/>
  <c r="E119" i="6"/>
  <c r="D119" i="6"/>
  <c r="G335" i="6"/>
  <c r="H330" i="6"/>
  <c r="E310" i="6"/>
  <c r="I310" i="6"/>
  <c r="F310" i="6"/>
  <c r="H310" i="6"/>
  <c r="K310" i="6"/>
  <c r="I266" i="6"/>
  <c r="E266" i="6"/>
  <c r="D266" i="6"/>
  <c r="G266" i="6"/>
  <c r="G263" i="6"/>
  <c r="F247" i="6"/>
  <c r="H245" i="6"/>
  <c r="G237" i="6"/>
  <c r="F232" i="6"/>
  <c r="D211" i="6"/>
  <c r="H211" i="6"/>
  <c r="E211" i="6"/>
  <c r="J211" i="6"/>
  <c r="F211" i="6"/>
  <c r="I211" i="6"/>
  <c r="E186" i="6"/>
  <c r="I186" i="6"/>
  <c r="D186" i="6"/>
  <c r="J186" i="6"/>
  <c r="H186" i="6"/>
  <c r="F186" i="6"/>
  <c r="J140" i="6"/>
  <c r="K140" i="6"/>
  <c r="F140" i="6"/>
  <c r="D140" i="6"/>
  <c r="G140" i="6"/>
  <c r="E140" i="6"/>
  <c r="I140" i="6"/>
  <c r="F128" i="6"/>
  <c r="I128" i="6"/>
  <c r="K128" i="6"/>
  <c r="E128" i="6"/>
  <c r="H128" i="6"/>
  <c r="D128" i="6"/>
  <c r="J128" i="6"/>
  <c r="G101" i="6"/>
  <c r="I101" i="6"/>
  <c r="J101" i="6"/>
  <c r="E101" i="6"/>
  <c r="K101" i="6"/>
  <c r="F101" i="6"/>
  <c r="H101" i="6"/>
  <c r="D101" i="6"/>
  <c r="G85" i="6"/>
  <c r="I85" i="6"/>
  <c r="J85" i="6"/>
  <c r="D85" i="6"/>
  <c r="E85" i="6"/>
  <c r="K85" i="6"/>
  <c r="F85" i="6"/>
  <c r="H85" i="6"/>
  <c r="E71" i="6"/>
  <c r="G71" i="6"/>
  <c r="H71" i="6"/>
  <c r="D71" i="6"/>
  <c r="F71" i="6"/>
  <c r="J71" i="6"/>
  <c r="I71" i="6"/>
  <c r="K71" i="6"/>
  <c r="J377" i="6"/>
  <c r="F377" i="6"/>
  <c r="D375" i="6"/>
  <c r="H375" i="6"/>
  <c r="D367" i="6"/>
  <c r="F367" i="6"/>
  <c r="H367" i="6"/>
  <c r="F363" i="6"/>
  <c r="H347" i="6"/>
  <c r="E286" i="6"/>
  <c r="I286" i="6"/>
  <c r="G286" i="6"/>
  <c r="J286" i="6"/>
  <c r="D271" i="6"/>
  <c r="H271" i="6"/>
  <c r="F271" i="6"/>
  <c r="I271" i="6"/>
  <c r="K271" i="6"/>
  <c r="G498" i="6"/>
  <c r="G490" i="6"/>
  <c r="G482" i="6"/>
  <c r="G474" i="6"/>
  <c r="G466" i="6"/>
  <c r="G458" i="6"/>
  <c r="F451" i="6"/>
  <c r="G450" i="6"/>
  <c r="F443" i="6"/>
  <c r="G442" i="6"/>
  <c r="F435" i="6"/>
  <c r="G434" i="6"/>
  <c r="F427" i="6"/>
  <c r="G426" i="6"/>
  <c r="F419" i="6"/>
  <c r="G418" i="6"/>
  <c r="F411" i="6"/>
  <c r="G410" i="6"/>
  <c r="F399" i="6"/>
  <c r="F398" i="6"/>
  <c r="E397" i="6"/>
  <c r="E396" i="6"/>
  <c r="E395" i="6"/>
  <c r="E394" i="6"/>
  <c r="E393" i="6"/>
  <c r="G391" i="6"/>
  <c r="G390" i="6"/>
  <c r="G389" i="6"/>
  <c r="F388" i="6"/>
  <c r="F387" i="6"/>
  <c r="F386" i="6"/>
  <c r="F385" i="6"/>
  <c r="H383" i="6"/>
  <c r="G382" i="6"/>
  <c r="I378" i="6"/>
  <c r="E378" i="6"/>
  <c r="G371" i="6"/>
  <c r="J369" i="6"/>
  <c r="D369" i="6"/>
  <c r="F369" i="6"/>
  <c r="G365" i="6"/>
  <c r="I360" i="6"/>
  <c r="H359" i="6"/>
  <c r="K359" i="6"/>
  <c r="D359" i="6"/>
  <c r="F359" i="6"/>
  <c r="K341" i="6"/>
  <c r="I327" i="6"/>
  <c r="K323" i="6"/>
  <c r="I322" i="6"/>
  <c r="E322" i="6"/>
  <c r="F322" i="6"/>
  <c r="H322" i="6"/>
  <c r="K322" i="6"/>
  <c r="E318" i="6"/>
  <c r="I318" i="6"/>
  <c r="D318" i="6"/>
  <c r="G318" i="6"/>
  <c r="I314" i="6"/>
  <c r="E314" i="6"/>
  <c r="J314" i="6"/>
  <c r="D314" i="6"/>
  <c r="I311" i="6"/>
  <c r="K309" i="6"/>
  <c r="H307" i="6"/>
  <c r="D307" i="6"/>
  <c r="E307" i="6"/>
  <c r="G307" i="6"/>
  <c r="J307" i="6"/>
  <c r="K305" i="6"/>
  <c r="I298" i="6"/>
  <c r="E298" i="6"/>
  <c r="G298" i="6"/>
  <c r="J298" i="6"/>
  <c r="D295" i="6"/>
  <c r="H295" i="6"/>
  <c r="E295" i="6"/>
  <c r="G295" i="6"/>
  <c r="J295" i="6"/>
  <c r="K293" i="6"/>
  <c r="K289" i="6"/>
  <c r="I285" i="6"/>
  <c r="H283" i="6"/>
  <c r="D283" i="6"/>
  <c r="F283" i="6"/>
  <c r="I283" i="6"/>
  <c r="K283" i="6"/>
  <c r="D279" i="6"/>
  <c r="H279" i="6"/>
  <c r="E279" i="6"/>
  <c r="G279" i="6"/>
  <c r="H275" i="6"/>
  <c r="D275" i="6"/>
  <c r="J275" i="6"/>
  <c r="E275" i="6"/>
  <c r="H273" i="6"/>
  <c r="K270" i="6"/>
  <c r="K261" i="6"/>
  <c r="H251" i="6"/>
  <c r="D251" i="6"/>
  <c r="J251" i="6"/>
  <c r="E251" i="6"/>
  <c r="H249" i="6"/>
  <c r="I230" i="6"/>
  <c r="E230" i="6"/>
  <c r="J230" i="6"/>
  <c r="D230" i="6"/>
  <c r="G230" i="6"/>
  <c r="F94" i="6"/>
  <c r="H94" i="6"/>
  <c r="I94" i="6"/>
  <c r="E94" i="6"/>
  <c r="K94" i="6"/>
  <c r="G94" i="6"/>
  <c r="D94" i="6"/>
  <c r="J94" i="6"/>
  <c r="F78" i="6"/>
  <c r="H78" i="6"/>
  <c r="I78" i="6"/>
  <c r="D78" i="6"/>
  <c r="E78" i="6"/>
  <c r="J78" i="6"/>
  <c r="G78" i="6"/>
  <c r="J66" i="6"/>
  <c r="D66" i="6"/>
  <c r="E66" i="6"/>
  <c r="F66" i="6"/>
  <c r="I66" i="6"/>
  <c r="K66" i="6"/>
  <c r="G66" i="6"/>
  <c r="H66" i="6"/>
  <c r="F62" i="6"/>
  <c r="H62" i="6"/>
  <c r="I62" i="6"/>
  <c r="E62" i="6"/>
  <c r="K62" i="6"/>
  <c r="J62" i="6"/>
  <c r="D62" i="6"/>
  <c r="H363" i="6"/>
  <c r="J363" i="6"/>
  <c r="D363" i="6"/>
  <c r="D347" i="6"/>
  <c r="E347" i="6"/>
  <c r="G347" i="6"/>
  <c r="I347" i="6"/>
  <c r="D247" i="6"/>
  <c r="H247" i="6"/>
  <c r="G247" i="6"/>
  <c r="J247" i="6"/>
  <c r="J237" i="6"/>
  <c r="D237" i="6"/>
  <c r="H237" i="6"/>
  <c r="F237" i="6"/>
  <c r="I237" i="6"/>
  <c r="E234" i="6"/>
  <c r="F234" i="6"/>
  <c r="J234" i="6"/>
  <c r="D234" i="6"/>
  <c r="H234" i="6"/>
  <c r="G232" i="6"/>
  <c r="E232" i="6"/>
  <c r="J232" i="6"/>
  <c r="H232" i="6"/>
  <c r="K232" i="6"/>
  <c r="D162" i="6"/>
  <c r="I162" i="6"/>
  <c r="E162" i="6"/>
  <c r="F162" i="6"/>
  <c r="K162" i="6"/>
  <c r="G162" i="6"/>
  <c r="J162" i="6"/>
  <c r="J98" i="6"/>
  <c r="D98" i="6"/>
  <c r="E98" i="6"/>
  <c r="F98" i="6"/>
  <c r="I98" i="6"/>
  <c r="K98" i="6"/>
  <c r="H98" i="6"/>
  <c r="G98" i="6"/>
  <c r="D64" i="6"/>
  <c r="F64" i="6"/>
  <c r="G64" i="6"/>
  <c r="E64" i="6"/>
  <c r="H64" i="6"/>
  <c r="J64" i="6"/>
  <c r="I64" i="6"/>
  <c r="F46" i="6"/>
  <c r="H46" i="6"/>
  <c r="I46" i="6"/>
  <c r="D46" i="6"/>
  <c r="E46" i="6"/>
  <c r="J46" i="6"/>
  <c r="G46" i="6"/>
  <c r="K46" i="6"/>
  <c r="D335" i="6"/>
  <c r="H335" i="6"/>
  <c r="F335" i="6"/>
  <c r="I335" i="6"/>
  <c r="K335" i="6"/>
  <c r="I330" i="6"/>
  <c r="E330" i="6"/>
  <c r="D330" i="6"/>
  <c r="G330" i="6"/>
  <c r="D263" i="6"/>
  <c r="H263" i="6"/>
  <c r="J263" i="6"/>
  <c r="E263" i="6"/>
  <c r="F245" i="6"/>
  <c r="J245" i="6"/>
  <c r="D245" i="6"/>
  <c r="G245" i="6"/>
  <c r="I245" i="6"/>
  <c r="D451" i="6"/>
  <c r="D443" i="6"/>
  <c r="D435" i="6"/>
  <c r="D427" i="6"/>
  <c r="D419" i="6"/>
  <c r="D411" i="6"/>
  <c r="E391" i="6"/>
  <c r="D390" i="6"/>
  <c r="D389" i="6"/>
  <c r="D388" i="6"/>
  <c r="D387" i="6"/>
  <c r="D386" i="6"/>
  <c r="D385" i="6"/>
  <c r="F383" i="6"/>
  <c r="F381" i="6"/>
  <c r="J381" i="6"/>
  <c r="K378" i="6"/>
  <c r="I377" i="6"/>
  <c r="J375" i="6"/>
  <c r="K367" i="6"/>
  <c r="J357" i="6"/>
  <c r="K357" i="6"/>
  <c r="D357" i="6"/>
  <c r="F357" i="6"/>
  <c r="D343" i="6"/>
  <c r="H343" i="6"/>
  <c r="E343" i="6"/>
  <c r="G343" i="6"/>
  <c r="H339" i="6"/>
  <c r="D339" i="6"/>
  <c r="J339" i="6"/>
  <c r="E339" i="6"/>
  <c r="H291" i="6"/>
  <c r="D291" i="6"/>
  <c r="E291" i="6"/>
  <c r="G291" i="6"/>
  <c r="F277" i="6"/>
  <c r="J277" i="6"/>
  <c r="I277" i="6"/>
  <c r="D277" i="6"/>
  <c r="H259" i="6"/>
  <c r="D259" i="6"/>
  <c r="G259" i="6"/>
  <c r="J259" i="6"/>
  <c r="J257" i="6"/>
  <c r="F257" i="6"/>
  <c r="D257" i="6"/>
  <c r="G257" i="6"/>
  <c r="I257" i="6"/>
  <c r="E218" i="6"/>
  <c r="I218" i="6"/>
  <c r="J218" i="6"/>
  <c r="D218" i="6"/>
  <c r="H218" i="6"/>
  <c r="E202" i="6"/>
  <c r="I202" i="6"/>
  <c r="G202" i="6"/>
  <c r="D202" i="6"/>
  <c r="H202" i="6"/>
  <c r="K202" i="6"/>
  <c r="H199" i="6"/>
  <c r="D199" i="6"/>
  <c r="E199" i="6"/>
  <c r="J199" i="6"/>
  <c r="I199" i="6"/>
  <c r="F193" i="6"/>
  <c r="J193" i="6"/>
  <c r="I193" i="6"/>
  <c r="D193" i="6"/>
  <c r="E193" i="6"/>
  <c r="H193" i="6"/>
  <c r="E382" i="6"/>
  <c r="I382" i="6"/>
  <c r="H377" i="6"/>
  <c r="I375" i="6"/>
  <c r="H371" i="6"/>
  <c r="J371" i="6"/>
  <c r="D371" i="6"/>
  <c r="J367" i="6"/>
  <c r="F365" i="6"/>
  <c r="H365" i="6"/>
  <c r="J365" i="6"/>
  <c r="G360" i="6"/>
  <c r="K360" i="6"/>
  <c r="D360" i="6"/>
  <c r="F360" i="6"/>
  <c r="D327" i="6"/>
  <c r="H327" i="6"/>
  <c r="J327" i="6"/>
  <c r="E327" i="6"/>
  <c r="D311" i="6"/>
  <c r="H311" i="6"/>
  <c r="G311" i="6"/>
  <c r="J311" i="6"/>
  <c r="F309" i="6"/>
  <c r="J309" i="6"/>
  <c r="D309" i="6"/>
  <c r="G309" i="6"/>
  <c r="I309" i="6"/>
  <c r="K286" i="6"/>
  <c r="F285" i="6"/>
  <c r="J285" i="6"/>
  <c r="E285" i="6"/>
  <c r="H285" i="6"/>
  <c r="K285" i="6"/>
  <c r="J273" i="6"/>
  <c r="F273" i="6"/>
  <c r="G273" i="6"/>
  <c r="I273" i="6"/>
  <c r="E270" i="6"/>
  <c r="I270" i="6"/>
  <c r="D270" i="6"/>
  <c r="G270" i="6"/>
  <c r="J270" i="6"/>
  <c r="K266" i="6"/>
  <c r="J249" i="6"/>
  <c r="F249" i="6"/>
  <c r="G249" i="6"/>
  <c r="I249" i="6"/>
  <c r="J226" i="6"/>
  <c r="J213" i="6"/>
  <c r="F213" i="6"/>
  <c r="D213" i="6"/>
  <c r="I213" i="6"/>
  <c r="E213" i="6"/>
  <c r="H213" i="6"/>
  <c r="D195" i="6"/>
  <c r="H195" i="6"/>
  <c r="G195" i="6"/>
  <c r="K195" i="6"/>
  <c r="E195" i="6"/>
  <c r="I195" i="6"/>
  <c r="I190" i="6"/>
  <c r="E190" i="6"/>
  <c r="G190" i="6"/>
  <c r="H190" i="6"/>
  <c r="K190" i="6"/>
  <c r="D190" i="6"/>
  <c r="J182" i="6"/>
  <c r="E161" i="6"/>
  <c r="I161" i="6"/>
  <c r="D161" i="6"/>
  <c r="K161" i="6"/>
  <c r="H161" i="6"/>
  <c r="J161" i="6"/>
  <c r="F161" i="6"/>
  <c r="K391" i="6"/>
  <c r="K390" i="6"/>
  <c r="K389" i="6"/>
  <c r="K388" i="6"/>
  <c r="K387" i="6"/>
  <c r="K386" i="6"/>
  <c r="K385" i="6"/>
  <c r="G377" i="6"/>
  <c r="G375" i="6"/>
  <c r="I367" i="6"/>
  <c r="K363" i="6"/>
  <c r="F341" i="6"/>
  <c r="J341" i="6"/>
  <c r="I341" i="6"/>
  <c r="D341" i="6"/>
  <c r="H323" i="6"/>
  <c r="D323" i="6"/>
  <c r="G323" i="6"/>
  <c r="J323" i="6"/>
  <c r="J321" i="6"/>
  <c r="F321" i="6"/>
  <c r="D321" i="6"/>
  <c r="G321" i="6"/>
  <c r="I321" i="6"/>
  <c r="J310" i="6"/>
  <c r="J305" i="6"/>
  <c r="F305" i="6"/>
  <c r="D305" i="6"/>
  <c r="G305" i="6"/>
  <c r="J297" i="6"/>
  <c r="F297" i="6"/>
  <c r="E297" i="6"/>
  <c r="H297" i="6"/>
  <c r="K297" i="6"/>
  <c r="F293" i="6"/>
  <c r="J293" i="6"/>
  <c r="D293" i="6"/>
  <c r="G293" i="6"/>
  <c r="J289" i="6"/>
  <c r="F289" i="6"/>
  <c r="I289" i="6"/>
  <c r="D289" i="6"/>
  <c r="H286" i="6"/>
  <c r="I282" i="6"/>
  <c r="E282" i="6"/>
  <c r="D282" i="6"/>
  <c r="G282" i="6"/>
  <c r="J282" i="6"/>
  <c r="J271" i="6"/>
  <c r="J266" i="6"/>
  <c r="F261" i="6"/>
  <c r="J261" i="6"/>
  <c r="G261" i="6"/>
  <c r="I261" i="6"/>
  <c r="H231" i="6"/>
  <c r="E231" i="6"/>
  <c r="J231" i="6"/>
  <c r="D231" i="6"/>
  <c r="G231" i="6"/>
  <c r="K231" i="6"/>
  <c r="J229" i="6"/>
  <c r="E229" i="6"/>
  <c r="I229" i="6"/>
  <c r="K229" i="6"/>
  <c r="D229" i="6"/>
  <c r="G226" i="6"/>
  <c r="I222" i="6"/>
  <c r="E222" i="6"/>
  <c r="G222" i="6"/>
  <c r="H222" i="6"/>
  <c r="K222" i="6"/>
  <c r="H215" i="6"/>
  <c r="D215" i="6"/>
  <c r="G215" i="6"/>
  <c r="E215" i="6"/>
  <c r="I215" i="6"/>
  <c r="G182" i="6"/>
  <c r="J156" i="6"/>
  <c r="H156" i="6"/>
  <c r="D156" i="6"/>
  <c r="G156" i="6"/>
  <c r="K156" i="6"/>
  <c r="E156" i="6"/>
  <c r="F156" i="6"/>
  <c r="D146" i="6"/>
  <c r="K146" i="6"/>
  <c r="G146" i="6"/>
  <c r="J146" i="6"/>
  <c r="H146" i="6"/>
  <c r="E146" i="6"/>
  <c r="I146" i="6"/>
  <c r="H141" i="6"/>
  <c r="E370" i="6"/>
  <c r="E362" i="6"/>
  <c r="I338" i="6"/>
  <c r="E338" i="6"/>
  <c r="E326" i="6"/>
  <c r="I326" i="6"/>
  <c r="J313" i="6"/>
  <c r="F313" i="6"/>
  <c r="F301" i="6"/>
  <c r="J301" i="6"/>
  <c r="H299" i="6"/>
  <c r="D299" i="6"/>
  <c r="D287" i="6"/>
  <c r="H287" i="6"/>
  <c r="I274" i="6"/>
  <c r="E274" i="6"/>
  <c r="E262" i="6"/>
  <c r="I262" i="6"/>
  <c r="I250" i="6"/>
  <c r="E250" i="6"/>
  <c r="I238" i="6"/>
  <c r="D238" i="6"/>
  <c r="H238" i="6"/>
  <c r="D227" i="6"/>
  <c r="G227" i="6"/>
  <c r="K227" i="6"/>
  <c r="I214" i="6"/>
  <c r="E214" i="6"/>
  <c r="F214" i="6"/>
  <c r="K214" i="6"/>
  <c r="F209" i="6"/>
  <c r="J209" i="6"/>
  <c r="G209" i="6"/>
  <c r="E194" i="6"/>
  <c r="I194" i="6"/>
  <c r="K194" i="6"/>
  <c r="F194" i="6"/>
  <c r="J181" i="6"/>
  <c r="F181" i="6"/>
  <c r="I181" i="6"/>
  <c r="D181" i="6"/>
  <c r="E170" i="6"/>
  <c r="I170" i="6"/>
  <c r="J170" i="6"/>
  <c r="G170" i="6"/>
  <c r="G159" i="6"/>
  <c r="I159" i="6"/>
  <c r="D159" i="6"/>
  <c r="E159" i="6"/>
  <c r="H159" i="6"/>
  <c r="I157" i="6"/>
  <c r="H157" i="6"/>
  <c r="D157" i="6"/>
  <c r="K157" i="6"/>
  <c r="G157" i="6"/>
  <c r="G151" i="6"/>
  <c r="J151" i="6"/>
  <c r="E151" i="6"/>
  <c r="I151" i="6"/>
  <c r="F151" i="6"/>
  <c r="E145" i="6"/>
  <c r="K145" i="6"/>
  <c r="G145" i="6"/>
  <c r="H145" i="6"/>
  <c r="J145" i="6"/>
  <c r="D145" i="6"/>
  <c r="G143" i="6"/>
  <c r="K143" i="6"/>
  <c r="F143" i="6"/>
  <c r="D143" i="6"/>
  <c r="J143" i="6"/>
  <c r="D115" i="6"/>
  <c r="H115" i="6"/>
  <c r="K115" i="6"/>
  <c r="F115" i="6"/>
  <c r="I115" i="6"/>
  <c r="E115" i="6"/>
  <c r="E103" i="6"/>
  <c r="G103" i="6"/>
  <c r="H103" i="6"/>
  <c r="D103" i="6"/>
  <c r="F103" i="6"/>
  <c r="I103" i="6"/>
  <c r="K103" i="6"/>
  <c r="J58" i="6"/>
  <c r="D58" i="6"/>
  <c r="E58" i="6"/>
  <c r="G58" i="6"/>
  <c r="H58" i="6"/>
  <c r="I58" i="6"/>
  <c r="F58" i="6"/>
  <c r="E342" i="6"/>
  <c r="I342" i="6"/>
  <c r="J329" i="6"/>
  <c r="F329" i="6"/>
  <c r="F317" i="6"/>
  <c r="J317" i="6"/>
  <c r="H315" i="6"/>
  <c r="D315" i="6"/>
  <c r="D303" i="6"/>
  <c r="H303" i="6"/>
  <c r="I290" i="6"/>
  <c r="E290" i="6"/>
  <c r="E278" i="6"/>
  <c r="I278" i="6"/>
  <c r="J265" i="6"/>
  <c r="F265" i="6"/>
  <c r="F253" i="6"/>
  <c r="J253" i="6"/>
  <c r="J241" i="6"/>
  <c r="F241" i="6"/>
  <c r="D239" i="6"/>
  <c r="H239" i="6"/>
  <c r="F225" i="6"/>
  <c r="J225" i="6"/>
  <c r="D225" i="6"/>
  <c r="I225" i="6"/>
  <c r="D219" i="6"/>
  <c r="H219" i="6"/>
  <c r="K219" i="6"/>
  <c r="F219" i="6"/>
  <c r="I206" i="6"/>
  <c r="E206" i="6"/>
  <c r="J206" i="6"/>
  <c r="D206" i="6"/>
  <c r="F201" i="6"/>
  <c r="J201" i="6"/>
  <c r="E201" i="6"/>
  <c r="K201" i="6"/>
  <c r="I189" i="6"/>
  <c r="J183" i="6"/>
  <c r="K179" i="6"/>
  <c r="F177" i="6"/>
  <c r="J177" i="6"/>
  <c r="G177" i="6"/>
  <c r="D122" i="6"/>
  <c r="G122" i="6"/>
  <c r="H122" i="6"/>
  <c r="K122" i="6"/>
  <c r="I122" i="6"/>
  <c r="F120" i="6"/>
  <c r="I120" i="6"/>
  <c r="D120" i="6"/>
  <c r="J120" i="6"/>
  <c r="E120" i="6"/>
  <c r="D96" i="6"/>
  <c r="F96" i="6"/>
  <c r="G96" i="6"/>
  <c r="E96" i="6"/>
  <c r="H96" i="6"/>
  <c r="I96" i="6"/>
  <c r="J96" i="6"/>
  <c r="J90" i="6"/>
  <c r="D90" i="6"/>
  <c r="E90" i="6"/>
  <c r="G90" i="6"/>
  <c r="H90" i="6"/>
  <c r="F90" i="6"/>
  <c r="I90" i="6"/>
  <c r="G69" i="6"/>
  <c r="I69" i="6"/>
  <c r="J69" i="6"/>
  <c r="E69" i="6"/>
  <c r="K69" i="6"/>
  <c r="H69" i="6"/>
  <c r="D69" i="6"/>
  <c r="J345" i="6"/>
  <c r="F345" i="6"/>
  <c r="K342" i="6"/>
  <c r="H338" i="6"/>
  <c r="F333" i="6"/>
  <c r="J333" i="6"/>
  <c r="H331" i="6"/>
  <c r="D331" i="6"/>
  <c r="K329" i="6"/>
  <c r="H326" i="6"/>
  <c r="D319" i="6"/>
  <c r="H319" i="6"/>
  <c r="K317" i="6"/>
  <c r="K315" i="6"/>
  <c r="H313" i="6"/>
  <c r="I306" i="6"/>
  <c r="E306" i="6"/>
  <c r="K303" i="6"/>
  <c r="H301" i="6"/>
  <c r="I299" i="6"/>
  <c r="E294" i="6"/>
  <c r="I294" i="6"/>
  <c r="K290" i="6"/>
  <c r="I287" i="6"/>
  <c r="J281" i="6"/>
  <c r="F281" i="6"/>
  <c r="K278" i="6"/>
  <c r="H274" i="6"/>
  <c r="F269" i="6"/>
  <c r="J269" i="6"/>
  <c r="H267" i="6"/>
  <c r="D267" i="6"/>
  <c r="K265" i="6"/>
  <c r="H262" i="6"/>
  <c r="D255" i="6"/>
  <c r="H255" i="6"/>
  <c r="K253" i="6"/>
  <c r="H250" i="6"/>
  <c r="H243" i="6"/>
  <c r="D243" i="6"/>
  <c r="K241" i="6"/>
  <c r="K239" i="6"/>
  <c r="J238" i="6"/>
  <c r="I227" i="6"/>
  <c r="J221" i="6"/>
  <c r="F221" i="6"/>
  <c r="K221" i="6"/>
  <c r="E221" i="6"/>
  <c r="J214" i="6"/>
  <c r="I209" i="6"/>
  <c r="J197" i="6"/>
  <c r="F197" i="6"/>
  <c r="G197" i="6"/>
  <c r="J194" i="6"/>
  <c r="D187" i="6"/>
  <c r="H187" i="6"/>
  <c r="F187" i="6"/>
  <c r="K187" i="6"/>
  <c r="K181" i="6"/>
  <c r="I174" i="6"/>
  <c r="E174" i="6"/>
  <c r="D174" i="6"/>
  <c r="J174" i="6"/>
  <c r="K170" i="6"/>
  <c r="F169" i="6"/>
  <c r="J169" i="6"/>
  <c r="H169" i="6"/>
  <c r="K169" i="6"/>
  <c r="E169" i="6"/>
  <c r="F160" i="6"/>
  <c r="I160" i="6"/>
  <c r="D160" i="6"/>
  <c r="H160" i="6"/>
  <c r="K160" i="6"/>
  <c r="E160" i="6"/>
  <c r="H158" i="6"/>
  <c r="I158" i="6"/>
  <c r="D158" i="6"/>
  <c r="E158" i="6"/>
  <c r="K158" i="6"/>
  <c r="F144" i="6"/>
  <c r="K144" i="6"/>
  <c r="G144" i="6"/>
  <c r="D144" i="6"/>
  <c r="H144" i="6"/>
  <c r="H142" i="6"/>
  <c r="K142" i="6"/>
  <c r="F142" i="6"/>
  <c r="J142" i="6"/>
  <c r="G142" i="6"/>
  <c r="J117" i="6"/>
  <c r="F117" i="6"/>
  <c r="I117" i="6"/>
  <c r="G117" i="6"/>
  <c r="H117" i="6"/>
  <c r="J74" i="6"/>
  <c r="D74" i="6"/>
  <c r="E74" i="6"/>
  <c r="H74" i="6"/>
  <c r="F74" i="6"/>
  <c r="G74" i="6"/>
  <c r="J34" i="6"/>
  <c r="D34" i="6"/>
  <c r="E34" i="6"/>
  <c r="F34" i="6"/>
  <c r="I34" i="6"/>
  <c r="K34" i="6"/>
  <c r="G34" i="6"/>
  <c r="F30" i="6"/>
  <c r="H30" i="6"/>
  <c r="I30" i="6"/>
  <c r="E30" i="6"/>
  <c r="K30" i="6"/>
  <c r="J30" i="6"/>
  <c r="D30" i="6"/>
  <c r="J189" i="6"/>
  <c r="F189" i="6"/>
  <c r="E189" i="6"/>
  <c r="K189" i="6"/>
  <c r="H183" i="6"/>
  <c r="D183" i="6"/>
  <c r="G183" i="6"/>
  <c r="D179" i="6"/>
  <c r="H179" i="6"/>
  <c r="J179" i="6"/>
  <c r="E179" i="6"/>
  <c r="D32" i="6"/>
  <c r="F32" i="6"/>
  <c r="G32" i="6"/>
  <c r="E32" i="6"/>
  <c r="H32" i="6"/>
  <c r="J32" i="6"/>
  <c r="I32" i="6"/>
  <c r="F217" i="6"/>
  <c r="J217" i="6"/>
  <c r="J205" i="6"/>
  <c r="F205" i="6"/>
  <c r="D203" i="6"/>
  <c r="H203" i="6"/>
  <c r="H191" i="6"/>
  <c r="D191" i="6"/>
  <c r="E178" i="6"/>
  <c r="I178" i="6"/>
  <c r="K175" i="6"/>
  <c r="D154" i="6"/>
  <c r="J154" i="6"/>
  <c r="F154" i="6"/>
  <c r="H150" i="6"/>
  <c r="J150" i="6"/>
  <c r="E150" i="6"/>
  <c r="G127" i="6"/>
  <c r="J127" i="6"/>
  <c r="I127" i="6"/>
  <c r="D127" i="6"/>
  <c r="E121" i="6"/>
  <c r="H121" i="6"/>
  <c r="F121" i="6"/>
  <c r="K121" i="6"/>
  <c r="E87" i="6"/>
  <c r="G87" i="6"/>
  <c r="H87" i="6"/>
  <c r="F87" i="6"/>
  <c r="K87" i="6"/>
  <c r="D87" i="6"/>
  <c r="J42" i="6"/>
  <c r="D42" i="6"/>
  <c r="E42" i="6"/>
  <c r="H42" i="6"/>
  <c r="I42" i="6"/>
  <c r="F42" i="6"/>
  <c r="E39" i="6"/>
  <c r="G39" i="6"/>
  <c r="H39" i="6"/>
  <c r="D39" i="6"/>
  <c r="F39" i="6"/>
  <c r="J39" i="6"/>
  <c r="G37" i="6"/>
  <c r="I37" i="6"/>
  <c r="J37" i="6"/>
  <c r="E37" i="6"/>
  <c r="K37" i="6"/>
  <c r="H37" i="6"/>
  <c r="H223" i="6"/>
  <c r="D223" i="6"/>
  <c r="H217" i="6"/>
  <c r="E210" i="6"/>
  <c r="I210" i="6"/>
  <c r="H205" i="6"/>
  <c r="I203" i="6"/>
  <c r="I198" i="6"/>
  <c r="E198" i="6"/>
  <c r="I191" i="6"/>
  <c r="F185" i="6"/>
  <c r="J185" i="6"/>
  <c r="H178" i="6"/>
  <c r="J173" i="6"/>
  <c r="F173" i="6"/>
  <c r="D171" i="6"/>
  <c r="H171" i="6"/>
  <c r="I154" i="6"/>
  <c r="F152" i="6"/>
  <c r="J152" i="6"/>
  <c r="E152" i="6"/>
  <c r="I150" i="6"/>
  <c r="J148" i="6"/>
  <c r="I148" i="6"/>
  <c r="E148" i="6"/>
  <c r="K127" i="6"/>
  <c r="J124" i="6"/>
  <c r="E124" i="6"/>
  <c r="G124" i="6"/>
  <c r="J121" i="6"/>
  <c r="E55" i="6"/>
  <c r="G55" i="6"/>
  <c r="H55" i="6"/>
  <c r="F55" i="6"/>
  <c r="K55" i="6"/>
  <c r="I55" i="6"/>
  <c r="H175" i="6"/>
  <c r="D175" i="6"/>
  <c r="E153" i="6"/>
  <c r="J153" i="6"/>
  <c r="F153" i="6"/>
  <c r="I149" i="6"/>
  <c r="J149" i="6"/>
  <c r="E149" i="6"/>
  <c r="E129" i="6"/>
  <c r="H129" i="6"/>
  <c r="G129" i="6"/>
  <c r="I118" i="6"/>
  <c r="F118" i="6"/>
  <c r="J118" i="6"/>
  <c r="K118" i="6"/>
  <c r="D118" i="6"/>
  <c r="I125" i="6"/>
  <c r="D125" i="6"/>
  <c r="J106" i="6"/>
  <c r="D106" i="6"/>
  <c r="E106" i="6"/>
  <c r="H106" i="6"/>
  <c r="D80" i="6"/>
  <c r="F80" i="6"/>
  <c r="G80" i="6"/>
  <c r="H80" i="6"/>
  <c r="K80" i="6"/>
  <c r="H167" i="6"/>
  <c r="G166" i="6"/>
  <c r="G165" i="6"/>
  <c r="G164" i="6"/>
  <c r="D130" i="6"/>
  <c r="G130" i="6"/>
  <c r="H125" i="6"/>
  <c r="K106" i="6"/>
  <c r="G53" i="6"/>
  <c r="I53" i="6"/>
  <c r="J53" i="6"/>
  <c r="D53" i="6"/>
  <c r="E53" i="6"/>
  <c r="D48" i="6"/>
  <c r="F48" i="6"/>
  <c r="G48" i="6"/>
  <c r="H48" i="6"/>
  <c r="K48" i="6"/>
  <c r="J26" i="6"/>
  <c r="D26" i="6"/>
  <c r="E26" i="6"/>
  <c r="G26" i="6"/>
  <c r="H26" i="6"/>
  <c r="E23" i="6"/>
  <c r="G23" i="6"/>
  <c r="H23" i="6"/>
  <c r="F23" i="6"/>
  <c r="K23" i="6"/>
  <c r="F102" i="6"/>
  <c r="H102" i="6"/>
  <c r="I102" i="6"/>
  <c r="E95" i="6"/>
  <c r="G95" i="6"/>
  <c r="H95" i="6"/>
  <c r="D88" i="6"/>
  <c r="F88" i="6"/>
  <c r="G88" i="6"/>
  <c r="G77" i="6"/>
  <c r="I77" i="6"/>
  <c r="J77" i="6"/>
  <c r="F70" i="6"/>
  <c r="H70" i="6"/>
  <c r="I70" i="6"/>
  <c r="E63" i="6"/>
  <c r="G63" i="6"/>
  <c r="H63" i="6"/>
  <c r="D56" i="6"/>
  <c r="F56" i="6"/>
  <c r="G56" i="6"/>
  <c r="G45" i="6"/>
  <c r="I45" i="6"/>
  <c r="J45" i="6"/>
  <c r="F38" i="6"/>
  <c r="H38" i="6"/>
  <c r="I38" i="6"/>
  <c r="E31" i="6"/>
  <c r="G31" i="6"/>
  <c r="H31" i="6"/>
  <c r="D24" i="6"/>
  <c r="F24" i="6"/>
  <c r="G24" i="6"/>
  <c r="K114" i="6"/>
  <c r="K113" i="6"/>
  <c r="K112" i="6"/>
  <c r="K111" i="6"/>
  <c r="K110" i="6"/>
  <c r="K109" i="6"/>
  <c r="J82" i="6"/>
  <c r="D82" i="6"/>
  <c r="E82" i="6"/>
  <c r="J50" i="6"/>
  <c r="D50" i="6"/>
  <c r="E50" i="6"/>
  <c r="H114" i="6"/>
  <c r="H113" i="6"/>
  <c r="H112" i="6"/>
  <c r="G111" i="6"/>
  <c r="G110" i="6"/>
  <c r="G109" i="6"/>
  <c r="D104" i="6"/>
  <c r="F104" i="6"/>
  <c r="G104" i="6"/>
  <c r="J102" i="6"/>
  <c r="J95" i="6"/>
  <c r="G93" i="6"/>
  <c r="I93" i="6"/>
  <c r="J93" i="6"/>
  <c r="J88" i="6"/>
  <c r="F86" i="6"/>
  <c r="H86" i="6"/>
  <c r="I86" i="6"/>
  <c r="K82" i="6"/>
  <c r="E79" i="6"/>
  <c r="G79" i="6"/>
  <c r="H79" i="6"/>
  <c r="H77" i="6"/>
  <c r="D72" i="6"/>
  <c r="F72" i="6"/>
  <c r="G72" i="6"/>
  <c r="J70" i="6"/>
  <c r="J63" i="6"/>
  <c r="G61" i="6"/>
  <c r="I61" i="6"/>
  <c r="J61" i="6"/>
  <c r="J56" i="6"/>
  <c r="F54" i="6"/>
  <c r="H54" i="6"/>
  <c r="I54" i="6"/>
  <c r="K50" i="6"/>
  <c r="E47" i="6"/>
  <c r="G47" i="6"/>
  <c r="H47" i="6"/>
  <c r="H45" i="6"/>
  <c r="D40" i="6"/>
  <c r="F40" i="6"/>
  <c r="G40" i="6"/>
  <c r="J38" i="6"/>
  <c r="J31" i="6"/>
  <c r="G29" i="6"/>
  <c r="I29" i="6"/>
  <c r="J29" i="6"/>
  <c r="J24" i="6"/>
  <c r="F105" i="6"/>
  <c r="F97" i="6"/>
  <c r="F89" i="6"/>
  <c r="F81" i="6"/>
  <c r="F73" i="6"/>
  <c r="F65" i="6"/>
  <c r="F57" i="6"/>
  <c r="F49" i="6"/>
  <c r="F41" i="6"/>
  <c r="F33" i="6"/>
  <c r="F25" i="6"/>
  <c r="J19" i="6"/>
  <c r="K10" i="6"/>
  <c r="I19" i="6"/>
  <c r="I11" i="6"/>
  <c r="J10" i="6"/>
  <c r="I3" i="6"/>
  <c r="H19" i="6"/>
  <c r="I18" i="6"/>
  <c r="J17" i="6"/>
  <c r="D15" i="6"/>
  <c r="H11" i="6"/>
  <c r="I10" i="6"/>
  <c r="J9" i="6"/>
  <c r="D7" i="6"/>
  <c r="H3" i="6"/>
  <c r="K19" i="6"/>
  <c r="K18" i="6"/>
  <c r="J3" i="6"/>
  <c r="J18" i="6"/>
  <c r="H18" i="6"/>
  <c r="H10" i="6"/>
  <c r="G18" i="6"/>
  <c r="H17" i="6"/>
  <c r="I16" i="6"/>
  <c r="J15" i="6"/>
  <c r="F11" i="6"/>
  <c r="G10" i="6"/>
  <c r="H9" i="6"/>
  <c r="I8" i="6"/>
  <c r="J7" i="6"/>
  <c r="F3" i="6"/>
  <c r="J11" i="6"/>
  <c r="G19" i="6"/>
  <c r="I17" i="6"/>
  <c r="I9" i="6"/>
  <c r="K22" i="6"/>
  <c r="F19" i="6"/>
  <c r="J22" i="6"/>
  <c r="E19" i="6"/>
  <c r="F18" i="6"/>
  <c r="G17" i="6"/>
  <c r="H16" i="6"/>
  <c r="I15" i="6"/>
  <c r="J14" i="6"/>
  <c r="E11" i="6"/>
  <c r="F10" i="6"/>
  <c r="G9" i="6"/>
  <c r="H8" i="6"/>
  <c r="I7" i="6"/>
  <c r="J6" i="6"/>
  <c r="K9" i="6"/>
  <c r="G11" i="6"/>
  <c r="K7" i="6"/>
  <c r="G3" i="6"/>
</calcChain>
</file>

<file path=xl/sharedStrings.xml><?xml version="1.0" encoding="utf-8"?>
<sst xmlns="http://schemas.openxmlformats.org/spreadsheetml/2006/main" count="826" uniqueCount="800">
  <si>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</si>
  <si>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</si>
  <si>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</si>
  <si>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</si>
  <si>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</si>
  <si>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</si>
  <si>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</si>
  <si>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</si>
  <si>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</si>
  <si>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</si>
  <si>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</si>
  <si>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</si>
  <si>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</si>
  <si>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</si>
  <si>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</si>
  <si>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</si>
  <si>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</si>
  <si>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</si>
  <si>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</si>
  <si>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</si>
  <si>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</si>
  <si>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</si>
  <si>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</si>
  <si>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</si>
  <si>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</si>
  <si>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</si>
  <si>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</si>
  <si>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</si>
  <si>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</si>
  <si>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</si>
  <si>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</si>
  <si>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</si>
  <si>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</si>
  <si>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</si>
  <si>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</si>
  <si>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</si>
  <si>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</si>
  <si>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</si>
  <si>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</si>
  <si>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</si>
  <si>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</si>
  <si>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</si>
  <si>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</si>
  <si>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</si>
  <si>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</si>
  <si>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</si>
  <si>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</si>
  <si>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</si>
  <si>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</si>
  <si>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</si>
  <si>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</si>
  <si>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</si>
  <si>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</si>
  <si>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</si>
  <si>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</si>
  <si>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</si>
  <si>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</si>
  <si>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</si>
  <si>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</si>
  <si>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</si>
  <si>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</si>
  <si>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</si>
  <si>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</si>
  <si>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</si>
  <si>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</si>
  <si>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</si>
  <si>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</si>
  <si>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</si>
  <si>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</si>
  <si>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</si>
  <si>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</si>
  <si>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</si>
  <si>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</si>
  <si>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</si>
  <si>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</si>
  <si>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</si>
  <si>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</si>
  <si>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</si>
  <si>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</si>
  <si>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</si>
  <si>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</si>
  <si>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</si>
  <si>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</si>
  <si>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</si>
  <si>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</si>
  <si>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</si>
  <si>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</si>
  <si>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</si>
  <si>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</si>
  <si>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</si>
  <si>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</si>
  <si>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</si>
  <si>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</si>
  <si>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</si>
  <si>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</si>
  <si>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</si>
  <si>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</si>
  <si>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</si>
  <si>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</si>
  <si>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</si>
  <si>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</si>
  <si>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</si>
  <si>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</si>
  <si>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</si>
  <si>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</si>
  <si>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</si>
  <si>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</si>
  <si>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</si>
  <si>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</si>
  <si>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</si>
  <si>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</si>
  <si>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</si>
  <si>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</si>
  <si>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</si>
  <si>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</si>
  <si>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</si>
  <si>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</si>
  <si>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</si>
  <si>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</si>
  <si>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</si>
  <si>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</si>
  <si>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</si>
  <si>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</si>
  <si>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</si>
  <si>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</si>
  <si>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</si>
  <si>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</si>
  <si>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</si>
  <si>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</si>
  <si>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</si>
  <si>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</si>
  <si>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</si>
  <si>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</si>
  <si>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</si>
  <si>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</si>
  <si>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</si>
  <si>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</si>
  <si>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</si>
  <si>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</si>
  <si>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</si>
  <si>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</si>
  <si>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</si>
  <si>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</si>
  <si>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</si>
  <si>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</si>
  <si>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</si>
  <si>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</si>
  <si>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</si>
  <si>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</si>
  <si>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</si>
  <si>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</si>
  <si>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</si>
  <si>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</si>
  <si>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</si>
  <si>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</si>
  <si>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</si>
  <si>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</si>
  <si>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</si>
  <si>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</si>
  <si>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</si>
  <si>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</si>
  <si>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</si>
  <si>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</si>
  <si>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</si>
  <si>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</si>
  <si>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</si>
  <si>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</si>
  <si>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</si>
  <si>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</si>
  <si>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</si>
  <si>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</si>
  <si>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</si>
  <si>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</si>
  <si>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</si>
  <si>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</si>
  <si>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</si>
  <si>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</si>
  <si>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</si>
  <si>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</si>
  <si>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</si>
  <si>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</si>
  <si>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</si>
  <si>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</si>
  <si>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</si>
  <si>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</si>
  <si>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</si>
  <si>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</si>
  <si>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</si>
  <si>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</si>
  <si>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</si>
  <si>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</si>
  <si>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</si>
  <si>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</si>
  <si>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</si>
  <si>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</si>
  <si>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</si>
  <si>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</si>
  <si>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</si>
  <si>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</si>
  <si>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</si>
  <si>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</si>
  <si>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</si>
  <si>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</si>
  <si>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</si>
  <si>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</si>
  <si>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</si>
  <si>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</si>
  <si>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</si>
  <si>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</si>
  <si>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</si>
  <si>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</si>
  <si>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</si>
  <si>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</si>
  <si>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</si>
  <si>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</si>
  <si>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</si>
  <si>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</si>
  <si>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</si>
  <si>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</si>
  <si>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</si>
  <si>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</si>
  <si>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</si>
  <si>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</si>
  <si>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</si>
  <si>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</si>
  <si>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</si>
  <si>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</si>
  <si>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</si>
  <si>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</si>
  <si>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</si>
  <si>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</si>
  <si>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</si>
  <si>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</si>
  <si>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</si>
  <si>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</si>
  <si>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</si>
  <si>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</si>
  <si>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</si>
  <si>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</si>
  <si>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</si>
  <si>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</si>
  <si>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</si>
  <si>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</si>
  <si>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</si>
  <si>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</si>
  <si>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</si>
  <si>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</si>
  <si>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</si>
  <si>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</si>
  <si>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</si>
  <si>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</si>
  <si>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</si>
  <si>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</si>
  <si>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</si>
  <si>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</si>
  <si>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</si>
  <si>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</si>
  <si>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</si>
  <si>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</si>
  <si>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</si>
  <si>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</si>
  <si>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</si>
  <si>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</si>
  <si>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</si>
  <si>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</si>
  <si>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</si>
  <si>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</si>
  <si>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</si>
  <si>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</si>
  <si>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</si>
  <si>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</si>
  <si>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</si>
  <si>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</si>
  <si>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</si>
  <si>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</si>
  <si>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</si>
  <si>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</si>
  <si>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</si>
  <si>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</si>
  <si>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</si>
  <si>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</si>
  <si>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</si>
  <si>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</si>
  <si>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</si>
  <si>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</si>
  <si>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</si>
  <si>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</si>
  <si>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</si>
  <si>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</si>
  <si>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</si>
  <si>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</si>
  <si>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</si>
  <si>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</si>
  <si>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</si>
  <si>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</si>
  <si>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</si>
  <si>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</si>
  <si>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</si>
  <si>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</si>
  <si>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</si>
  <si>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</si>
  <si>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</si>
  <si>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</si>
  <si>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</si>
  <si>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</si>
  <si>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</si>
  <si>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</si>
  <si>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</si>
  <si>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</si>
  <si>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</si>
  <si>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</si>
  <si>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</si>
  <si>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</si>
  <si>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</si>
  <si>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</si>
  <si>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</si>
  <si>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</si>
  <si>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</si>
  <si>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</si>
  <si>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</si>
  <si>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</si>
  <si>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</si>
  <si>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</si>
  <si>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</si>
  <si>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</si>
  <si>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</si>
  <si>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</si>
  <si>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</si>
  <si>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</si>
  <si>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</si>
  <si>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</si>
  <si>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</si>
  <si>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</si>
  <si>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</si>
  <si>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</si>
  <si>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</si>
  <si>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</si>
  <si>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</si>
  <si>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</si>
  <si>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</si>
  <si>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</si>
  <si>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</si>
  <si>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</si>
  <si>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</si>
  <si>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</si>
  <si>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node_coord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</si>
  <si>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</si>
  <si>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</si>
  <si>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</si>
  <si>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</si>
  <si>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</si>
  <si>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</si>
  <si>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Enter the x, y, z coordinate of each node</t>
  </si>
  <si>
    <t>Specify boundary conditions</t>
  </si>
  <si>
    <t>β Rotation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</si>
  <si>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</si>
  <si>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</si>
  <si>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</si>
  <si>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2.0 ASSUMPTIONS</t>
  </si>
  <si>
    <t>Global coordinate: Y correspond to elevation, X and Z correspond to plan dimension</t>
  </si>
  <si>
    <t>Local coordinate: x is longitudinal axis. Axis z and y are major bending, and minor bending axes, respectively.</t>
  </si>
  <si>
    <t>Node ID and element ID has already been populated in column 1 as increasing integers. The user may wish to use other tags as long as the connectivity matrix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</si>
  <si>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</si>
  <si>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</si>
  <si>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</si>
  <si>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MSApy Input Spreadsheet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</si>
  <si>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</si>
  <si>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</si>
  <si>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</si>
  <si>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</si>
  <si>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</si>
  <si>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</si>
  <si>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</si>
  <si>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</si>
  <si>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</si>
  <si>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</si>
  <si>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</si>
  <si>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</si>
  <si>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</si>
  <si>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</si>
  <si>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</si>
  <si>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</si>
  <si>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</si>
  <si>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</si>
  <si>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</si>
  <si>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</si>
  <si>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</si>
  <si>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</si>
  <si>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</si>
  <si>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Last Updated: 2020-12-21</t>
  </si>
  <si>
    <t>Copyright (2020) RW</t>
  </si>
  <si>
    <t>1.0 GETTING STARTED</t>
  </si>
  <si>
    <t>The following spreadsheet was created to facilitate structure creation in conjunction with MSApy. Each tab of this spreadsheet represent one user-input matrix.</t>
  </si>
  <si>
    <t>HSS24X12X3/4</t>
  </si>
  <si>
    <t>HSS24X12X5/8</t>
  </si>
  <si>
    <t>HSS24X12X1/2</t>
  </si>
  <si>
    <t>HSS22X22X7/8</t>
  </si>
  <si>
    <t>HSS22X22X3/4</t>
  </si>
  <si>
    <t>HSS20X20X7/8</t>
  </si>
  <si>
    <t>HSS20X20X3/4</t>
  </si>
  <si>
    <t>HSS20X20X5/8</t>
  </si>
  <si>
    <t>HSS20X20X1/2</t>
  </si>
  <si>
    <t>HSS20X12X3/4</t>
  </si>
  <si>
    <t>HSS20X12X5/8</t>
  </si>
  <si>
    <t>HSS20X12X1/2</t>
  </si>
  <si>
    <t>HSS20X12X3/8</t>
  </si>
  <si>
    <t>HSS20X12X5/16</t>
  </si>
  <si>
    <t>HSS20X8X5/8</t>
  </si>
  <si>
    <t>HSS20X8X1/2</t>
  </si>
  <si>
    <t>HSS20X8X3/8</t>
  </si>
  <si>
    <t>HSS20X8X5/16</t>
  </si>
  <si>
    <t>HSS20X4X1/2</t>
  </si>
  <si>
    <t>HSS20X4X3/8</t>
  </si>
  <si>
    <t>HSS20X4X5/16</t>
  </si>
  <si>
    <t>HSS20X4X1/4</t>
  </si>
  <si>
    <t>HSS18X18X7/8</t>
  </si>
  <si>
    <t>HSS18X18X3/4</t>
  </si>
  <si>
    <t>HSS18X18X5/8</t>
  </si>
  <si>
    <t>HSS18X18X1/2</t>
  </si>
  <si>
    <t>HSS18X6X5/8</t>
  </si>
  <si>
    <t>HSS18X6X1/2</t>
  </si>
  <si>
    <t>HSS18X6X3/8</t>
  </si>
  <si>
    <t>HSS18X6X5/16</t>
  </si>
  <si>
    <t>HSS18X6X1/4</t>
  </si>
  <si>
    <t>HSS16X16X7/8</t>
  </si>
  <si>
    <t>HSS16X16X3/4</t>
  </si>
  <si>
    <t>HSS16X16X5/8</t>
  </si>
  <si>
    <t>HSS16X16X1/2</t>
  </si>
  <si>
    <t>HSS16X16X3/8</t>
  </si>
  <si>
    <t>HSS16X16X5/16</t>
  </si>
  <si>
    <t>HSS16X12X3/4</t>
  </si>
  <si>
    <t>HSS16X12X5/8</t>
  </si>
  <si>
    <t>HSS16X12X1/2</t>
  </si>
  <si>
    <t>HSS16X12X3/8</t>
  </si>
  <si>
    <t>HSS16X12X5/16</t>
  </si>
  <si>
    <t>HSS16X8X5/8</t>
  </si>
  <si>
    <t>HSS16X8X1/2</t>
  </si>
  <si>
    <t>HSS16X8X3/8</t>
  </si>
  <si>
    <t>HSS16X8X5/16</t>
  </si>
  <si>
    <t>HSS16X8X1/4</t>
  </si>
  <si>
    <t>HSS16X4X5/8</t>
  </si>
  <si>
    <t>HSS16X4X1/2</t>
  </si>
  <si>
    <t>HSS16X4X3/8</t>
  </si>
  <si>
    <t>HSS16X4X5/16</t>
  </si>
  <si>
    <t>HSS16X4X1/4</t>
  </si>
  <si>
    <t>HSS16X4X3/16</t>
  </si>
  <si>
    <t>HSS14X14X7/8</t>
  </si>
  <si>
    <t>HSS14X14X3/4</t>
  </si>
  <si>
    <t>HSS14X14X5/8</t>
  </si>
  <si>
    <t>HSS14X14X1/2</t>
  </si>
  <si>
    <t>HSS14X14X3/8</t>
  </si>
  <si>
    <t>HSS14X14X5/16</t>
  </si>
  <si>
    <t>HSS14X10X5/8</t>
  </si>
  <si>
    <t>HSS14X10X1/2</t>
  </si>
  <si>
    <t>HSS14X10X3/8</t>
  </si>
  <si>
    <t>HSS14X10X5/16</t>
  </si>
  <si>
    <t>HSS14X10X1/4</t>
  </si>
  <si>
    <t>HSS14X6X5/8</t>
  </si>
  <si>
    <t>HSS14X6X1/2</t>
  </si>
  <si>
    <t>HSS14X6X3/8</t>
  </si>
  <si>
    <t>HSS14X6X5/16</t>
  </si>
  <si>
    <t>HSS14X6X1/4</t>
  </si>
  <si>
    <t>HSS14X6X3/16</t>
  </si>
  <si>
    <t>HSS14X4X5/8</t>
  </si>
  <si>
    <t>HSS14X4X1/2</t>
  </si>
  <si>
    <t>HSS14X4X3/8</t>
  </si>
  <si>
    <t>HSS14X4X5/16</t>
  </si>
  <si>
    <t>HSS14X4X1/4</t>
  </si>
  <si>
    <t>HSS14X4X3/16</t>
  </si>
  <si>
    <t>HSS12X12X3/4</t>
  </si>
  <si>
    <t>HSS12X12X5/8</t>
  </si>
  <si>
    <t>HSS12X12X1/2</t>
  </si>
  <si>
    <t>HSS12X12X3/8</t>
  </si>
  <si>
    <t>HSS12X12X5/16</t>
  </si>
  <si>
    <t>HSS12X12X1/4</t>
  </si>
  <si>
    <t>HSS12X12X3/16</t>
  </si>
  <si>
    <t>HSS12X10X1/2</t>
  </si>
  <si>
    <t>HSS12X10X3/8</t>
  </si>
  <si>
    <t>HSS12X10X5/16</t>
  </si>
  <si>
    <t>HSS12X10X1/4</t>
  </si>
  <si>
    <t>HSS12X8X5/8</t>
  </si>
  <si>
    <t>HSS12X8X1/2</t>
  </si>
  <si>
    <t>HSS12X8X3/8</t>
  </si>
  <si>
    <t>HSS12X8X5/16</t>
  </si>
  <si>
    <t>HSS12X8X1/4</t>
  </si>
  <si>
    <t>HSS12X8X3/16</t>
  </si>
  <si>
    <t>HSS12X6X5/8</t>
  </si>
  <si>
    <t>HSS12X6X1/2</t>
  </si>
  <si>
    <t>HSS12X6X3/8</t>
  </si>
  <si>
    <t>HSS12X6X5/16</t>
  </si>
  <si>
    <t>HSS12X6X1/4</t>
  </si>
  <si>
    <t>HSS12X6X3/16</t>
  </si>
  <si>
    <t>HSS12X4X5/8</t>
  </si>
  <si>
    <t>HSS12X4X1/2</t>
  </si>
  <si>
    <t>HSS12X4X3/8</t>
  </si>
  <si>
    <t>HSS12X4X5/16</t>
  </si>
  <si>
    <t>HSS12X4X1/4</t>
  </si>
  <si>
    <t>HSS12X4X3/16</t>
  </si>
  <si>
    <t>HSS12X3-1/2X3/8</t>
  </si>
  <si>
    <t>HSS12X3-1/2X5/16</t>
  </si>
  <si>
    <t>HSS12X3X5/16</t>
  </si>
  <si>
    <t>HSS12X3X1/4</t>
  </si>
  <si>
    <t>HSS12X3X3/16</t>
  </si>
  <si>
    <t>HSS12X2X5/16</t>
  </si>
  <si>
    <t>HSS12X2X1/4</t>
  </si>
  <si>
    <t>HSS12X2X3/16</t>
  </si>
  <si>
    <t>HSS10X10X3/4</t>
  </si>
  <si>
    <t>HSS10X10X5/8</t>
  </si>
  <si>
    <t>HSS10X10X1/2</t>
  </si>
  <si>
    <t>HSS10X10X3/8</t>
  </si>
  <si>
    <t>HSS10X10X5/16</t>
  </si>
  <si>
    <t>HSS10X10X1/4</t>
  </si>
  <si>
    <t>HSS10X10X3/16</t>
  </si>
  <si>
    <t>HSS10X8X5/8</t>
  </si>
  <si>
    <t>HSS10X8X1/2</t>
  </si>
  <si>
    <t>HSS10X8X3/8</t>
  </si>
  <si>
    <t>HSS10X8X5/16</t>
  </si>
  <si>
    <t>HSS10X8X1/4</t>
  </si>
  <si>
    <t>HSS10X8X3/16</t>
  </si>
  <si>
    <t>HSS10X6X5/8</t>
  </si>
  <si>
    <t>HSS10X6X1/2</t>
  </si>
  <si>
    <t>HSS10X6X3/8</t>
  </si>
  <si>
    <t>HSS10X6X5/16</t>
  </si>
  <si>
    <t>HSS10X6X1/4</t>
  </si>
  <si>
    <t>HSS10X6X3/16</t>
  </si>
  <si>
    <t>HSS10X5X3/8</t>
  </si>
  <si>
    <t>HSS10X5X5/16</t>
  </si>
  <si>
    <t>HSS10X5X1/4</t>
  </si>
  <si>
    <t>HSS10X5X3/16</t>
  </si>
  <si>
    <t>HSS10X4X5/8</t>
  </si>
  <si>
    <t>HSS10X4X1/2</t>
  </si>
  <si>
    <t>HSS10X4X3/8</t>
  </si>
  <si>
    <t>HSS10X4X5/16</t>
  </si>
  <si>
    <t>HSS10X4X1/4</t>
  </si>
  <si>
    <t>HSS10X4X3/16</t>
  </si>
  <si>
    <t>HSS10X4X1/8</t>
  </si>
  <si>
    <t>HSS10X3-1/2X1/2</t>
  </si>
  <si>
    <t>HSS10X3-1/2X3/8</t>
  </si>
  <si>
    <t>HSS10X3-1/2X5/16</t>
  </si>
  <si>
    <t>HSS10X3-1/2X1/4</t>
  </si>
  <si>
    <t>HSS10X3-1/2X3/16</t>
  </si>
  <si>
    <t>HSS10X3-1/2X1/8</t>
  </si>
  <si>
    <t>HSS10X3X3/8</t>
  </si>
  <si>
    <t>HSS10X3X5/16</t>
  </si>
  <si>
    <t>HSS10X3X1/4</t>
  </si>
  <si>
    <t>HSS10X3X3/16</t>
  </si>
  <si>
    <t>HSS10X3X1/8</t>
  </si>
  <si>
    <t>HSS10X2X3/8</t>
  </si>
  <si>
    <t>HSS10X2X5/16</t>
  </si>
  <si>
    <t>HSS10X2X1/4</t>
  </si>
  <si>
    <t>HSS10X2X3/16</t>
  </si>
  <si>
    <t>HSS10X2X1/8</t>
  </si>
  <si>
    <t>HSS9X9X5/8</t>
  </si>
  <si>
    <t>HSS9X9X1/2</t>
  </si>
  <si>
    <t>HSS9X9X3/8</t>
  </si>
  <si>
    <t>HSS9X9X5/16</t>
  </si>
  <si>
    <t>HSS9X9X1/4</t>
  </si>
  <si>
    <t>HSS9X9X3/16</t>
  </si>
  <si>
    <t>HSS9X9X1/8</t>
  </si>
  <si>
    <t>HSS9X7X5/8</t>
  </si>
  <si>
    <t>HSS9X7X1/2</t>
  </si>
  <si>
    <t>HSS9X7X3/8</t>
  </si>
  <si>
    <t>HSS9X7X5/16</t>
  </si>
  <si>
    <t>HSS9X7X1/4</t>
  </si>
  <si>
    <t>HSS9X7X3/16</t>
  </si>
  <si>
    <t>HSS9X5X5/8</t>
  </si>
  <si>
    <t>HSS9X5X1/2</t>
  </si>
  <si>
    <t>HSS9X5X3/8</t>
  </si>
  <si>
    <t>HSS9X5X5/16</t>
  </si>
  <si>
    <t>HSS9X5X1/4</t>
  </si>
  <si>
    <t>HSS9X5X3/16</t>
  </si>
  <si>
    <t>HSS9X3X1/2</t>
  </si>
  <si>
    <t>HSS9X3X3/8</t>
  </si>
  <si>
    <t>HSS9X3X5/16</t>
  </si>
  <si>
    <t>HSS9X3X1/4</t>
  </si>
  <si>
    <t>HSS9X3X3/16</t>
  </si>
  <si>
    <t>HSS8X8X5/8</t>
  </si>
  <si>
    <t>HSS8X8X1/2</t>
  </si>
  <si>
    <t>HSS8X8X3/8</t>
  </si>
  <si>
    <t>HSS8X8X5/16</t>
  </si>
  <si>
    <t>HSS8X8X1/4</t>
  </si>
  <si>
    <t>HSS8X8X3/16</t>
  </si>
  <si>
    <t>HSS8X8X1/8</t>
  </si>
  <si>
    <t>HSS8X6X5/8</t>
  </si>
  <si>
    <t>HSS8X6X1/2</t>
  </si>
  <si>
    <t>HSS8X6X3/8</t>
  </si>
  <si>
    <t>HSS8X6X5/16</t>
  </si>
  <si>
    <t>HSS8X6X1/4</t>
  </si>
  <si>
    <t>HSS8X6X3/16</t>
  </si>
  <si>
    <t>HSS8X4X5/8</t>
  </si>
  <si>
    <t>HSS8X4X1/2</t>
  </si>
  <si>
    <t>HSS8X4X3/8</t>
  </si>
  <si>
    <t>HSS8X4X5/16</t>
  </si>
  <si>
    <t>HSS8X4X1/4</t>
  </si>
  <si>
    <t>HSS8X4X3/16</t>
  </si>
  <si>
    <t>HSS8X4X1/8</t>
  </si>
  <si>
    <t>HSS8X3X1/2</t>
  </si>
  <si>
    <t>HSS8X3X3/8</t>
  </si>
  <si>
    <t>HSS8X3X5/16</t>
  </si>
  <si>
    <t>HSS8X3X1/4</t>
  </si>
  <si>
    <t>HSS8X3X3/16</t>
  </si>
  <si>
    <t>HSS8X3X1/8</t>
  </si>
  <si>
    <t>HSS8X2X3/8</t>
  </si>
  <si>
    <t>HSS8X2X5/16</t>
  </si>
  <si>
    <t>HSS8X2X1/4</t>
  </si>
  <si>
    <t>HSS8X2X3/16</t>
  </si>
  <si>
    <t>HSS8X2X1/8</t>
  </si>
  <si>
    <t>HSS7X7X5/8</t>
  </si>
  <si>
    <t>HSS7X7X1/2</t>
  </si>
  <si>
    <t>HSS7X7X3/8</t>
  </si>
  <si>
    <t>HSS7X7X5/16</t>
  </si>
  <si>
    <t>HSS7X7X1/4</t>
  </si>
  <si>
    <t>HSS7X7X3/16</t>
  </si>
  <si>
    <t>HSS7X7X1/8</t>
  </si>
  <si>
    <t>HSS7X5X1/2</t>
  </si>
  <si>
    <t>HSS7X5X3/8</t>
  </si>
  <si>
    <t>HSS7X5X5/16</t>
  </si>
  <si>
    <t>HSS7X5X1/4</t>
  </si>
  <si>
    <t>HSS7X5X3/16</t>
  </si>
  <si>
    <t>HSS7X5X1/8</t>
  </si>
  <si>
    <t>HSS7X4X1/2</t>
  </si>
  <si>
    <t>HSS7X4X3/8</t>
  </si>
  <si>
    <t>HSS7X4X5/16</t>
  </si>
  <si>
    <t>HSS7X4X1/4</t>
  </si>
  <si>
    <t>HSS7X4X3/16</t>
  </si>
  <si>
    <t>HSS7X4X1/8</t>
  </si>
  <si>
    <t>HSS7X3X1/2</t>
  </si>
  <si>
    <t>HSS7X3X3/8</t>
  </si>
  <si>
    <t>HSS7X3X5/16</t>
  </si>
  <si>
    <t>HSS7X3X1/4</t>
  </si>
  <si>
    <t>HSS7X3X3/16</t>
  </si>
  <si>
    <t>HSS7X3X1/8</t>
  </si>
  <si>
    <t>HSS7X2X1/4</t>
  </si>
  <si>
    <t>HSS7X2X3/16</t>
  </si>
  <si>
    <t>HSS7X2X1/8</t>
  </si>
  <si>
    <t>HSS6X6X5/8</t>
  </si>
  <si>
    <t>HSS6X6X1/2</t>
  </si>
  <si>
    <t>HSS6X6X3/8</t>
  </si>
  <si>
    <t>HSS6X6X5/16</t>
  </si>
  <si>
    <t>HSS6X6X1/4</t>
  </si>
  <si>
    <t>HSS6X6X3/16</t>
  </si>
  <si>
    <t>HSS6X6X1/8</t>
  </si>
  <si>
    <t>HSS6X5X1/2</t>
  </si>
  <si>
    <t>HSS6X5X3/8</t>
  </si>
  <si>
    <t>HSS6X5X5/16</t>
  </si>
  <si>
    <t>HSS6X5X1/4</t>
  </si>
  <si>
    <t>HSS6X5X3/16</t>
  </si>
  <si>
    <t>HSS6X5X1/8</t>
  </si>
  <si>
    <t>HSS6X4X1/2</t>
  </si>
  <si>
    <t>HSS6X4X3/8</t>
  </si>
  <si>
    <t>HSS6X4X5/16</t>
  </si>
  <si>
    <t>HSS6X4X1/4</t>
  </si>
  <si>
    <t>HSS6X4X3/16</t>
  </si>
  <si>
    <t>HSS6X4X1/8</t>
  </si>
  <si>
    <t>HSS6X3X1/2</t>
  </si>
  <si>
    <t>HSS6X3X3/8</t>
  </si>
  <si>
    <t>HSS6X3X5/16</t>
  </si>
  <si>
    <t>HSS6X3X1/4</t>
  </si>
  <si>
    <t>HSS6X3X3/16</t>
  </si>
  <si>
    <t>HSS6X3X1/8</t>
  </si>
  <si>
    <t>HSS6X2X3/8</t>
  </si>
  <si>
    <t>HSS6X2X5/16</t>
  </si>
  <si>
    <t>HSS6X2X1/4</t>
  </si>
  <si>
    <t>HSS6X2X3/16</t>
  </si>
  <si>
    <t>HSS6X2X1/8</t>
  </si>
  <si>
    <t>HSS5-1/2X5-1/2X3/8</t>
  </si>
  <si>
    <t>HSS5-1/2X5-1/2X5/16</t>
  </si>
  <si>
    <t>HSS5-1/2X5-1/2X1/4</t>
  </si>
  <si>
    <t>HSS5-1/2X5-1/2X3/16</t>
  </si>
  <si>
    <t>HSS5-1/2X5-1/2X1/8</t>
  </si>
  <si>
    <t>HSS5X5X1/2</t>
  </si>
  <si>
    <t>HSS5X5X3/8</t>
  </si>
  <si>
    <t>HSS5X5X5/16</t>
  </si>
  <si>
    <t>HSS5X5X1/4</t>
  </si>
  <si>
    <t>HSS5X5X3/16</t>
  </si>
  <si>
    <t>HSS5X5X1/8</t>
  </si>
  <si>
    <t>HSS5X4X1/2</t>
  </si>
  <si>
    <t>HSS5X4X3/8</t>
  </si>
  <si>
    <t>HSS5X4X5/16</t>
  </si>
  <si>
    <t>HSS5X4X1/4</t>
  </si>
  <si>
    <t>HSS5X4X3/16</t>
  </si>
  <si>
    <t>HSS5X4X1/8</t>
  </si>
  <si>
    <t>HSS5X3X1/2</t>
  </si>
  <si>
    <t>HSS5X3X3/8</t>
  </si>
  <si>
    <t>HSS5X3X5/16</t>
  </si>
  <si>
    <t>HSS5X3X1/4</t>
  </si>
  <si>
    <t>HSS5X3X3/16</t>
  </si>
  <si>
    <t>HSS5X3X1/8</t>
  </si>
  <si>
    <t>HSS5X2-1/2X1/4</t>
  </si>
  <si>
    <t>HSS5X2-1/2X3/16</t>
  </si>
  <si>
    <t>HSS5X2-1/2X1/8</t>
  </si>
  <si>
    <t>HSS5X2X3/8</t>
  </si>
  <si>
    <t>HSS5X2X5/16</t>
  </si>
  <si>
    <t>HSS5X2X1/4</t>
  </si>
  <si>
    <t>HSS5X2X3/16</t>
  </si>
  <si>
    <t>HSS5X2X1/8</t>
  </si>
  <si>
    <t>HSS4-1/2X4-1/2X1/2</t>
  </si>
  <si>
    <t>HSS4-1/2X4-1/2X3/8</t>
  </si>
  <si>
    <t>HSS4-1/2X4-1/2X5/16</t>
  </si>
  <si>
    <t>HSS4-1/2X4-1/2X1/4</t>
  </si>
  <si>
    <t>HSS4-1/2X4-1/2X3/16</t>
  </si>
  <si>
    <t>HSS4-1/2X4-1/2X1/8</t>
  </si>
  <si>
    <t>HSS4X4X1/2</t>
  </si>
  <si>
    <t>HSS4X4X3/8</t>
  </si>
  <si>
    <t>HSS4X4X5/16</t>
  </si>
  <si>
    <t>HSS4X4X1/4</t>
  </si>
  <si>
    <t>HSS4X4X3/16</t>
  </si>
  <si>
    <t>HSS4X4X1/8</t>
  </si>
  <si>
    <t>HSS4X3X3/8</t>
  </si>
  <si>
    <t>HSS4X3X5/16</t>
  </si>
  <si>
    <t>HSS4X3X1/4</t>
  </si>
  <si>
    <t>HSS4X3X3/16</t>
  </si>
  <si>
    <t>HSS4X3X1/8</t>
  </si>
  <si>
    <t>HSS4X2-1/2X3/8</t>
  </si>
  <si>
    <t>HSS4X2-1/2X5/16</t>
  </si>
  <si>
    <t>HSS4X2-1/2X1/4</t>
  </si>
  <si>
    <t>HSS4X2-1/2X3/16</t>
  </si>
  <si>
    <t>HSS4X2-1/2X1/8</t>
  </si>
  <si>
    <t>HSS4X2X3/8</t>
  </si>
  <si>
    <t>HSS4X2X5/16</t>
  </si>
  <si>
    <t>HSS4X2X1/4</t>
  </si>
  <si>
    <t>HSS4X2X3/16</t>
  </si>
  <si>
    <t>HSS4X2X1/8</t>
  </si>
  <si>
    <t>HSS3-1/2X3-1/2X3/8</t>
  </si>
  <si>
    <t>HSS3-1/2X3-1/2X5/16</t>
  </si>
  <si>
    <t>HSS3-1/2X3-1/2X1/4</t>
  </si>
  <si>
    <t>HSS3-1/2X3-1/2X3/16</t>
  </si>
  <si>
    <t>HSS3-1/2X3-1/2X1/8</t>
  </si>
  <si>
    <t>HSS3-1/2X2-1/2X3/8</t>
  </si>
  <si>
    <t>HSS3-1/2X2-1/2X5/16</t>
  </si>
  <si>
    <t>HSS3-1/2X2-1/2X1/4</t>
  </si>
  <si>
    <t>HSS3-1/2X2-1/2X3/16</t>
  </si>
  <si>
    <t>HSS3-1/2X2-1/2X1/8</t>
  </si>
  <si>
    <t>HSS3-1/2X2X1/4</t>
  </si>
  <si>
    <t>HSS3-1/2X2X3/16</t>
  </si>
  <si>
    <t>HSS3-1/2X2X1/8</t>
  </si>
  <si>
    <t>HSS3-1/2X1-1/2X1/4</t>
  </si>
  <si>
    <t>HSS3-1/2X1-1/2X3/16</t>
  </si>
  <si>
    <t>HSS3-1/2X1-1/2X1/8</t>
  </si>
  <si>
    <t>HSS3X3X3/8</t>
  </si>
  <si>
    <t>HSS3X3X5/16</t>
  </si>
  <si>
    <t>HSS3X3X1/4</t>
  </si>
  <si>
    <t>HSS3X3X3/16</t>
  </si>
  <si>
    <t>HSS3X3X1/8</t>
  </si>
  <si>
    <t>HSS3X2-1/2X5/16</t>
  </si>
  <si>
    <t>HSS3X2-1/2X1/4</t>
  </si>
  <si>
    <t>HSS3X2-1/2X3/16</t>
  </si>
  <si>
    <t>HSS3X2-1/2X1/8</t>
  </si>
  <si>
    <t>HSS3X2X5/16</t>
  </si>
  <si>
    <t>HSS3X2X1/4</t>
  </si>
  <si>
    <t>HSS3X2X3/16</t>
  </si>
  <si>
    <t>HSS3X2X1/8</t>
  </si>
  <si>
    <t>HSS3X1-1/2X1/4</t>
  </si>
  <si>
    <t>HSS3X1-1/2X3/16</t>
  </si>
  <si>
    <t>HSS3X1-1/2X1/8</t>
  </si>
  <si>
    <t>HSS3X1X3/16</t>
  </si>
  <si>
    <t>HSS3X1X1/8</t>
  </si>
  <si>
    <t>HSS2-1/2X2-1/2X5/16</t>
  </si>
  <si>
    <t>HSS2-1/2X2-1/2X1/4</t>
  </si>
  <si>
    <t>HSS2-1/2X2-1/2X3/16</t>
  </si>
  <si>
    <t>HSS2-1/2X2-1/2X1/8</t>
  </si>
  <si>
    <t>HSS2-1/2X2X1/4</t>
  </si>
  <si>
    <t>HSS2-1/2X2X3/16</t>
  </si>
  <si>
    <t>HSS2-1/2X2X1/8</t>
  </si>
  <si>
    <t>HSS2-1/2X1-1/2X1/4</t>
  </si>
  <si>
    <t>HSS2-1/2X1-1/2X3/16</t>
  </si>
  <si>
    <t>HSS2-1/2X1-1/2X1/8</t>
  </si>
  <si>
    <t>HSS2-1/2X1X3/16</t>
  </si>
  <si>
    <t>HSS2-1/2X1X1/8</t>
  </si>
  <si>
    <t>HSS2-1/4X2-1/4X1/4</t>
  </si>
  <si>
    <t>HSS2-1/4X2-1/4X3/16</t>
  </si>
  <si>
    <t>HSS2-1/4X2-1/4X1/8</t>
  </si>
  <si>
    <t>HSS2-1/4X2X3/16</t>
  </si>
  <si>
    <t>HSS2-1/4X2X1/8</t>
  </si>
  <si>
    <t>HSS2X2X1/4</t>
  </si>
  <si>
    <t>HSS2X2X3/16</t>
  </si>
  <si>
    <t>HSS2X2X1/8</t>
  </si>
  <si>
    <t>HSS2X1-1/2X3/16</t>
  </si>
  <si>
    <t>HSS2X1-1/2X1/8</t>
  </si>
  <si>
    <t>HSS2X1X3/16</t>
  </si>
  <si>
    <t>HSS2X1X1/8</t>
  </si>
  <si>
    <t>The input cells are in grey. Do not skip any lines in the "node_coord" and "connectivity" sheet</t>
  </si>
  <si>
    <t>MSApy queries the length of data frame in these two sheets to determine size of input matrices.</t>
  </si>
  <si>
    <t>MSApy is agnostic when it comes to units. Stay consistent for valid results</t>
  </si>
  <si>
    <t>is entered properly. For simplicity, it is highly recommended to keep it as is.</t>
  </si>
  <si>
    <t>SECTION_SETS</t>
  </si>
  <si>
    <t>This is a sheet where the user may define custom sections.</t>
  </si>
  <si>
    <t>coord, connectivity, fixity, nodal_load, member_load, section = mp.excel_preprocessor("input.xlsx")</t>
  </si>
  <si>
    <t>Retrieve spreadsheet info by calling the excel_preprocessor function from MSApy</t>
  </si>
  <si>
    <t>Set W = 0 to neglect self-weight. Alternatively, use a self-weight modifier of 0 when initializing structure</t>
  </si>
  <si>
    <t>Create elements.</t>
  </si>
  <si>
    <t>i node is beginning node, j node is end node. Enter node ID in these two columns (which by default are integer values).</t>
  </si>
  <si>
    <r>
      <t xml:space="preserve">u represent displacement, </t>
    </r>
    <r>
      <rPr>
        <sz val="12"/>
        <color theme="1"/>
        <rFont val="Calibri"/>
        <family val="2"/>
      </rPr>
      <t>θ</t>
    </r>
    <r>
      <rPr>
        <sz val="12"/>
        <color theme="1"/>
        <rFont val="Segoe UI"/>
        <family val="2"/>
      </rPr>
      <t xml:space="preserve"> represent rotation. Subscripts represent the global coordinate axes</t>
    </r>
  </si>
  <si>
    <t>Set = '0' for fixed, blank for free DOF, any number for prescribed displacement</t>
  </si>
  <si>
    <t>F represent a concentrated force, M represent concentrated couple. Subscript represent the global coordinate axes</t>
  </si>
  <si>
    <t>Specify concentrated loads</t>
  </si>
  <si>
    <t>Leave blank for no concentrated loads</t>
  </si>
  <si>
    <t>Specify member uniform load (body force) in force per unit length. Subscripts are in MEMBER LOCAL COORDINATE</t>
  </si>
  <si>
    <t>Leave blank for no uniform loading</t>
  </si>
  <si>
    <t>If you've defined your custom sections properly, just change column B and the rest of the rows should automatically populate via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</si>
</sst>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Roboto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sz val="20"/>
      <color rgb="FF7030A0"/>
      <name val="Roboto"/>
    </font>
    <font>
      <sz val="11"/>
      <color theme="1"/>
      <name val="Arial"/>
      <family val="2"/>
    </font>
    <font>
      <i/>
      <sz val="14"/>
      <color rgb="FF7F7F7F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4" fillId="0" borderId="0" xfId="1" applyAlignment="1">
      <alignment horizontal="center"/>
    </xf>
    <xf numFmtId="164" fontId="4" fillId="0" borderId="0" xfId="1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1" applyNumberFormat="1" applyAlignment="1">
      <alignment horizontal="center"/>
    </xf>
    <xf numFmtId="0" fontId="4" fillId="0" borderId="0" xfId="4" applyAlignment="1">
      <alignment horizontal="center"/>
    </xf>
    <xf numFmtId="164" fontId="4" fillId="0" borderId="0" xfId="4" applyNumberFormat="1" applyAlignment="1">
      <alignment horizontal="center"/>
    </xf>
    <xf numFmtId="2" fontId="4" fillId="0" borderId="0" xfId="4" applyNumberFormat="1" applyAlignment="1">
      <alignment horizontal="center"/>
    </xf>
    <xf numFmtId="1" fontId="4" fillId="0" borderId="0" xfId="1" applyNumberFormat="1" applyAlignment="1">
      <alignment horizontal="center"/>
    </xf>
    <xf numFmtId="165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64" fontId="17" fillId="0" borderId="0" xfId="0" applyNumberFormat="1" applyFont="1" applyAlignment="1">
      <alignment horizontal="center"/>
    </xf>
    <xf numFmtId="0" fontId="4" fillId="0" borderId="0" xfId="1" applyAlignment="1" applyProtection="1">
      <alignment horizontal="center"/>
      <protection locked="0"/>
    </xf>
    <xf numFmtId="2" fontId="4" fillId="0" borderId="0" xfId="1" applyNumberFormat="1" applyAlignment="1" applyProtection="1">
      <alignment horizontal="center"/>
      <protection locked="0"/>
    </xf>
    <xf numFmtId="0" fontId="1" fillId="3" borderId="0" xfId="0" quotePrefix="1" applyFont="1" applyFill="1"/>
    <xf numFmtId="0" fontId="18" fillId="3" borderId="0" xfId="5" applyFont="1" applyFill="1"/>
    <xf numFmtId="0" fontId="6" fillId="0" borderId="2" xfId="1" applyFont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0" fillId="3" borderId="0" xfId="0" applyFill="1" applyAlignment="1">
      <alignment vertical="center" wrapText="1"/>
    </xf>
    <xf numFmtId="0" fontId="10" fillId="5" borderId="2" xfId="0" applyNumberFormat="1" applyFont="1" applyFill="1" applyBorder="1" applyAlignment="1">
      <alignment horizontal="center"/>
    </xf>
  </cellXfs>
  <cellStyles count="6">
    <cellStyle name="Explanatory Text" xfId="5" builtinId="53"/>
    <cellStyle name="Normal" xfId="0" builtinId="0" customBuiltin="1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60</xdr:row>
      <xdr:rowOff>47625</xdr:rowOff>
    </xdr:from>
    <xdr:to>
      <xdr:col>5</xdr:col>
      <xdr:colOff>478964</xdr:colOff>
      <xdr:row>65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88</xdr:row>
      <xdr:rowOff>66675</xdr:rowOff>
    </xdr:from>
    <xdr:to>
      <xdr:col>8</xdr:col>
      <xdr:colOff>109980</xdr:colOff>
      <xdr:row>97</xdr:row>
      <xdr:rowOff>94914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103</xdr:row>
      <xdr:rowOff>65629</xdr:rowOff>
    </xdr:from>
    <xdr:to>
      <xdr:col>7</xdr:col>
      <xdr:colOff>340930</xdr:colOff>
      <xdr:row>110</xdr:row>
      <xdr:rowOff>126999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117</xdr:row>
      <xdr:rowOff>57150</xdr:rowOff>
    </xdr:from>
    <xdr:to>
      <xdr:col>5</xdr:col>
      <xdr:colOff>473212</xdr:colOff>
      <xdr:row>123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141755</xdr:colOff>
      <xdr:row>128</xdr:row>
      <xdr:rowOff>175932</xdr:rowOff>
    </xdr:from>
    <xdr:to>
      <xdr:col>11</xdr:col>
      <xdr:colOff>59765</xdr:colOff>
      <xdr:row>132</xdr:row>
      <xdr:rowOff>189690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02" y="28986256"/>
          <a:ext cx="6820834" cy="910228"/>
        </a:xfrm>
        <a:prstGeom prst="rect">
          <a:avLst/>
        </a:prstGeom>
      </xdr:spPr>
    </xdr:pic>
    <xdr:clientData/>
  </xdr:twoCellAnchor>
  <xdr:twoCellAnchor editAs="oneCell">
    <xdr:from>
      <xdr:col>8</xdr:col>
      <xdr:colOff>161364</xdr:colOff>
      <xdr:row>29</xdr:row>
      <xdr:rowOff>79561</xdr:rowOff>
    </xdr:from>
    <xdr:to>
      <xdr:col>9</xdr:col>
      <xdr:colOff>473126</xdr:colOff>
      <xdr:row>35</xdr:row>
      <xdr:rowOff>174518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6923" y="6242796"/>
          <a:ext cx="1017732" cy="1439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76</xdr:row>
      <xdr:rowOff>72839</xdr:rowOff>
    </xdr:from>
    <xdr:to>
      <xdr:col>9</xdr:col>
      <xdr:colOff>106051</xdr:colOff>
      <xdr:row>83</xdr:row>
      <xdr:rowOff>104397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493060</xdr:colOff>
      <xdr:row>9</xdr:row>
      <xdr:rowOff>24920</xdr:rowOff>
    </xdr:from>
    <xdr:to>
      <xdr:col>15</xdr:col>
      <xdr:colOff>568635</xdr:colOff>
      <xdr:row>22</xdr:row>
      <xdr:rowOff>101937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111134-E6F1-4CD1-8A60-1FA91140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795" y="2165244"/>
          <a:ext cx="9253193" cy="299054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45</xdr:row>
      <xdr:rowOff>67236</xdr:rowOff>
    </xdr:from>
    <xdr:to>
      <xdr:col>9</xdr:col>
      <xdr:colOff>324972</xdr:colOff>
      <xdr:row>57</xdr:row>
      <xdr:rowOff>29279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676908-C040-4675-B705-2EDADDF0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7" y="10275795"/>
          <a:ext cx="5703794" cy="2651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32"/>
  <sheetViews>
    <sheetView view="pageLayout" topLeftCell="A70" zoomScale="85" zoomScaleNormal="100" zoomScalePageLayoutView="85" workbookViewId="0">
      <selection activeCell="L60" sqref="L60"/>
    </sheetView>
  </sheetViews>
  <sheetFormatPr defaultRowHeight="17.25" x14ac:dyDescent="0.3"/>
  <cols>
    <col min="1" max="1" width="5.875" style="1" customWidth="1"/>
    <col min="2" max="2" width="7" style="1" customWidth="1"/>
    <col min="3" max="16384" width="9" style="1"/>
  </cols>
  <sheetData>
    <row r="1" spans="1:18" ht="26.25" x14ac:dyDescent="0.4">
      <c r="A1" s="49" t="s">
        <v>365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 x14ac:dyDescent="0.3">
      <c r="A2" s="27" t="s">
        <v>390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1" t="s">
        <v>389</v>
      </c>
    </row>
    <row r="5" spans="1:18" x14ac:dyDescent="0.3">
      <c r="A5" s="18" t="s">
        <v>391</v>
      </c>
    </row>
    <row r="6" spans="1:18" x14ac:dyDescent="0.3">
      <c r="B6" s="1" t="s">
        <v>392</v>
      </c>
    </row>
    <row r="7" spans="1:18" x14ac:dyDescent="0.3">
      <c r="B7" s="1" t="s">
        <v>788</v>
      </c>
    </row>
    <row r="8" spans="1:18" ht="18.75" x14ac:dyDescent="0.3">
      <c r="B8" s="46"/>
      <c r="C8" s="47" t="s">
        <v>787</v>
      </c>
    </row>
    <row r="24" spans="2:2" x14ac:dyDescent="0.3">
      <c r="B24" s="1" t="s">
        <v>781</v>
      </c>
    </row>
    <row r="25" spans="2:2" x14ac:dyDescent="0.3">
      <c r="B25" s="1" t="s">
        <v>782</v>
      </c>
    </row>
    <row r="27" spans="2:2" x14ac:dyDescent="0.3">
      <c r="B27" s="1" t="s">
        <v>359</v>
      </c>
    </row>
    <row r="29" spans="2:2" x14ac:dyDescent="0.3">
      <c r="B29" s="1" t="s">
        <v>360</v>
      </c>
    </row>
    <row r="37" spans="1:2" x14ac:dyDescent="0.3">
      <c r="A37" s="18" t="s">
        <v>358</v>
      </c>
    </row>
    <row r="38" spans="1:2" x14ac:dyDescent="0.3">
      <c r="A38" s="28">
        <v>1</v>
      </c>
      <c r="B38" s="1" t="s">
        <v>346</v>
      </c>
    </row>
    <row r="39" spans="1:2" x14ac:dyDescent="0.3">
      <c r="A39" s="28">
        <v>2</v>
      </c>
      <c r="B39" s="1" t="s">
        <v>783</v>
      </c>
    </row>
    <row r="40" spans="1:2" x14ac:dyDescent="0.3">
      <c r="A40" s="28">
        <v>3</v>
      </c>
      <c r="B40" s="1" t="s">
        <v>361</v>
      </c>
    </row>
    <row r="41" spans="1:2" x14ac:dyDescent="0.3">
      <c r="B41" s="1" t="s">
        <v>784</v>
      </c>
    </row>
    <row r="43" spans="1:2" x14ac:dyDescent="0.3">
      <c r="A43" s="18" t="s">
        <v>785</v>
      </c>
    </row>
    <row r="44" spans="1:2" x14ac:dyDescent="0.3">
      <c r="B44" s="1" t="s">
        <v>786</v>
      </c>
    </row>
    <row r="45" spans="1:2" x14ac:dyDescent="0.3">
      <c r="B45" s="1" t="s">
        <v>789</v>
      </c>
    </row>
    <row r="53" spans="1:2" x14ac:dyDescent="0.3">
      <c r="A53" s="18"/>
    </row>
    <row r="54" spans="1:2" x14ac:dyDescent="0.3">
      <c r="A54" s="18"/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 t="s">
        <v>345</v>
      </c>
    </row>
    <row r="60" spans="1:2" x14ac:dyDescent="0.3">
      <c r="A60" s="18"/>
      <c r="B60" s="1" t="s">
        <v>352</v>
      </c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2" x14ac:dyDescent="0.3">
      <c r="A65" s="18"/>
    </row>
    <row r="66" spans="1:2" x14ac:dyDescent="0.3">
      <c r="A66" s="18"/>
    </row>
    <row r="67" spans="1:2" x14ac:dyDescent="0.3">
      <c r="A67" s="18"/>
    </row>
    <row r="68" spans="1:2" x14ac:dyDescent="0.3">
      <c r="A68" s="18"/>
    </row>
    <row r="69" spans="1:2" x14ac:dyDescent="0.3">
      <c r="A69" s="18"/>
    </row>
    <row r="70" spans="1:2" x14ac:dyDescent="0.3">
      <c r="A70" s="18"/>
    </row>
    <row r="71" spans="1:2" x14ac:dyDescent="0.3">
      <c r="A71" s="18" t="s">
        <v>350</v>
      </c>
    </row>
    <row r="72" spans="1:2" x14ac:dyDescent="0.3">
      <c r="A72" s="18"/>
      <c r="B72" s="1" t="s">
        <v>790</v>
      </c>
    </row>
    <row r="73" spans="1:2" x14ac:dyDescent="0.3">
      <c r="A73" s="18"/>
      <c r="B73" s="1" t="s">
        <v>791</v>
      </c>
    </row>
    <row r="74" spans="1:2" x14ac:dyDescent="0.3">
      <c r="A74" s="18"/>
      <c r="B74" s="1" t="s">
        <v>362</v>
      </c>
    </row>
    <row r="75" spans="1:2" x14ac:dyDescent="0.3">
      <c r="A75" s="18"/>
      <c r="B75" s="1" t="s">
        <v>363</v>
      </c>
    </row>
    <row r="76" spans="1:2" x14ac:dyDescent="0.3">
      <c r="A76" s="18"/>
      <c r="B76" s="1" t="s">
        <v>364</v>
      </c>
    </row>
    <row r="77" spans="1:2" x14ac:dyDescent="0.3">
      <c r="A77" s="18"/>
    </row>
    <row r="78" spans="1:2" x14ac:dyDescent="0.3">
      <c r="A78" s="18"/>
    </row>
    <row r="79" spans="1:2" x14ac:dyDescent="0.3">
      <c r="A79" s="18"/>
    </row>
    <row r="80" spans="1:2" x14ac:dyDescent="0.3">
      <c r="A80" s="18"/>
    </row>
    <row r="81" spans="1:2" x14ac:dyDescent="0.3">
      <c r="A81" s="18"/>
    </row>
    <row r="82" spans="1:2" x14ac:dyDescent="0.3">
      <c r="A82" s="18"/>
    </row>
    <row r="83" spans="1:2" x14ac:dyDescent="0.3">
      <c r="A83" s="18"/>
    </row>
    <row r="84" spans="1:2" x14ac:dyDescent="0.3">
      <c r="A84" s="18"/>
    </row>
    <row r="85" spans="1:2" x14ac:dyDescent="0.3">
      <c r="A85" s="18" t="s">
        <v>347</v>
      </c>
    </row>
    <row r="86" spans="1:2" x14ac:dyDescent="0.3">
      <c r="A86" s="18"/>
      <c r="B86" s="1" t="s">
        <v>353</v>
      </c>
    </row>
    <row r="87" spans="1:2" x14ac:dyDescent="0.3">
      <c r="A87" s="18"/>
      <c r="B87" s="1" t="s">
        <v>792</v>
      </c>
    </row>
    <row r="88" spans="1:2" x14ac:dyDescent="0.3">
      <c r="A88" s="18"/>
      <c r="B88" s="1" t="s">
        <v>793</v>
      </c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/>
    </row>
    <row r="98" spans="1:2" x14ac:dyDescent="0.3">
      <c r="A98" s="18"/>
    </row>
    <row r="99" spans="1:2" x14ac:dyDescent="0.3">
      <c r="A99" s="18"/>
    </row>
    <row r="100" spans="1:2" x14ac:dyDescent="0.3">
      <c r="A100" s="18" t="s">
        <v>348</v>
      </c>
    </row>
    <row r="101" spans="1:2" x14ac:dyDescent="0.3">
      <c r="A101" s="18"/>
      <c r="B101" s="1" t="s">
        <v>795</v>
      </c>
    </row>
    <row r="102" spans="1:2" x14ac:dyDescent="0.3">
      <c r="A102" s="18"/>
      <c r="B102" s="1" t="s">
        <v>794</v>
      </c>
    </row>
    <row r="103" spans="1:2" x14ac:dyDescent="0.3">
      <c r="A103" s="18"/>
      <c r="B103" s="1" t="s">
        <v>796</v>
      </c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/>
    </row>
    <row r="111" spans="1:2" x14ac:dyDescent="0.3">
      <c r="A111" s="18"/>
    </row>
    <row r="112" spans="1:2" x14ac:dyDescent="0.3">
      <c r="A112" s="18"/>
    </row>
    <row r="113" spans="1:2" x14ac:dyDescent="0.3">
      <c r="A113" s="18" t="s">
        <v>349</v>
      </c>
    </row>
    <row r="114" spans="1:2" x14ac:dyDescent="0.3">
      <c r="A114" s="18"/>
      <c r="B114" s="1" t="s">
        <v>797</v>
      </c>
    </row>
    <row r="115" spans="1:2" x14ac:dyDescent="0.3">
      <c r="A115" s="18"/>
      <c r="B115" s="1" t="s">
        <v>356</v>
      </c>
    </row>
    <row r="116" spans="1:2" x14ac:dyDescent="0.3">
      <c r="A116" s="18"/>
      <c r="B116" s="1" t="s">
        <v>355</v>
      </c>
    </row>
    <row r="117" spans="1:2" x14ac:dyDescent="0.3">
      <c r="A117" s="18"/>
      <c r="B117" s="1" t="s">
        <v>798</v>
      </c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2" spans="1:2" x14ac:dyDescent="0.3">
      <c r="A122" s="18"/>
    </row>
    <row r="123" spans="1:2" x14ac:dyDescent="0.3">
      <c r="A123" s="18"/>
    </row>
    <row r="124" spans="1:2" x14ac:dyDescent="0.3">
      <c r="A124" s="18"/>
    </row>
    <row r="126" spans="1:2" x14ac:dyDescent="0.3">
      <c r="A126" s="18" t="s">
        <v>351</v>
      </c>
    </row>
    <row r="127" spans="1:2" x14ac:dyDescent="0.3">
      <c r="A127" s="18"/>
      <c r="B127" s="1" t="s">
        <v>357</v>
      </c>
    </row>
    <row r="128" spans="1:2" x14ac:dyDescent="0.3">
      <c r="A128" s="18"/>
      <c r="B128" s="1" t="s">
        <v>799</v>
      </c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M722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6.625" style="19" bestFit="1" customWidth="1"/>
    <col min="2" max="12" width="9" style="19"/>
    <col min="14" max="16384" width="9" style="19"/>
  </cols>
  <sheetData>
    <row r="1" spans="1:10" x14ac:dyDescent="0.25">
      <c r="A1" s="5" t="s">
        <v>317</v>
      </c>
      <c r="B1" s="6" t="s">
        <v>5</v>
      </c>
      <c r="C1" s="6" t="s">
        <v>6</v>
      </c>
      <c r="D1" s="6" t="s">
        <v>316</v>
      </c>
      <c r="E1" s="6" t="s">
        <v>297</v>
      </c>
      <c r="F1" s="6" t="s">
        <v>313</v>
      </c>
      <c r="G1" s="6" t="s">
        <v>314</v>
      </c>
      <c r="H1" s="6" t="s">
        <v>7</v>
      </c>
      <c r="I1" s="6" t="s">
        <v>8</v>
      </c>
      <c r="J1" s="6" t="s">
        <v>9</v>
      </c>
    </row>
    <row r="2" spans="1:10" x14ac:dyDescent="0.25">
      <c r="A2" s="13" t="s">
        <v>319</v>
      </c>
      <c r="B2" s="13">
        <v>999</v>
      </c>
      <c r="C2" s="13">
        <v>100</v>
      </c>
      <c r="D2" s="13">
        <v>999</v>
      </c>
      <c r="E2" s="13">
        <v>999</v>
      </c>
      <c r="F2" s="13">
        <v>999</v>
      </c>
      <c r="G2" s="13">
        <v>999</v>
      </c>
      <c r="H2" s="13">
        <v>200000</v>
      </c>
      <c r="I2" s="13">
        <v>0.3</v>
      </c>
      <c r="J2" s="13">
        <v>999</v>
      </c>
    </row>
    <row r="3" spans="1:10" x14ac:dyDescent="0.25">
      <c r="A3" s="13" t="s">
        <v>318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 t="s">
        <v>320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 t="s">
        <v>321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 t="s">
        <v>322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 t="s">
        <v>323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 t="s">
        <v>324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 t="s">
        <v>325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 t="s">
        <v>326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 t="s">
        <v>327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 t="s">
        <v>328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 t="s">
        <v>329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 t="s">
        <v>330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 t="s">
        <v>331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 t="s">
        <v>332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 t="s">
        <v>333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 t="s">
        <v>334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 t="s">
        <v>335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 t="s">
        <v>336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 t="s">
        <v>337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 t="s">
        <v>338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 t="s">
        <v>339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5">
      <c r="A24" s="13" t="s">
        <v>340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 t="s">
        <v>341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5">
      <c r="A26" s="13" t="s">
        <v>342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5">
      <c r="A27" s="13" t="s">
        <v>343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 t="s">
        <v>344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5">
      <c r="A29" s="13" t="s">
        <v>366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3" t="s">
        <v>367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 t="s">
        <v>368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 t="s">
        <v>369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 t="s">
        <v>370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 t="s">
        <v>371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 t="s">
        <v>372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 t="s">
        <v>373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 t="s">
        <v>374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 t="s">
        <v>375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 t="s">
        <v>376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 t="s">
        <v>377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 t="s">
        <v>378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 t="s">
        <v>379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 t="s">
        <v>380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 t="s">
        <v>381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 t="s">
        <v>382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 t="s">
        <v>383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 t="s">
        <v>384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 t="s">
        <v>385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 t="s">
        <v>386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 t="s">
        <v>387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 t="s">
        <v>388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33" t="s">
        <v>14</v>
      </c>
      <c r="B52" s="33">
        <v>335</v>
      </c>
      <c r="C52" s="34">
        <v>98.5</v>
      </c>
      <c r="D52" s="35">
        <v>31100</v>
      </c>
      <c r="E52" s="33">
        <v>1200</v>
      </c>
      <c r="F52" s="20">
        <v>45.32</v>
      </c>
      <c r="G52" s="20">
        <v>46.905000000000001</v>
      </c>
      <c r="H52" s="19">
        <v>29000</v>
      </c>
      <c r="I52" s="19">
        <v>0.3</v>
      </c>
      <c r="J52" s="34">
        <v>74.7</v>
      </c>
    </row>
    <row r="53" spans="1:10" x14ac:dyDescent="0.25">
      <c r="A53" s="33" t="s">
        <v>15</v>
      </c>
      <c r="B53" s="33">
        <v>290</v>
      </c>
      <c r="C53" s="34">
        <v>85.4</v>
      </c>
      <c r="D53" s="33">
        <v>27000</v>
      </c>
      <c r="E53" s="33">
        <v>1040</v>
      </c>
      <c r="F53" s="20">
        <v>37.713999999999999</v>
      </c>
      <c r="G53" s="20">
        <v>41.606666666666669</v>
      </c>
      <c r="H53" s="19">
        <v>29000</v>
      </c>
      <c r="I53" s="19">
        <v>0.3</v>
      </c>
      <c r="J53" s="34">
        <v>50.9</v>
      </c>
    </row>
    <row r="54" spans="1:10" x14ac:dyDescent="0.25">
      <c r="A54" s="33" t="s">
        <v>16</v>
      </c>
      <c r="B54" s="33">
        <v>262</v>
      </c>
      <c r="C54" s="34">
        <v>77.2</v>
      </c>
      <c r="D54" s="33">
        <v>24100</v>
      </c>
      <c r="E54" s="33">
        <v>923</v>
      </c>
      <c r="F54" s="20">
        <v>33.990499999999997</v>
      </c>
      <c r="G54" s="20">
        <v>37.393333333333338</v>
      </c>
      <c r="H54" s="19">
        <v>29000</v>
      </c>
      <c r="I54" s="19">
        <v>0.3</v>
      </c>
      <c r="J54" s="34">
        <v>37.299999999999997</v>
      </c>
    </row>
    <row r="55" spans="1:10" ht="15" customHeight="1" x14ac:dyDescent="0.25">
      <c r="A55" s="33" t="s">
        <v>17</v>
      </c>
      <c r="B55" s="33">
        <v>230</v>
      </c>
      <c r="C55" s="34">
        <v>67.8</v>
      </c>
      <c r="D55" s="33">
        <v>20800</v>
      </c>
      <c r="E55" s="33">
        <v>796</v>
      </c>
      <c r="F55" s="20">
        <v>30.458999999999996</v>
      </c>
      <c r="G55" s="20">
        <v>32.126666666666665</v>
      </c>
      <c r="H55" s="19">
        <v>29000</v>
      </c>
      <c r="I55" s="19">
        <v>0.3</v>
      </c>
      <c r="J55" s="34">
        <v>24.9</v>
      </c>
    </row>
    <row r="56" spans="1:10" ht="15" customHeight="1" x14ac:dyDescent="0.25">
      <c r="A56" s="33" t="s">
        <v>18</v>
      </c>
      <c r="B56" s="33">
        <v>655</v>
      </c>
      <c r="C56" s="2">
        <v>193</v>
      </c>
      <c r="D56" s="3">
        <v>56500</v>
      </c>
      <c r="E56" s="3">
        <v>2870</v>
      </c>
      <c r="F56" s="20">
        <v>85.891999999999996</v>
      </c>
      <c r="G56" s="20">
        <v>99.71</v>
      </c>
      <c r="H56" s="19">
        <v>29000</v>
      </c>
      <c r="I56" s="19">
        <v>0.3</v>
      </c>
      <c r="J56" s="2">
        <v>589</v>
      </c>
    </row>
    <row r="57" spans="1:10" ht="15" customHeight="1" x14ac:dyDescent="0.25">
      <c r="A57" s="33" t="s">
        <v>19</v>
      </c>
      <c r="B57" s="33">
        <v>593</v>
      </c>
      <c r="C57" s="33">
        <v>174</v>
      </c>
      <c r="D57" s="33">
        <v>50400</v>
      </c>
      <c r="E57" s="33">
        <v>2520</v>
      </c>
      <c r="F57" s="20">
        <v>76.97</v>
      </c>
      <c r="G57" s="20">
        <v>89.901666666666657</v>
      </c>
      <c r="H57" s="19">
        <v>29000</v>
      </c>
      <c r="I57" s="19">
        <v>0.3</v>
      </c>
      <c r="J57" s="33">
        <v>445</v>
      </c>
    </row>
    <row r="58" spans="1:10" ht="15" customHeight="1" x14ac:dyDescent="0.25">
      <c r="A58" s="33" t="s">
        <v>20</v>
      </c>
      <c r="B58" s="33">
        <v>503</v>
      </c>
      <c r="C58" s="33">
        <v>148</v>
      </c>
      <c r="D58" s="33">
        <v>41600</v>
      </c>
      <c r="E58" s="33">
        <v>2040</v>
      </c>
      <c r="F58" s="20">
        <v>64.834000000000003</v>
      </c>
      <c r="G58" s="20">
        <v>75.44</v>
      </c>
      <c r="H58" s="19">
        <v>29000</v>
      </c>
      <c r="I58" s="19">
        <v>0.3</v>
      </c>
      <c r="J58" s="33">
        <v>277</v>
      </c>
    </row>
    <row r="59" spans="1:10" ht="15" customHeight="1" x14ac:dyDescent="0.25">
      <c r="A59" s="33" t="s">
        <v>21</v>
      </c>
      <c r="B59" s="33">
        <v>431</v>
      </c>
      <c r="C59" s="33">
        <v>127</v>
      </c>
      <c r="D59" s="33">
        <v>34800</v>
      </c>
      <c r="E59" s="33">
        <v>1690</v>
      </c>
      <c r="F59" s="20">
        <v>55.341999999999999</v>
      </c>
      <c r="G59" s="20">
        <v>63.72</v>
      </c>
      <c r="H59" s="19">
        <v>29000</v>
      </c>
      <c r="I59" s="19">
        <v>0.3</v>
      </c>
      <c r="J59" s="33">
        <v>177</v>
      </c>
    </row>
    <row r="60" spans="1:10" ht="15" customHeight="1" x14ac:dyDescent="0.25">
      <c r="A60" s="33" t="s">
        <v>22</v>
      </c>
      <c r="B60" s="33">
        <v>397</v>
      </c>
      <c r="C60" s="33">
        <v>117</v>
      </c>
      <c r="D60" s="33">
        <v>32000</v>
      </c>
      <c r="E60" s="33">
        <v>1540</v>
      </c>
      <c r="F60" s="20">
        <v>50.019999999999996</v>
      </c>
      <c r="G60" s="20">
        <v>59.033333333333353</v>
      </c>
      <c r="H60" s="19">
        <v>29000</v>
      </c>
      <c r="I60" s="19">
        <v>0.3</v>
      </c>
      <c r="J60" s="33">
        <v>142</v>
      </c>
    </row>
    <row r="61" spans="1:10" ht="15" customHeight="1" x14ac:dyDescent="0.25">
      <c r="A61" s="33" t="s">
        <v>23</v>
      </c>
      <c r="B61" s="33">
        <v>372</v>
      </c>
      <c r="C61" s="33">
        <v>110</v>
      </c>
      <c r="D61" s="33">
        <v>29600</v>
      </c>
      <c r="E61" s="33">
        <v>1420</v>
      </c>
      <c r="F61" s="20">
        <v>47.095999999999997</v>
      </c>
      <c r="G61" s="20">
        <v>55.008333333333333</v>
      </c>
      <c r="H61" s="19">
        <v>29000</v>
      </c>
      <c r="I61" s="19">
        <v>0.3</v>
      </c>
      <c r="J61" s="33">
        <v>116</v>
      </c>
    </row>
    <row r="62" spans="1:10" ht="15" customHeight="1" x14ac:dyDescent="0.25">
      <c r="A62" s="33" t="s">
        <v>24</v>
      </c>
      <c r="B62" s="33">
        <v>362</v>
      </c>
      <c r="C62" s="33">
        <v>106</v>
      </c>
      <c r="D62" s="33">
        <v>28900</v>
      </c>
      <c r="E62" s="33">
        <v>1380</v>
      </c>
      <c r="F62" s="20">
        <v>45.472000000000008</v>
      </c>
      <c r="G62" s="20">
        <v>53.599999999999994</v>
      </c>
      <c r="H62" s="19">
        <v>29000</v>
      </c>
      <c r="I62" s="19">
        <v>0.3</v>
      </c>
      <c r="J62" s="33">
        <v>109</v>
      </c>
    </row>
    <row r="63" spans="1:10" ht="15" customHeight="1" x14ac:dyDescent="0.25">
      <c r="A63" s="33" t="s">
        <v>25</v>
      </c>
      <c r="B63" s="33">
        <v>324</v>
      </c>
      <c r="C63" s="34">
        <v>95.3</v>
      </c>
      <c r="D63" s="33">
        <v>25600</v>
      </c>
      <c r="E63" s="33">
        <v>1220</v>
      </c>
      <c r="F63" s="20">
        <v>40.200000000000003</v>
      </c>
      <c r="G63" s="20">
        <v>47.965000000000003</v>
      </c>
      <c r="H63" s="19">
        <v>29000</v>
      </c>
      <c r="I63" s="19">
        <v>0.3</v>
      </c>
      <c r="J63" s="34">
        <v>79.400000000000006</v>
      </c>
    </row>
    <row r="64" spans="1:10" ht="15" customHeight="1" x14ac:dyDescent="0.25">
      <c r="A64" s="33" t="s">
        <v>26</v>
      </c>
      <c r="B64" s="33">
        <v>297</v>
      </c>
      <c r="C64" s="34">
        <v>87.3</v>
      </c>
      <c r="D64" s="33">
        <v>23200</v>
      </c>
      <c r="E64" s="33">
        <v>1090</v>
      </c>
      <c r="F64" s="20">
        <v>37.013999999999996</v>
      </c>
      <c r="G64" s="20">
        <v>43.449999999999996</v>
      </c>
      <c r="H64" s="19">
        <v>29000</v>
      </c>
      <c r="I64" s="19">
        <v>0.3</v>
      </c>
      <c r="J64" s="34">
        <v>61.2</v>
      </c>
    </row>
    <row r="65" spans="1:10" ht="15" customHeight="1" x14ac:dyDescent="0.25">
      <c r="A65" s="33" t="s">
        <v>27</v>
      </c>
      <c r="B65" s="33">
        <v>277</v>
      </c>
      <c r="C65" s="34">
        <v>81.5</v>
      </c>
      <c r="D65" s="33">
        <v>21900</v>
      </c>
      <c r="E65" s="33">
        <v>1040</v>
      </c>
      <c r="F65" s="20">
        <v>32.951000000000001</v>
      </c>
      <c r="G65" s="20">
        <v>41.606666666666669</v>
      </c>
      <c r="H65" s="19">
        <v>29000</v>
      </c>
      <c r="I65" s="19">
        <v>0.3</v>
      </c>
      <c r="J65" s="34">
        <v>51.5</v>
      </c>
    </row>
    <row r="66" spans="1:10" ht="15" customHeight="1" x14ac:dyDescent="0.25">
      <c r="A66" s="33" t="s">
        <v>28</v>
      </c>
      <c r="B66" s="33">
        <v>249</v>
      </c>
      <c r="C66" s="34">
        <v>73.5</v>
      </c>
      <c r="D66" s="33">
        <v>19600</v>
      </c>
      <c r="E66" s="33">
        <v>926</v>
      </c>
      <c r="F66" s="20">
        <v>29.549999999999997</v>
      </c>
      <c r="G66" s="20">
        <v>37.393333333333338</v>
      </c>
      <c r="H66" s="19">
        <v>29000</v>
      </c>
      <c r="I66" s="19">
        <v>0.3</v>
      </c>
      <c r="J66" s="34">
        <v>38.1</v>
      </c>
    </row>
    <row r="67" spans="1:10" ht="15" customHeight="1" x14ac:dyDescent="0.25">
      <c r="A67" s="33" t="s">
        <v>29</v>
      </c>
      <c r="B67" s="33">
        <v>215</v>
      </c>
      <c r="C67" s="34">
        <v>63.5</v>
      </c>
      <c r="D67" s="33">
        <v>16700</v>
      </c>
      <c r="E67" s="33">
        <v>803</v>
      </c>
      <c r="F67" s="20">
        <v>25.35</v>
      </c>
      <c r="G67" s="20">
        <v>32.126666666666665</v>
      </c>
      <c r="H67" s="19">
        <v>29000</v>
      </c>
      <c r="I67" s="19">
        <v>0.3</v>
      </c>
      <c r="J67" s="34">
        <v>24.8</v>
      </c>
    </row>
    <row r="68" spans="1:10" ht="15" customHeight="1" x14ac:dyDescent="0.25">
      <c r="A68" s="33" t="s">
        <v>30</v>
      </c>
      <c r="B68" s="33">
        <v>199</v>
      </c>
      <c r="C68" s="34">
        <v>58.8</v>
      </c>
      <c r="D68" s="33">
        <v>14900</v>
      </c>
      <c r="E68" s="33">
        <v>695</v>
      </c>
      <c r="F68" s="20">
        <v>25.155000000000001</v>
      </c>
      <c r="G68" s="20">
        <v>28.176666666666673</v>
      </c>
      <c r="H68" s="19">
        <v>29000</v>
      </c>
      <c r="I68" s="19">
        <v>0.3</v>
      </c>
      <c r="J68" s="34">
        <v>18.3</v>
      </c>
    </row>
    <row r="69" spans="1:10" ht="15" customHeight="1" x14ac:dyDescent="0.25">
      <c r="A69" s="33" t="s">
        <v>31</v>
      </c>
      <c r="B69" s="33">
        <v>392</v>
      </c>
      <c r="C69" s="33">
        <v>116</v>
      </c>
      <c r="D69" s="33">
        <v>29900</v>
      </c>
      <c r="E69" s="33">
        <v>803</v>
      </c>
      <c r="F69" s="20">
        <v>59.071999999999996</v>
      </c>
      <c r="G69" s="20">
        <v>52.080000000000005</v>
      </c>
      <c r="H69" s="19">
        <v>29000</v>
      </c>
      <c r="I69" s="19">
        <v>0.3</v>
      </c>
      <c r="J69" s="33">
        <v>172</v>
      </c>
    </row>
    <row r="70" spans="1:10" ht="15" customHeight="1" x14ac:dyDescent="0.25">
      <c r="A70" s="33" t="s">
        <v>32</v>
      </c>
      <c r="B70" s="33">
        <v>331</v>
      </c>
      <c r="C70" s="34">
        <v>97.7</v>
      </c>
      <c r="D70" s="33">
        <v>24700</v>
      </c>
      <c r="E70" s="33">
        <v>644</v>
      </c>
      <c r="F70" s="20">
        <v>49.775999999999996</v>
      </c>
      <c r="G70" s="20">
        <v>43.309999999999995</v>
      </c>
      <c r="H70" s="19">
        <v>29000</v>
      </c>
      <c r="I70" s="19">
        <v>0.3</v>
      </c>
      <c r="J70" s="33">
        <v>105</v>
      </c>
    </row>
    <row r="71" spans="1:10" ht="15" customHeight="1" x14ac:dyDescent="0.25">
      <c r="A71" s="33" t="s">
        <v>33</v>
      </c>
      <c r="B71" s="33">
        <v>327</v>
      </c>
      <c r="C71" s="34">
        <v>95.9</v>
      </c>
      <c r="D71" s="33">
        <v>24500</v>
      </c>
      <c r="E71" s="33">
        <v>640</v>
      </c>
      <c r="F71" s="20">
        <v>48.143999999999991</v>
      </c>
      <c r="G71" s="20">
        <v>42.955000000000005</v>
      </c>
      <c r="H71" s="19">
        <v>29000</v>
      </c>
      <c r="I71" s="19">
        <v>0.3</v>
      </c>
      <c r="J71" s="33">
        <v>103</v>
      </c>
    </row>
    <row r="72" spans="1:10" ht="15" customHeight="1" x14ac:dyDescent="0.25">
      <c r="A72" s="33" t="s">
        <v>34</v>
      </c>
      <c r="B72" s="33">
        <v>294</v>
      </c>
      <c r="C72" s="34">
        <v>86.2</v>
      </c>
      <c r="D72" s="33">
        <v>21900</v>
      </c>
      <c r="E72" s="33">
        <v>562</v>
      </c>
      <c r="F72" s="20">
        <v>42.823999999999998</v>
      </c>
      <c r="G72" s="20">
        <v>38.6</v>
      </c>
      <c r="H72" s="19">
        <v>29000</v>
      </c>
      <c r="I72" s="19">
        <v>0.3</v>
      </c>
      <c r="J72" s="34">
        <v>76.599999999999994</v>
      </c>
    </row>
    <row r="73" spans="1:10" ht="15" customHeight="1" x14ac:dyDescent="0.25">
      <c r="A73" s="33" t="s">
        <v>35</v>
      </c>
      <c r="B73" s="33">
        <v>278</v>
      </c>
      <c r="C73" s="34">
        <v>82.3</v>
      </c>
      <c r="D73" s="33">
        <v>20500</v>
      </c>
      <c r="E73" s="33">
        <v>521</v>
      </c>
      <c r="F73" s="20">
        <v>41.406000000000006</v>
      </c>
      <c r="G73" s="20">
        <v>36.199999999999996</v>
      </c>
      <c r="H73" s="19">
        <v>29000</v>
      </c>
      <c r="I73" s="19">
        <v>0.3</v>
      </c>
      <c r="J73" s="34">
        <v>65</v>
      </c>
    </row>
    <row r="74" spans="1:10" ht="15" customHeight="1" x14ac:dyDescent="0.25">
      <c r="A74" s="33" t="s">
        <v>36</v>
      </c>
      <c r="B74" s="33">
        <v>264</v>
      </c>
      <c r="C74" s="34">
        <v>77.400000000000006</v>
      </c>
      <c r="D74" s="33">
        <v>19400</v>
      </c>
      <c r="E74" s="33">
        <v>493</v>
      </c>
      <c r="F74" s="20">
        <v>38.4</v>
      </c>
      <c r="G74" s="20">
        <v>34.311666666666667</v>
      </c>
      <c r="H74" s="19">
        <v>29000</v>
      </c>
      <c r="I74" s="19">
        <v>0.3</v>
      </c>
      <c r="J74" s="34">
        <v>56.1</v>
      </c>
    </row>
    <row r="75" spans="1:10" ht="15" customHeight="1" x14ac:dyDescent="0.25">
      <c r="A75" s="33" t="s">
        <v>37</v>
      </c>
      <c r="B75" s="33">
        <v>235</v>
      </c>
      <c r="C75" s="34">
        <v>69.099999999999994</v>
      </c>
      <c r="D75" s="33">
        <v>17400</v>
      </c>
      <c r="E75" s="33">
        <v>444</v>
      </c>
      <c r="F75" s="20">
        <v>32.951000000000001</v>
      </c>
      <c r="G75" s="20">
        <v>31.336666666666673</v>
      </c>
      <c r="H75" s="19">
        <v>29000</v>
      </c>
      <c r="I75" s="19">
        <v>0.3</v>
      </c>
      <c r="J75" s="34">
        <v>41.3</v>
      </c>
    </row>
    <row r="76" spans="1:10" ht="15" customHeight="1" x14ac:dyDescent="0.25">
      <c r="A76" s="33" t="s">
        <v>38</v>
      </c>
      <c r="B76" s="33">
        <v>211</v>
      </c>
      <c r="C76" s="34">
        <v>62.1</v>
      </c>
      <c r="D76" s="33">
        <v>15500</v>
      </c>
      <c r="E76" s="33">
        <v>390</v>
      </c>
      <c r="F76" s="20">
        <v>29.549999999999997</v>
      </c>
      <c r="G76" s="20">
        <v>27.926666666666666</v>
      </c>
      <c r="H76" s="19">
        <v>29000</v>
      </c>
      <c r="I76" s="19">
        <v>0.3</v>
      </c>
      <c r="J76" s="34">
        <v>30.4</v>
      </c>
    </row>
    <row r="77" spans="1:10" ht="15" customHeight="1" x14ac:dyDescent="0.25">
      <c r="A77" s="33" t="s">
        <v>39</v>
      </c>
      <c r="B77" s="33">
        <v>183</v>
      </c>
      <c r="C77" s="34">
        <v>53.3</v>
      </c>
      <c r="D77" s="33">
        <v>13200</v>
      </c>
      <c r="E77" s="33">
        <v>331</v>
      </c>
      <c r="F77" s="20">
        <v>25.35</v>
      </c>
      <c r="G77" s="20">
        <v>23.599999999999998</v>
      </c>
      <c r="H77" s="19">
        <v>29000</v>
      </c>
      <c r="I77" s="19">
        <v>0.3</v>
      </c>
      <c r="J77" s="34">
        <v>19.3</v>
      </c>
    </row>
    <row r="78" spans="1:10" ht="15" customHeight="1" x14ac:dyDescent="0.25">
      <c r="A78" s="33" t="s">
        <v>40</v>
      </c>
      <c r="B78" s="33">
        <v>167</v>
      </c>
      <c r="C78" s="34">
        <v>49.3</v>
      </c>
      <c r="D78" s="33">
        <v>11600</v>
      </c>
      <c r="E78" s="33">
        <v>283</v>
      </c>
      <c r="F78" s="20">
        <v>25.090000000000003</v>
      </c>
      <c r="G78" s="20">
        <v>20.256666666666671</v>
      </c>
      <c r="H78" s="19">
        <v>29000</v>
      </c>
      <c r="I78" s="19">
        <v>0.3</v>
      </c>
      <c r="J78" s="34">
        <v>14</v>
      </c>
    </row>
    <row r="79" spans="1:10" ht="15" customHeight="1" x14ac:dyDescent="0.25">
      <c r="A79" s="33" t="s">
        <v>41</v>
      </c>
      <c r="B79" s="33">
        <v>149</v>
      </c>
      <c r="C79" s="34">
        <v>43.8</v>
      </c>
      <c r="D79" s="33">
        <v>9800</v>
      </c>
      <c r="E79" s="33">
        <v>229</v>
      </c>
      <c r="F79" s="20">
        <v>24.066000000000003</v>
      </c>
      <c r="G79" s="20">
        <v>16.323333333333334</v>
      </c>
      <c r="H79" s="19">
        <v>29000</v>
      </c>
      <c r="I79" s="19">
        <v>0.3</v>
      </c>
      <c r="J79" s="36">
        <v>9.36</v>
      </c>
    </row>
    <row r="80" spans="1:10" ht="15" customHeight="1" x14ac:dyDescent="0.25">
      <c r="A80" s="33" t="s">
        <v>42</v>
      </c>
      <c r="B80" s="33">
        <v>925</v>
      </c>
      <c r="C80" s="2">
        <v>272</v>
      </c>
      <c r="D80" s="3">
        <v>73000</v>
      </c>
      <c r="E80" s="3">
        <v>4940</v>
      </c>
      <c r="F80" s="20">
        <v>130.16200000000001</v>
      </c>
      <c r="G80" s="20">
        <v>140.43000000000004</v>
      </c>
      <c r="H80" s="19">
        <v>29000</v>
      </c>
      <c r="I80" s="19">
        <v>0.3</v>
      </c>
      <c r="J80" s="2">
        <v>1430</v>
      </c>
    </row>
    <row r="81" spans="1:10" ht="15" customHeight="1" x14ac:dyDescent="0.25">
      <c r="A81" s="33" t="s">
        <v>43</v>
      </c>
      <c r="B81" s="33">
        <v>853</v>
      </c>
      <c r="C81" s="2">
        <v>251</v>
      </c>
      <c r="D81" s="3">
        <v>70000</v>
      </c>
      <c r="E81" s="3">
        <v>4600</v>
      </c>
      <c r="F81" s="20">
        <v>108.61200000000001</v>
      </c>
      <c r="G81" s="20">
        <v>137.41</v>
      </c>
      <c r="H81" s="19">
        <v>29000</v>
      </c>
      <c r="I81" s="19">
        <v>0.3</v>
      </c>
      <c r="J81" s="2">
        <v>1240</v>
      </c>
    </row>
    <row r="82" spans="1:10" ht="15" customHeight="1" x14ac:dyDescent="0.25">
      <c r="A82" s="33" t="s">
        <v>44</v>
      </c>
      <c r="B82" s="33">
        <v>802</v>
      </c>
      <c r="C82" s="2">
        <v>236</v>
      </c>
      <c r="D82" s="3">
        <v>64800</v>
      </c>
      <c r="E82" s="3">
        <v>4210</v>
      </c>
      <c r="F82" s="20">
        <v>101.38800000000001</v>
      </c>
      <c r="G82" s="20">
        <v>128.70000000000002</v>
      </c>
      <c r="H82" s="19">
        <v>29000</v>
      </c>
      <c r="I82" s="19">
        <v>0.3</v>
      </c>
      <c r="J82" s="2">
        <v>1050</v>
      </c>
    </row>
    <row r="83" spans="1:10" ht="15" customHeight="1" x14ac:dyDescent="0.25">
      <c r="A83" s="33" t="s">
        <v>45</v>
      </c>
      <c r="B83" s="33">
        <v>723</v>
      </c>
      <c r="C83" s="2">
        <v>213</v>
      </c>
      <c r="D83" s="3">
        <v>57300</v>
      </c>
      <c r="E83" s="3">
        <v>3700</v>
      </c>
      <c r="F83" s="20">
        <v>90.705999999999989</v>
      </c>
      <c r="G83" s="20">
        <v>115.7</v>
      </c>
      <c r="H83" s="19">
        <v>29000</v>
      </c>
      <c r="I83" s="19">
        <v>0.3</v>
      </c>
      <c r="J83" s="2">
        <v>785</v>
      </c>
    </row>
    <row r="84" spans="1:10" ht="15" customHeight="1" x14ac:dyDescent="0.25">
      <c r="A84" s="33" t="s">
        <v>46</v>
      </c>
      <c r="B84" s="33">
        <v>652</v>
      </c>
      <c r="C84" s="33">
        <v>192</v>
      </c>
      <c r="D84" s="33">
        <v>50600</v>
      </c>
      <c r="E84" s="33">
        <v>3230</v>
      </c>
      <c r="F84" s="20">
        <v>80.966999999999999</v>
      </c>
      <c r="G84" s="20">
        <v>103.84000000000002</v>
      </c>
      <c r="H84" s="19">
        <v>29000</v>
      </c>
      <c r="I84" s="19">
        <v>0.3</v>
      </c>
      <c r="J84" s="33">
        <v>593</v>
      </c>
    </row>
    <row r="85" spans="1:10" ht="15" customHeight="1" x14ac:dyDescent="0.25">
      <c r="A85" s="33" t="s">
        <v>47</v>
      </c>
      <c r="B85" s="33">
        <v>529</v>
      </c>
      <c r="C85" s="33">
        <v>156</v>
      </c>
      <c r="D85" s="33">
        <v>39600</v>
      </c>
      <c r="E85" s="33">
        <v>2490</v>
      </c>
      <c r="F85" s="20">
        <v>64.078000000000003</v>
      </c>
      <c r="G85" s="20">
        <v>83.42</v>
      </c>
      <c r="H85" s="19">
        <v>29000</v>
      </c>
      <c r="I85" s="19">
        <v>0.3</v>
      </c>
      <c r="J85" s="33">
        <v>327</v>
      </c>
    </row>
    <row r="86" spans="1:10" ht="15" customHeight="1" x14ac:dyDescent="0.25">
      <c r="A86" s="33" t="s">
        <v>48</v>
      </c>
      <c r="B86" s="33">
        <v>487</v>
      </c>
      <c r="C86" s="33">
        <v>143</v>
      </c>
      <c r="D86" s="33">
        <v>36000</v>
      </c>
      <c r="E86" s="33">
        <v>2250</v>
      </c>
      <c r="F86" s="20">
        <v>58.949999999999996</v>
      </c>
      <c r="G86" s="20">
        <v>76.38000000000001</v>
      </c>
      <c r="H86" s="19">
        <v>29000</v>
      </c>
      <c r="I86" s="19">
        <v>0.3</v>
      </c>
      <c r="J86" s="33">
        <v>258</v>
      </c>
    </row>
    <row r="87" spans="1:10" ht="15" customHeight="1" x14ac:dyDescent="0.25">
      <c r="A87" s="33" t="s">
        <v>49</v>
      </c>
      <c r="B87" s="33">
        <v>441</v>
      </c>
      <c r="C87" s="33">
        <v>130</v>
      </c>
      <c r="D87" s="33">
        <v>32100</v>
      </c>
      <c r="E87" s="33">
        <v>1990</v>
      </c>
      <c r="F87" s="20">
        <v>52.904000000000003</v>
      </c>
      <c r="G87" s="20">
        <v>69.133333333333326</v>
      </c>
      <c r="H87" s="19">
        <v>29000</v>
      </c>
      <c r="I87" s="19">
        <v>0.3</v>
      </c>
      <c r="J87" s="33">
        <v>194</v>
      </c>
    </row>
    <row r="88" spans="1:10" ht="15" customHeight="1" x14ac:dyDescent="0.25">
      <c r="A88" s="33" t="s">
        <v>50</v>
      </c>
      <c r="B88" s="33">
        <v>395</v>
      </c>
      <c r="C88" s="33">
        <v>116</v>
      </c>
      <c r="D88" s="33">
        <v>28500</v>
      </c>
      <c r="E88" s="33">
        <v>1750</v>
      </c>
      <c r="F88" s="20">
        <v>46.847999999999999</v>
      </c>
      <c r="G88" s="20">
        <v>61.600000000000016</v>
      </c>
      <c r="H88" s="19">
        <v>29000</v>
      </c>
      <c r="I88" s="19">
        <v>0.3</v>
      </c>
      <c r="J88" s="33">
        <v>142</v>
      </c>
    </row>
    <row r="89" spans="1:10" ht="15" customHeight="1" x14ac:dyDescent="0.25">
      <c r="A89" s="33" t="s">
        <v>51</v>
      </c>
      <c r="B89" s="33">
        <v>361</v>
      </c>
      <c r="C89" s="33">
        <v>106</v>
      </c>
      <c r="D89" s="33">
        <v>25700</v>
      </c>
      <c r="E89" s="33">
        <v>1570</v>
      </c>
      <c r="F89" s="20">
        <v>42.56</v>
      </c>
      <c r="G89" s="20">
        <v>55.944999999999993</v>
      </c>
      <c r="H89" s="19">
        <v>29000</v>
      </c>
      <c r="I89" s="19">
        <v>0.3</v>
      </c>
      <c r="J89" s="33">
        <v>109</v>
      </c>
    </row>
    <row r="90" spans="1:10" ht="15" customHeight="1" x14ac:dyDescent="0.25">
      <c r="A90" s="33" t="s">
        <v>52</v>
      </c>
      <c r="B90" s="33">
        <v>330</v>
      </c>
      <c r="C90" s="34">
        <v>96.9</v>
      </c>
      <c r="D90" s="33">
        <v>23300</v>
      </c>
      <c r="E90" s="33">
        <v>1420</v>
      </c>
      <c r="F90" s="20">
        <v>38.454000000000001</v>
      </c>
      <c r="G90" s="20">
        <v>51.183333333333337</v>
      </c>
      <c r="H90" s="19">
        <v>29000</v>
      </c>
      <c r="I90" s="19">
        <v>0.3</v>
      </c>
      <c r="J90" s="34">
        <v>84.3</v>
      </c>
    </row>
    <row r="91" spans="1:10" ht="15" customHeight="1" x14ac:dyDescent="0.25">
      <c r="A91" s="33" t="s">
        <v>53</v>
      </c>
      <c r="B91" s="33">
        <v>302</v>
      </c>
      <c r="C91" s="34">
        <v>89</v>
      </c>
      <c r="D91" s="33">
        <v>21100</v>
      </c>
      <c r="E91" s="33">
        <v>1300</v>
      </c>
      <c r="F91" s="20">
        <v>35.248499999999993</v>
      </c>
      <c r="G91" s="20">
        <v>46.759999999999991</v>
      </c>
      <c r="H91" s="19">
        <v>29000</v>
      </c>
      <c r="I91" s="19">
        <v>0.3</v>
      </c>
      <c r="J91" s="34">
        <v>64.3</v>
      </c>
    </row>
    <row r="92" spans="1:10" ht="15" customHeight="1" x14ac:dyDescent="0.25">
      <c r="A92" s="33" t="s">
        <v>54</v>
      </c>
      <c r="B92" s="33">
        <v>282</v>
      </c>
      <c r="C92" s="34">
        <v>82.9</v>
      </c>
      <c r="D92" s="33">
        <v>19600</v>
      </c>
      <c r="E92" s="33">
        <v>1200</v>
      </c>
      <c r="F92" s="20">
        <v>32.833500000000001</v>
      </c>
      <c r="G92" s="20">
        <v>43.436666666666675</v>
      </c>
      <c r="H92" s="19">
        <v>29000</v>
      </c>
      <c r="I92" s="19">
        <v>0.3</v>
      </c>
      <c r="J92" s="34">
        <v>52.7</v>
      </c>
    </row>
    <row r="93" spans="1:10" ht="15" customHeight="1" x14ac:dyDescent="0.25">
      <c r="A93" s="33" t="s">
        <v>55</v>
      </c>
      <c r="B93" s="33">
        <v>262</v>
      </c>
      <c r="C93" s="34">
        <v>77.2</v>
      </c>
      <c r="D93" s="33">
        <v>17900</v>
      </c>
      <c r="E93" s="33">
        <v>1090</v>
      </c>
      <c r="F93" s="20">
        <v>30.995999999999999</v>
      </c>
      <c r="G93" s="20">
        <v>39.839999999999996</v>
      </c>
      <c r="H93" s="19">
        <v>29000</v>
      </c>
      <c r="I93" s="19">
        <v>0.3</v>
      </c>
      <c r="J93" s="34">
        <v>41.6</v>
      </c>
    </row>
    <row r="94" spans="1:10" ht="15" customHeight="1" x14ac:dyDescent="0.25">
      <c r="A94" s="33" t="s">
        <v>56</v>
      </c>
      <c r="B94" s="33">
        <v>247</v>
      </c>
      <c r="C94" s="34">
        <v>72.5</v>
      </c>
      <c r="D94" s="33">
        <v>16700</v>
      </c>
      <c r="E94" s="33">
        <v>1010</v>
      </c>
      <c r="F94" s="20">
        <v>29.360000000000003</v>
      </c>
      <c r="G94" s="20">
        <v>37.125000000000007</v>
      </c>
      <c r="H94" s="19">
        <v>29000</v>
      </c>
      <c r="I94" s="19">
        <v>0.3</v>
      </c>
      <c r="J94" s="34">
        <v>34.700000000000003</v>
      </c>
    </row>
    <row r="95" spans="1:10" ht="15" customHeight="1" x14ac:dyDescent="0.25">
      <c r="A95" s="33" t="s">
        <v>57</v>
      </c>
      <c r="B95" s="33">
        <v>231</v>
      </c>
      <c r="C95" s="34">
        <v>68.2</v>
      </c>
      <c r="D95" s="33">
        <v>15600</v>
      </c>
      <c r="E95" s="33">
        <v>940</v>
      </c>
      <c r="F95" s="20">
        <v>27.740000000000002</v>
      </c>
      <c r="G95" s="20">
        <v>34.65</v>
      </c>
      <c r="H95" s="19">
        <v>29000</v>
      </c>
      <c r="I95" s="19">
        <v>0.3</v>
      </c>
      <c r="J95" s="34">
        <v>28.7</v>
      </c>
    </row>
    <row r="96" spans="1:10" ht="15" customHeight="1" x14ac:dyDescent="0.25">
      <c r="A96" s="33" t="s">
        <v>58</v>
      </c>
      <c r="B96" s="33">
        <v>256</v>
      </c>
      <c r="C96" s="34">
        <v>75.3</v>
      </c>
      <c r="D96" s="33">
        <v>16800</v>
      </c>
      <c r="E96" s="33">
        <v>528</v>
      </c>
      <c r="F96" s="20">
        <v>35.903999999999996</v>
      </c>
      <c r="G96" s="20">
        <v>35.176666666666662</v>
      </c>
      <c r="H96" s="19">
        <v>29000</v>
      </c>
      <c r="I96" s="19">
        <v>0.3</v>
      </c>
      <c r="J96" s="34">
        <v>52.9</v>
      </c>
    </row>
    <row r="97" spans="1:10" ht="15" customHeight="1" x14ac:dyDescent="0.25">
      <c r="A97" s="33" t="s">
        <v>59</v>
      </c>
      <c r="B97" s="33">
        <v>232</v>
      </c>
      <c r="C97" s="34">
        <v>68</v>
      </c>
      <c r="D97" s="33">
        <v>15000</v>
      </c>
      <c r="E97" s="33">
        <v>468</v>
      </c>
      <c r="F97" s="20">
        <v>32.277000000000001</v>
      </c>
      <c r="G97" s="20">
        <v>31.661666666666665</v>
      </c>
      <c r="H97" s="19">
        <v>29000</v>
      </c>
      <c r="I97" s="19">
        <v>0.3</v>
      </c>
      <c r="J97" s="34">
        <v>39.6</v>
      </c>
    </row>
    <row r="98" spans="1:10" ht="15" customHeight="1" x14ac:dyDescent="0.25">
      <c r="A98" s="33" t="s">
        <v>60</v>
      </c>
      <c r="B98" s="33">
        <v>210</v>
      </c>
      <c r="C98" s="34">
        <v>61.9</v>
      </c>
      <c r="D98" s="37">
        <v>13200</v>
      </c>
      <c r="E98" s="37">
        <v>411</v>
      </c>
      <c r="F98" s="20">
        <v>30.461000000000002</v>
      </c>
      <c r="G98" s="20">
        <v>27.653333333333332</v>
      </c>
      <c r="H98" s="19">
        <v>29000</v>
      </c>
      <c r="I98" s="19">
        <v>0.3</v>
      </c>
      <c r="J98" s="38">
        <v>28</v>
      </c>
    </row>
    <row r="99" spans="1:10" ht="15" customHeight="1" x14ac:dyDescent="0.25">
      <c r="A99" s="33" t="s">
        <v>61</v>
      </c>
      <c r="B99" s="33">
        <v>194</v>
      </c>
      <c r="C99" s="34">
        <v>57</v>
      </c>
      <c r="D99" s="37">
        <v>12100</v>
      </c>
      <c r="E99" s="37">
        <v>375</v>
      </c>
      <c r="F99" s="20">
        <v>27.922499999999999</v>
      </c>
      <c r="G99" s="20">
        <v>25.41</v>
      </c>
      <c r="H99" s="19">
        <v>29000</v>
      </c>
      <c r="I99" s="19">
        <v>0.3</v>
      </c>
      <c r="J99" s="38">
        <v>22.2</v>
      </c>
    </row>
    <row r="100" spans="1:10" ht="15" customHeight="1" x14ac:dyDescent="0.25">
      <c r="A100" s="33" t="s">
        <v>62</v>
      </c>
      <c r="B100" s="33">
        <v>182</v>
      </c>
      <c r="C100" s="34">
        <v>53.6</v>
      </c>
      <c r="D100" s="37">
        <v>11300</v>
      </c>
      <c r="E100" s="37">
        <v>347</v>
      </c>
      <c r="F100" s="20">
        <v>26.317499999999995</v>
      </c>
      <c r="G100" s="20">
        <v>23.796666666666663</v>
      </c>
      <c r="H100" s="19">
        <v>29000</v>
      </c>
      <c r="I100" s="19">
        <v>0.3</v>
      </c>
      <c r="J100" s="38">
        <v>18.5</v>
      </c>
    </row>
    <row r="101" spans="1:10" ht="15" customHeight="1" x14ac:dyDescent="0.25">
      <c r="A101" s="33" t="s">
        <v>63</v>
      </c>
      <c r="B101" s="33">
        <v>170</v>
      </c>
      <c r="C101" s="34">
        <v>50</v>
      </c>
      <c r="D101" s="37">
        <v>10500</v>
      </c>
      <c r="E101" s="37">
        <v>320</v>
      </c>
      <c r="F101" s="20">
        <v>24.616000000000003</v>
      </c>
      <c r="G101" s="20">
        <v>22</v>
      </c>
      <c r="H101" s="19">
        <v>29000</v>
      </c>
      <c r="I101" s="19">
        <v>0.3</v>
      </c>
      <c r="J101" s="38">
        <v>15.1</v>
      </c>
    </row>
    <row r="102" spans="1:10" ht="15" customHeight="1" x14ac:dyDescent="0.25">
      <c r="A102" s="33" t="s">
        <v>64</v>
      </c>
      <c r="B102" s="33">
        <v>160</v>
      </c>
      <c r="C102" s="34">
        <v>47</v>
      </c>
      <c r="D102" s="37">
        <v>9760</v>
      </c>
      <c r="E102" s="37">
        <v>295</v>
      </c>
      <c r="F102" s="20">
        <v>23.400000000000002</v>
      </c>
      <c r="G102" s="20">
        <v>20.400000000000002</v>
      </c>
      <c r="H102" s="19">
        <v>29000</v>
      </c>
      <c r="I102" s="19">
        <v>0.3</v>
      </c>
      <c r="J102" s="38">
        <v>12.4</v>
      </c>
    </row>
    <row r="103" spans="1:10" ht="15" customHeight="1" x14ac:dyDescent="0.25">
      <c r="A103" s="33" t="s">
        <v>65</v>
      </c>
      <c r="B103" s="33">
        <v>150</v>
      </c>
      <c r="C103" s="34">
        <v>44.3</v>
      </c>
      <c r="D103" s="37">
        <v>9040</v>
      </c>
      <c r="E103" s="37">
        <v>270</v>
      </c>
      <c r="F103" s="20">
        <v>22.4375</v>
      </c>
      <c r="G103" s="20">
        <v>18.8</v>
      </c>
      <c r="H103" s="19">
        <v>29000</v>
      </c>
      <c r="I103" s="19">
        <v>0.3</v>
      </c>
      <c r="J103" s="38">
        <v>10.1</v>
      </c>
    </row>
    <row r="104" spans="1:10" ht="15" customHeight="1" x14ac:dyDescent="0.25">
      <c r="A104" s="33" t="s">
        <v>66</v>
      </c>
      <c r="B104" s="33">
        <v>135</v>
      </c>
      <c r="C104" s="34">
        <v>39.9</v>
      </c>
      <c r="D104" s="37">
        <v>7800</v>
      </c>
      <c r="E104" s="37">
        <v>225</v>
      </c>
      <c r="F104" s="20">
        <v>21.36</v>
      </c>
      <c r="G104" s="20">
        <v>15.800000000000002</v>
      </c>
      <c r="H104" s="19">
        <v>29000</v>
      </c>
      <c r="I104" s="19">
        <v>0.3</v>
      </c>
      <c r="J104" s="39">
        <v>7</v>
      </c>
    </row>
    <row r="105" spans="1:10" ht="15" customHeight="1" x14ac:dyDescent="0.25">
      <c r="A105" s="33" t="s">
        <v>67</v>
      </c>
      <c r="B105" s="33">
        <v>387</v>
      </c>
      <c r="C105" s="33">
        <v>114</v>
      </c>
      <c r="D105" s="37">
        <v>24300</v>
      </c>
      <c r="E105" s="37">
        <v>1620</v>
      </c>
      <c r="F105" s="20">
        <v>45.36</v>
      </c>
      <c r="G105" s="20">
        <v>61.559999999999981</v>
      </c>
      <c r="H105" s="19">
        <v>29000</v>
      </c>
      <c r="I105" s="19">
        <v>0.3</v>
      </c>
      <c r="J105" s="37">
        <v>148</v>
      </c>
    </row>
    <row r="106" spans="1:10" ht="15" customHeight="1" x14ac:dyDescent="0.25">
      <c r="A106" s="33" t="s">
        <v>68</v>
      </c>
      <c r="B106" s="33">
        <v>354</v>
      </c>
      <c r="C106" s="33">
        <v>104</v>
      </c>
      <c r="D106" s="37">
        <v>22000</v>
      </c>
      <c r="E106" s="37">
        <v>1460</v>
      </c>
      <c r="F106" s="20">
        <v>41.295999999999999</v>
      </c>
      <c r="G106" s="20">
        <v>56.081666666666671</v>
      </c>
      <c r="H106" s="19">
        <v>29000</v>
      </c>
      <c r="I106" s="19">
        <v>0.3</v>
      </c>
      <c r="J106" s="37">
        <v>115</v>
      </c>
    </row>
    <row r="107" spans="1:10" ht="15" customHeight="1" x14ac:dyDescent="0.25">
      <c r="A107" s="33" t="s">
        <v>69</v>
      </c>
      <c r="B107" s="33">
        <v>318</v>
      </c>
      <c r="C107" s="34">
        <v>93.7</v>
      </c>
      <c r="D107" s="37">
        <v>19500</v>
      </c>
      <c r="E107" s="37">
        <v>1290</v>
      </c>
      <c r="F107" s="20">
        <v>36.608000000000004</v>
      </c>
      <c r="G107" s="20">
        <v>50.4</v>
      </c>
      <c r="H107" s="19">
        <v>29000</v>
      </c>
      <c r="I107" s="19">
        <v>0.3</v>
      </c>
      <c r="J107" s="38">
        <v>84.4</v>
      </c>
    </row>
    <row r="108" spans="1:10" ht="15" customHeight="1" x14ac:dyDescent="0.25">
      <c r="A108" s="33" t="s">
        <v>70</v>
      </c>
      <c r="B108" s="33">
        <v>291</v>
      </c>
      <c r="C108" s="34">
        <v>85.6</v>
      </c>
      <c r="D108" s="37">
        <v>17700</v>
      </c>
      <c r="E108" s="37">
        <v>1160</v>
      </c>
      <c r="F108" s="20">
        <v>33.407999999999994</v>
      </c>
      <c r="G108" s="20">
        <v>45.844999999999999</v>
      </c>
      <c r="H108" s="19">
        <v>29000</v>
      </c>
      <c r="I108" s="19">
        <v>0.3</v>
      </c>
      <c r="J108" s="38">
        <v>65.099999999999994</v>
      </c>
    </row>
    <row r="109" spans="1:10" ht="15" customHeight="1" x14ac:dyDescent="0.25">
      <c r="A109" s="33" t="s">
        <v>71</v>
      </c>
      <c r="B109" s="33">
        <v>263</v>
      </c>
      <c r="C109" s="34">
        <v>77.400000000000006</v>
      </c>
      <c r="D109" s="37">
        <v>15900</v>
      </c>
      <c r="E109" s="37">
        <v>1040</v>
      </c>
      <c r="F109" s="20">
        <v>30.015000000000001</v>
      </c>
      <c r="G109" s="20">
        <v>41.343333333333334</v>
      </c>
      <c r="H109" s="19">
        <v>29000</v>
      </c>
      <c r="I109" s="19">
        <v>0.3</v>
      </c>
      <c r="J109" s="38">
        <v>48.7</v>
      </c>
    </row>
    <row r="110" spans="1:10" ht="15" customHeight="1" x14ac:dyDescent="0.25">
      <c r="A110" s="33" t="s">
        <v>72</v>
      </c>
      <c r="B110" s="33">
        <v>241</v>
      </c>
      <c r="C110" s="34">
        <v>71.099999999999994</v>
      </c>
      <c r="D110" s="37">
        <v>14200</v>
      </c>
      <c r="E110" s="37">
        <v>933</v>
      </c>
      <c r="F110" s="20">
        <v>28.385999999999999</v>
      </c>
      <c r="G110" s="20">
        <v>37.099999999999994</v>
      </c>
      <c r="H110" s="19">
        <v>29000</v>
      </c>
      <c r="I110" s="19">
        <v>0.3</v>
      </c>
      <c r="J110" s="38">
        <v>36.200000000000003</v>
      </c>
    </row>
    <row r="111" spans="1:10" ht="15" customHeight="1" x14ac:dyDescent="0.25">
      <c r="A111" s="33" t="s">
        <v>73</v>
      </c>
      <c r="B111" s="33">
        <v>221</v>
      </c>
      <c r="C111" s="34">
        <v>65.3</v>
      </c>
      <c r="D111" s="37">
        <v>12900</v>
      </c>
      <c r="E111" s="37">
        <v>840</v>
      </c>
      <c r="F111" s="20">
        <v>26.272500000000001</v>
      </c>
      <c r="G111" s="20">
        <v>33.706666666666671</v>
      </c>
      <c r="H111" s="19">
        <v>29000</v>
      </c>
      <c r="I111" s="19">
        <v>0.3</v>
      </c>
      <c r="J111" s="38">
        <v>27.8</v>
      </c>
    </row>
    <row r="112" spans="1:10" ht="15" customHeight="1" x14ac:dyDescent="0.25">
      <c r="A112" s="33" t="s">
        <v>74</v>
      </c>
      <c r="B112" s="33">
        <v>201</v>
      </c>
      <c r="C112" s="34">
        <v>59.1</v>
      </c>
      <c r="D112" s="37">
        <v>11600</v>
      </c>
      <c r="E112" s="37">
        <v>749</v>
      </c>
      <c r="F112" s="20">
        <v>24.095500000000001</v>
      </c>
      <c r="G112" s="20">
        <v>30.091666666666658</v>
      </c>
      <c r="H112" s="19">
        <v>29000</v>
      </c>
      <c r="I112" s="19">
        <v>0.3</v>
      </c>
      <c r="J112" s="38">
        <v>20.8</v>
      </c>
    </row>
    <row r="113" spans="1:10" ht="15" customHeight="1" x14ac:dyDescent="0.25">
      <c r="A113" s="33" t="s">
        <v>75</v>
      </c>
      <c r="B113" s="33">
        <v>169</v>
      </c>
      <c r="C113" s="34">
        <v>49.5</v>
      </c>
      <c r="D113" s="37">
        <v>9290</v>
      </c>
      <c r="E113" s="37">
        <v>310</v>
      </c>
      <c r="F113" s="20">
        <v>22.646000000000001</v>
      </c>
      <c r="G113" s="20">
        <v>23.383333333333329</v>
      </c>
      <c r="H113" s="19">
        <v>29000</v>
      </c>
      <c r="I113" s="19">
        <v>0.3</v>
      </c>
      <c r="J113" s="38">
        <v>17.7</v>
      </c>
    </row>
    <row r="114" spans="1:10" ht="15" customHeight="1" x14ac:dyDescent="0.25">
      <c r="A114" s="33" t="s">
        <v>76</v>
      </c>
      <c r="B114" s="33">
        <v>152</v>
      </c>
      <c r="C114" s="34">
        <v>44.9</v>
      </c>
      <c r="D114" s="37">
        <v>8160</v>
      </c>
      <c r="E114" s="37">
        <v>273</v>
      </c>
      <c r="F114" s="20">
        <v>21.272500000000001</v>
      </c>
      <c r="G114" s="20">
        <v>20.493333333333332</v>
      </c>
      <c r="H114" s="19">
        <v>29000</v>
      </c>
      <c r="I114" s="19">
        <v>0.3</v>
      </c>
      <c r="J114" s="38">
        <v>12.4</v>
      </c>
    </row>
    <row r="115" spans="1:10" ht="15" customHeight="1" x14ac:dyDescent="0.25">
      <c r="A115" s="33" t="s">
        <v>77</v>
      </c>
      <c r="B115" s="33">
        <v>141</v>
      </c>
      <c r="C115" s="34">
        <v>41.5</v>
      </c>
      <c r="D115" s="37">
        <v>7450</v>
      </c>
      <c r="E115" s="37">
        <v>246</v>
      </c>
      <c r="F115" s="20">
        <v>20.146499999999996</v>
      </c>
      <c r="G115" s="20">
        <v>18.399999999999999</v>
      </c>
      <c r="H115" s="19">
        <v>29000</v>
      </c>
      <c r="I115" s="19">
        <v>0.3</v>
      </c>
      <c r="J115" s="39">
        <v>9.6999999999999993</v>
      </c>
    </row>
    <row r="116" spans="1:10" ht="15" customHeight="1" x14ac:dyDescent="0.25">
      <c r="A116" s="33" t="s">
        <v>78</v>
      </c>
      <c r="B116" s="33">
        <v>130</v>
      </c>
      <c r="C116" s="34">
        <v>38.299999999999997</v>
      </c>
      <c r="D116" s="37">
        <v>6710</v>
      </c>
      <c r="E116" s="37">
        <v>218</v>
      </c>
      <c r="F116" s="20">
        <v>19.198</v>
      </c>
      <c r="G116" s="20">
        <v>16.387499999999999</v>
      </c>
      <c r="H116" s="19">
        <v>29000</v>
      </c>
      <c r="I116" s="19">
        <v>0.3</v>
      </c>
      <c r="J116" s="39">
        <v>7.37</v>
      </c>
    </row>
    <row r="117" spans="1:10" ht="15" customHeight="1" x14ac:dyDescent="0.25">
      <c r="A117" s="33" t="s">
        <v>79</v>
      </c>
      <c r="B117" s="33">
        <v>118</v>
      </c>
      <c r="C117" s="34">
        <v>34.700000000000003</v>
      </c>
      <c r="D117" s="37">
        <v>5900</v>
      </c>
      <c r="E117" s="37">
        <v>187</v>
      </c>
      <c r="F117" s="20">
        <v>18.095000000000002</v>
      </c>
      <c r="G117" s="20">
        <v>14.183333333333332</v>
      </c>
      <c r="H117" s="19">
        <v>29000</v>
      </c>
      <c r="I117" s="19">
        <v>0.3</v>
      </c>
      <c r="J117" s="39">
        <v>5.3</v>
      </c>
    </row>
    <row r="118" spans="1:10" ht="15" customHeight="1" x14ac:dyDescent="0.25">
      <c r="A118" s="33" t="s">
        <v>80</v>
      </c>
      <c r="B118" s="33">
        <v>391</v>
      </c>
      <c r="C118" s="33">
        <v>115</v>
      </c>
      <c r="D118" s="37">
        <v>20700</v>
      </c>
      <c r="E118" s="37">
        <v>1550</v>
      </c>
      <c r="F118" s="20">
        <v>45.152000000000008</v>
      </c>
      <c r="G118" s="20">
        <v>63.44</v>
      </c>
      <c r="H118" s="19">
        <v>29000</v>
      </c>
      <c r="I118" s="19">
        <v>0.3</v>
      </c>
      <c r="J118" s="37">
        <v>173</v>
      </c>
    </row>
    <row r="119" spans="1:10" ht="15" customHeight="1" x14ac:dyDescent="0.25">
      <c r="A119" s="33" t="s">
        <v>81</v>
      </c>
      <c r="B119" s="33">
        <v>357</v>
      </c>
      <c r="C119" s="33">
        <v>105</v>
      </c>
      <c r="D119" s="37">
        <v>18700</v>
      </c>
      <c r="E119" s="37">
        <v>1390</v>
      </c>
      <c r="F119" s="20">
        <v>40.671999999999997</v>
      </c>
      <c r="G119" s="20">
        <v>57.866666666666674</v>
      </c>
      <c r="H119" s="19">
        <v>29000</v>
      </c>
      <c r="I119" s="19">
        <v>0.3</v>
      </c>
      <c r="J119" s="37">
        <v>134</v>
      </c>
    </row>
    <row r="120" spans="1:10" ht="15" customHeight="1" x14ac:dyDescent="0.25">
      <c r="A120" s="33" t="s">
        <v>82</v>
      </c>
      <c r="B120" s="33">
        <v>326</v>
      </c>
      <c r="C120" s="34">
        <v>95.9</v>
      </c>
      <c r="D120" s="37">
        <v>16800</v>
      </c>
      <c r="E120" s="37">
        <v>1240</v>
      </c>
      <c r="F120" s="20">
        <v>36.935999999999993</v>
      </c>
      <c r="G120" s="20">
        <v>52.616666666666667</v>
      </c>
      <c r="H120" s="19">
        <v>29000</v>
      </c>
      <c r="I120" s="19">
        <v>0.3</v>
      </c>
      <c r="J120" s="37">
        <v>103</v>
      </c>
    </row>
    <row r="121" spans="1:10" ht="15" customHeight="1" x14ac:dyDescent="0.25">
      <c r="A121" s="33" t="s">
        <v>83</v>
      </c>
      <c r="B121" s="33">
        <v>292</v>
      </c>
      <c r="C121" s="34">
        <v>86</v>
      </c>
      <c r="D121" s="37">
        <v>14900</v>
      </c>
      <c r="E121" s="37">
        <v>1100</v>
      </c>
      <c r="F121" s="20">
        <v>32.64</v>
      </c>
      <c r="G121" s="20">
        <v>47.175000000000004</v>
      </c>
      <c r="H121" s="19">
        <v>29000</v>
      </c>
      <c r="I121" s="19">
        <v>0.3</v>
      </c>
      <c r="J121" s="38">
        <v>75.2</v>
      </c>
    </row>
    <row r="122" spans="1:10" ht="15" customHeight="1" x14ac:dyDescent="0.25">
      <c r="A122" s="33" t="s">
        <v>84</v>
      </c>
      <c r="B122" s="33">
        <v>261</v>
      </c>
      <c r="C122" s="34">
        <v>77</v>
      </c>
      <c r="D122" s="37">
        <v>13100</v>
      </c>
      <c r="E122" s="37">
        <v>959</v>
      </c>
      <c r="F122" s="20">
        <v>29.388000000000002</v>
      </c>
      <c r="G122" s="20">
        <v>41.8</v>
      </c>
      <c r="H122" s="19">
        <v>29000</v>
      </c>
      <c r="I122" s="19">
        <v>0.3</v>
      </c>
      <c r="J122" s="38">
        <v>54.1</v>
      </c>
    </row>
    <row r="123" spans="1:10" ht="15" customHeight="1" x14ac:dyDescent="0.25">
      <c r="A123" s="33" t="s">
        <v>85</v>
      </c>
      <c r="B123" s="33">
        <v>235</v>
      </c>
      <c r="C123" s="34">
        <v>69.3</v>
      </c>
      <c r="D123" s="37">
        <v>11700</v>
      </c>
      <c r="E123" s="37">
        <v>855</v>
      </c>
      <c r="F123" s="20">
        <v>25.978999999999999</v>
      </c>
      <c r="G123" s="20">
        <v>37.75</v>
      </c>
      <c r="H123" s="19">
        <v>29000</v>
      </c>
      <c r="I123" s="19">
        <v>0.3</v>
      </c>
      <c r="J123" s="38">
        <v>40.299999999999997</v>
      </c>
    </row>
    <row r="124" spans="1:10" ht="15" customHeight="1" x14ac:dyDescent="0.25">
      <c r="A124" s="33" t="s">
        <v>86</v>
      </c>
      <c r="B124" s="33">
        <v>211</v>
      </c>
      <c r="C124" s="34">
        <v>62.3</v>
      </c>
      <c r="D124" s="37">
        <v>10300</v>
      </c>
      <c r="E124" s="37">
        <v>757</v>
      </c>
      <c r="F124" s="20">
        <v>23.947499999999998</v>
      </c>
      <c r="G124" s="20">
        <v>33.220000000000006</v>
      </c>
      <c r="H124" s="19">
        <v>29000</v>
      </c>
      <c r="I124" s="19">
        <v>0.3</v>
      </c>
      <c r="J124" s="38">
        <v>28.4</v>
      </c>
    </row>
    <row r="125" spans="1:10" ht="15" customHeight="1" x14ac:dyDescent="0.25">
      <c r="A125" s="33" t="s">
        <v>87</v>
      </c>
      <c r="B125" s="33">
        <v>191</v>
      </c>
      <c r="C125" s="34">
        <v>56.1</v>
      </c>
      <c r="D125" s="37">
        <v>9200</v>
      </c>
      <c r="E125" s="37">
        <v>673</v>
      </c>
      <c r="F125" s="20">
        <v>21.796999999999997</v>
      </c>
      <c r="G125" s="20">
        <v>29.749999999999996</v>
      </c>
      <c r="H125" s="19">
        <v>29000</v>
      </c>
      <c r="I125" s="19">
        <v>0.3</v>
      </c>
      <c r="J125" s="38">
        <v>21</v>
      </c>
    </row>
    <row r="126" spans="1:10" ht="15" customHeight="1" x14ac:dyDescent="0.25">
      <c r="A126" s="33" t="s">
        <v>88</v>
      </c>
      <c r="B126" s="33">
        <v>173</v>
      </c>
      <c r="C126" s="34">
        <v>50.9</v>
      </c>
      <c r="D126" s="37">
        <v>8230</v>
      </c>
      <c r="E126" s="37">
        <v>598</v>
      </c>
      <c r="F126" s="20">
        <v>19.911999999999999</v>
      </c>
      <c r="G126" s="20">
        <v>26.75</v>
      </c>
      <c r="H126" s="19">
        <v>29000</v>
      </c>
      <c r="I126" s="19">
        <v>0.3</v>
      </c>
      <c r="J126" s="38">
        <v>15.6</v>
      </c>
    </row>
    <row r="127" spans="1:10" ht="15" customHeight="1" x14ac:dyDescent="0.25">
      <c r="A127" s="33" t="s">
        <v>89</v>
      </c>
      <c r="B127" s="33">
        <v>148</v>
      </c>
      <c r="C127" s="34">
        <v>43.6</v>
      </c>
      <c r="D127" s="37">
        <v>6680</v>
      </c>
      <c r="E127" s="37">
        <v>227</v>
      </c>
      <c r="F127" s="20">
        <v>19.955000000000002</v>
      </c>
      <c r="G127" s="20">
        <v>20.65</v>
      </c>
      <c r="H127" s="19">
        <v>29000</v>
      </c>
      <c r="I127" s="19">
        <v>0.3</v>
      </c>
      <c r="J127" s="38">
        <v>14.5</v>
      </c>
    </row>
    <row r="128" spans="1:10" ht="15" customHeight="1" x14ac:dyDescent="0.25">
      <c r="A128" s="33" t="s">
        <v>90</v>
      </c>
      <c r="B128" s="33">
        <v>132</v>
      </c>
      <c r="C128" s="34">
        <v>38.799999999999997</v>
      </c>
      <c r="D128" s="37">
        <v>5770</v>
      </c>
      <c r="E128" s="37">
        <v>196</v>
      </c>
      <c r="F128" s="20">
        <v>18.634499999999999</v>
      </c>
      <c r="G128" s="20">
        <v>17.5</v>
      </c>
      <c r="H128" s="19">
        <v>29000</v>
      </c>
      <c r="I128" s="19">
        <v>0.3</v>
      </c>
      <c r="J128" s="39">
        <v>9.7200000000000006</v>
      </c>
    </row>
    <row r="129" spans="1:10" ht="15" customHeight="1" x14ac:dyDescent="0.25">
      <c r="A129" s="33" t="s">
        <v>91</v>
      </c>
      <c r="B129" s="33">
        <v>124</v>
      </c>
      <c r="C129" s="34">
        <v>36.5</v>
      </c>
      <c r="D129" s="37">
        <v>5360</v>
      </c>
      <c r="E129" s="37">
        <v>181</v>
      </c>
      <c r="F129" s="20">
        <v>17.666999999999998</v>
      </c>
      <c r="G129" s="20">
        <v>16.275000000000002</v>
      </c>
      <c r="H129" s="19">
        <v>29000</v>
      </c>
      <c r="I129" s="19">
        <v>0.3</v>
      </c>
      <c r="J129" s="39">
        <v>7.99</v>
      </c>
    </row>
    <row r="130" spans="1:10" ht="15" customHeight="1" x14ac:dyDescent="0.25">
      <c r="A130" s="33" t="s">
        <v>92</v>
      </c>
      <c r="B130" s="33">
        <v>116</v>
      </c>
      <c r="C130" s="34">
        <v>34.200000000000003</v>
      </c>
      <c r="D130" s="37">
        <v>4930</v>
      </c>
      <c r="E130" s="37">
        <v>164</v>
      </c>
      <c r="F130" s="20">
        <v>16.95</v>
      </c>
      <c r="G130" s="20">
        <v>14.874999999999998</v>
      </c>
      <c r="H130" s="19">
        <v>29000</v>
      </c>
      <c r="I130" s="19">
        <v>0.3</v>
      </c>
      <c r="J130" s="39">
        <v>6.43</v>
      </c>
    </row>
    <row r="131" spans="1:10" ht="15" customHeight="1" x14ac:dyDescent="0.25">
      <c r="A131" s="33" t="s">
        <v>93</v>
      </c>
      <c r="B131" s="33">
        <v>108</v>
      </c>
      <c r="C131" s="34">
        <v>31.7</v>
      </c>
      <c r="D131" s="37">
        <v>4470</v>
      </c>
      <c r="E131" s="37">
        <v>146</v>
      </c>
      <c r="F131" s="20">
        <v>16.241000000000003</v>
      </c>
      <c r="G131" s="20">
        <v>13.300000000000002</v>
      </c>
      <c r="H131" s="19">
        <v>29000</v>
      </c>
      <c r="I131" s="19">
        <v>0.3</v>
      </c>
      <c r="J131" s="39">
        <v>4.99</v>
      </c>
    </row>
    <row r="132" spans="1:10" ht="15" customHeight="1" x14ac:dyDescent="0.25">
      <c r="A132" s="33" t="s">
        <v>94</v>
      </c>
      <c r="B132" s="34">
        <v>99</v>
      </c>
      <c r="C132" s="34">
        <v>29</v>
      </c>
      <c r="D132" s="37">
        <v>3990</v>
      </c>
      <c r="E132" s="37">
        <v>128</v>
      </c>
      <c r="F132" s="20">
        <v>15.444000000000001</v>
      </c>
      <c r="G132" s="20">
        <v>11.725</v>
      </c>
      <c r="H132" s="19">
        <v>29000</v>
      </c>
      <c r="I132" s="19">
        <v>0.3</v>
      </c>
      <c r="J132" s="39">
        <v>3.77</v>
      </c>
    </row>
    <row r="133" spans="1:10" ht="15" customHeight="1" x14ac:dyDescent="0.25">
      <c r="A133" s="33" t="s">
        <v>95</v>
      </c>
      <c r="B133" s="34">
        <v>90</v>
      </c>
      <c r="C133" s="34">
        <v>26.3</v>
      </c>
      <c r="D133" s="37">
        <v>3610</v>
      </c>
      <c r="E133" s="37">
        <v>115</v>
      </c>
      <c r="F133" s="20">
        <v>13.864999999999998</v>
      </c>
      <c r="G133" s="20">
        <v>10.573333333333334</v>
      </c>
      <c r="H133" s="19">
        <v>29000</v>
      </c>
      <c r="I133" s="19">
        <v>0.3</v>
      </c>
      <c r="J133" s="39">
        <v>2.84</v>
      </c>
    </row>
    <row r="134" spans="1:10" ht="15" customHeight="1" x14ac:dyDescent="0.25">
      <c r="A134" s="33" t="s">
        <v>96</v>
      </c>
      <c r="B134" s="33">
        <v>539</v>
      </c>
      <c r="C134" s="33">
        <v>159</v>
      </c>
      <c r="D134" s="33">
        <v>25600</v>
      </c>
      <c r="E134" s="33">
        <v>2110</v>
      </c>
      <c r="F134" s="20">
        <v>64.025000000000006</v>
      </c>
      <c r="G134" s="20">
        <v>90.270000000000024</v>
      </c>
      <c r="H134" s="19">
        <v>29000</v>
      </c>
      <c r="I134" s="19">
        <v>0.3</v>
      </c>
      <c r="J134" s="33">
        <v>496</v>
      </c>
    </row>
    <row r="135" spans="1:10" ht="15" customHeight="1" x14ac:dyDescent="0.25">
      <c r="A135" s="33" t="s">
        <v>97</v>
      </c>
      <c r="B135" s="33">
        <v>368</v>
      </c>
      <c r="C135" s="40">
        <v>109</v>
      </c>
      <c r="D135" s="37">
        <v>16200</v>
      </c>
      <c r="E135" s="37">
        <v>1310</v>
      </c>
      <c r="F135" s="20">
        <v>41.951999999999998</v>
      </c>
      <c r="G135" s="20">
        <v>60.759999999999991</v>
      </c>
      <c r="H135" s="19">
        <v>29000</v>
      </c>
      <c r="I135" s="19">
        <v>0.3</v>
      </c>
      <c r="J135" s="37">
        <v>170</v>
      </c>
    </row>
    <row r="136" spans="1:10" ht="15" customHeight="1" x14ac:dyDescent="0.25">
      <c r="A136" s="33" t="s">
        <v>98</v>
      </c>
      <c r="B136" s="33">
        <v>336</v>
      </c>
      <c r="C136" s="34">
        <v>99.2</v>
      </c>
      <c r="D136" s="37">
        <v>14600</v>
      </c>
      <c r="E136" s="37">
        <v>1180</v>
      </c>
      <c r="F136" s="20">
        <v>37.799999999999997</v>
      </c>
      <c r="G136" s="20">
        <v>55.48</v>
      </c>
      <c r="H136" s="19">
        <v>29000</v>
      </c>
      <c r="I136" s="19">
        <v>0.3</v>
      </c>
      <c r="J136" s="37">
        <v>131</v>
      </c>
    </row>
    <row r="137" spans="1:10" ht="15" customHeight="1" x14ac:dyDescent="0.25">
      <c r="A137" s="33" t="s">
        <v>99</v>
      </c>
      <c r="B137" s="33">
        <v>307</v>
      </c>
      <c r="C137" s="34">
        <v>90.2</v>
      </c>
      <c r="D137" s="37">
        <v>13100</v>
      </c>
      <c r="E137" s="37">
        <v>1050</v>
      </c>
      <c r="F137" s="20">
        <v>34.335999999999999</v>
      </c>
      <c r="G137" s="20">
        <v>50.16</v>
      </c>
      <c r="H137" s="19">
        <v>29000</v>
      </c>
      <c r="I137" s="19">
        <v>0.3</v>
      </c>
      <c r="J137" s="37">
        <v>101</v>
      </c>
    </row>
    <row r="138" spans="1:10" ht="15" customHeight="1" x14ac:dyDescent="0.25">
      <c r="A138" s="33" t="s">
        <v>100</v>
      </c>
      <c r="B138" s="33">
        <v>281</v>
      </c>
      <c r="C138" s="34">
        <v>83.1</v>
      </c>
      <c r="D138" s="37">
        <v>11900</v>
      </c>
      <c r="E138" s="37">
        <v>953</v>
      </c>
      <c r="F138" s="20">
        <v>31.058000000000003</v>
      </c>
      <c r="G138" s="20">
        <v>46.319999999999993</v>
      </c>
      <c r="H138" s="19">
        <v>29000</v>
      </c>
      <c r="I138" s="19">
        <v>0.3</v>
      </c>
      <c r="J138" s="38">
        <v>79.5</v>
      </c>
    </row>
    <row r="139" spans="1:10" ht="15" customHeight="1" x14ac:dyDescent="0.25">
      <c r="A139" s="33" t="s">
        <v>101</v>
      </c>
      <c r="B139" s="33">
        <v>258</v>
      </c>
      <c r="C139" s="34">
        <v>76.099999999999994</v>
      </c>
      <c r="D139" s="37">
        <v>10800</v>
      </c>
      <c r="E139" s="37">
        <v>859</v>
      </c>
      <c r="F139" s="20">
        <v>28.419999999999998</v>
      </c>
      <c r="G139" s="20">
        <v>42.185000000000002</v>
      </c>
      <c r="H139" s="19">
        <v>29000</v>
      </c>
      <c r="I139" s="19">
        <v>0.3</v>
      </c>
      <c r="J139" s="38">
        <v>61.6</v>
      </c>
    </row>
    <row r="140" spans="1:10" ht="15" customHeight="1" x14ac:dyDescent="0.25">
      <c r="A140" s="33" t="s">
        <v>102</v>
      </c>
      <c r="B140" s="33">
        <v>235</v>
      </c>
      <c r="C140" s="34">
        <v>69.400000000000006</v>
      </c>
      <c r="D140" s="37">
        <v>9700</v>
      </c>
      <c r="E140" s="37">
        <v>769</v>
      </c>
      <c r="F140" s="20">
        <v>26.117000000000001</v>
      </c>
      <c r="G140" s="20">
        <v>38.103333333333332</v>
      </c>
      <c r="H140" s="19">
        <v>29000</v>
      </c>
      <c r="I140" s="19">
        <v>0.3</v>
      </c>
      <c r="J140" s="38">
        <v>47</v>
      </c>
    </row>
    <row r="141" spans="1:10" ht="15" customHeight="1" x14ac:dyDescent="0.25">
      <c r="A141" s="33" t="s">
        <v>103</v>
      </c>
      <c r="B141" s="33">
        <v>217</v>
      </c>
      <c r="C141" s="34">
        <v>63.9</v>
      </c>
      <c r="D141" s="37">
        <v>8910</v>
      </c>
      <c r="E141" s="37">
        <v>704</v>
      </c>
      <c r="F141" s="20">
        <v>23.571999999999999</v>
      </c>
      <c r="G141" s="20">
        <v>35.25</v>
      </c>
      <c r="H141" s="19">
        <v>29000</v>
      </c>
      <c r="I141" s="19">
        <v>0.3</v>
      </c>
      <c r="J141" s="38">
        <v>37.6</v>
      </c>
    </row>
    <row r="142" spans="1:10" ht="15" customHeight="1" x14ac:dyDescent="0.25">
      <c r="A142" s="33" t="s">
        <v>104</v>
      </c>
      <c r="B142" s="33">
        <v>194</v>
      </c>
      <c r="C142" s="34">
        <v>57.1</v>
      </c>
      <c r="D142" s="37">
        <v>7860</v>
      </c>
      <c r="E142" s="37">
        <v>619</v>
      </c>
      <c r="F142" s="20">
        <v>21.075000000000003</v>
      </c>
      <c r="G142" s="20">
        <v>31.266666666666669</v>
      </c>
      <c r="H142" s="19">
        <v>29000</v>
      </c>
      <c r="I142" s="19">
        <v>0.3</v>
      </c>
      <c r="J142" s="38">
        <v>27.1</v>
      </c>
    </row>
    <row r="143" spans="1:10" ht="15" customHeight="1" x14ac:dyDescent="0.25">
      <c r="A143" s="33" t="s">
        <v>105</v>
      </c>
      <c r="B143" s="33">
        <v>178</v>
      </c>
      <c r="C143" s="34">
        <v>52.5</v>
      </c>
      <c r="D143" s="37">
        <v>7020</v>
      </c>
      <c r="E143" s="37">
        <v>555</v>
      </c>
      <c r="F143" s="20">
        <v>20.155000000000001</v>
      </c>
      <c r="G143" s="20">
        <v>27.965</v>
      </c>
      <c r="H143" s="19">
        <v>29000</v>
      </c>
      <c r="I143" s="19">
        <v>0.3</v>
      </c>
      <c r="J143" s="38">
        <v>20.100000000000001</v>
      </c>
    </row>
    <row r="144" spans="1:10" ht="15" customHeight="1" x14ac:dyDescent="0.25">
      <c r="A144" s="33" t="s">
        <v>106</v>
      </c>
      <c r="B144" s="33">
        <v>161</v>
      </c>
      <c r="C144" s="34">
        <v>47.6</v>
      </c>
      <c r="D144" s="37">
        <v>6310</v>
      </c>
      <c r="E144" s="37">
        <v>497</v>
      </c>
      <c r="F144" s="20">
        <v>18.216000000000001</v>
      </c>
      <c r="G144" s="20">
        <v>25.200000000000003</v>
      </c>
      <c r="H144" s="19">
        <v>29000</v>
      </c>
      <c r="I144" s="19">
        <v>0.3</v>
      </c>
      <c r="J144" s="38">
        <v>15.1</v>
      </c>
    </row>
    <row r="145" spans="1:10" ht="15" customHeight="1" x14ac:dyDescent="0.25">
      <c r="A145" s="33" t="s">
        <v>107</v>
      </c>
      <c r="B145" s="33">
        <v>146</v>
      </c>
      <c r="C145" s="34">
        <v>43.2</v>
      </c>
      <c r="D145" s="37">
        <v>5660</v>
      </c>
      <c r="E145" s="37">
        <v>443</v>
      </c>
      <c r="F145" s="20">
        <v>16.576999999999998</v>
      </c>
      <c r="G145" s="20">
        <v>22.75</v>
      </c>
      <c r="H145" s="19">
        <v>29000</v>
      </c>
      <c r="I145" s="19">
        <v>0.3</v>
      </c>
      <c r="J145" s="38">
        <v>11.3</v>
      </c>
    </row>
    <row r="146" spans="1:10" ht="15" customHeight="1" x14ac:dyDescent="0.25">
      <c r="A146" s="33" t="s">
        <v>108</v>
      </c>
      <c r="B146" s="33">
        <v>129</v>
      </c>
      <c r="C146" s="34">
        <v>37.799999999999997</v>
      </c>
      <c r="D146" s="37">
        <v>4760</v>
      </c>
      <c r="E146" s="37">
        <v>184</v>
      </c>
      <c r="F146" s="20">
        <v>16.836000000000002</v>
      </c>
      <c r="G146" s="20">
        <v>18.333333333333332</v>
      </c>
      <c r="H146" s="19">
        <v>29000</v>
      </c>
      <c r="I146" s="19">
        <v>0.3</v>
      </c>
      <c r="J146" s="38">
        <v>11.1</v>
      </c>
    </row>
    <row r="147" spans="1:10" ht="15" customHeight="1" x14ac:dyDescent="0.25">
      <c r="A147" s="33" t="s">
        <v>109</v>
      </c>
      <c r="B147" s="33">
        <v>114</v>
      </c>
      <c r="C147" s="34">
        <v>33.6</v>
      </c>
      <c r="D147" s="37">
        <v>4080</v>
      </c>
      <c r="E147" s="37">
        <v>159</v>
      </c>
      <c r="F147" s="20">
        <v>15.561</v>
      </c>
      <c r="G147" s="20">
        <v>15.655000000000001</v>
      </c>
      <c r="H147" s="19">
        <v>29000</v>
      </c>
      <c r="I147" s="19">
        <v>0.3</v>
      </c>
      <c r="J147" s="39">
        <v>7.33</v>
      </c>
    </row>
    <row r="148" spans="1:10" ht="15" customHeight="1" x14ac:dyDescent="0.25">
      <c r="A148" s="33" t="s">
        <v>110</v>
      </c>
      <c r="B148" s="33">
        <v>102</v>
      </c>
      <c r="C148" s="34">
        <v>30</v>
      </c>
      <c r="D148" s="37">
        <v>3620</v>
      </c>
      <c r="E148" s="37">
        <v>139</v>
      </c>
      <c r="F148" s="20">
        <v>13.956500000000002</v>
      </c>
      <c r="G148" s="20">
        <v>13.83333333333333</v>
      </c>
      <c r="H148" s="19">
        <v>29000</v>
      </c>
      <c r="I148" s="19">
        <v>0.3</v>
      </c>
      <c r="J148" s="39">
        <v>5.28</v>
      </c>
    </row>
    <row r="149" spans="1:10" ht="15" customHeight="1" x14ac:dyDescent="0.25">
      <c r="A149" s="33" t="s">
        <v>111</v>
      </c>
      <c r="B149" s="34">
        <v>94</v>
      </c>
      <c r="C149" s="34">
        <v>27.6</v>
      </c>
      <c r="D149" s="37">
        <v>3270</v>
      </c>
      <c r="E149" s="37">
        <v>124</v>
      </c>
      <c r="F149" s="20">
        <v>13.180999999999999</v>
      </c>
      <c r="G149" s="20">
        <v>12.416666666666666</v>
      </c>
      <c r="H149" s="19">
        <v>29000</v>
      </c>
      <c r="I149" s="19">
        <v>0.3</v>
      </c>
      <c r="J149" s="39">
        <v>4.03</v>
      </c>
    </row>
    <row r="150" spans="1:10" ht="15" customHeight="1" x14ac:dyDescent="0.25">
      <c r="A150" s="33" t="s">
        <v>112</v>
      </c>
      <c r="B150" s="34">
        <v>84</v>
      </c>
      <c r="C150" s="34">
        <v>24.7</v>
      </c>
      <c r="D150" s="37">
        <v>2850</v>
      </c>
      <c r="E150" s="37">
        <v>106</v>
      </c>
      <c r="F150" s="20">
        <v>12.282</v>
      </c>
      <c r="G150" s="20">
        <v>10.666666666666666</v>
      </c>
      <c r="H150" s="19">
        <v>29000</v>
      </c>
      <c r="I150" s="19">
        <v>0.3</v>
      </c>
      <c r="J150" s="39">
        <v>2.81</v>
      </c>
    </row>
    <row r="151" spans="1:10" ht="15" customHeight="1" x14ac:dyDescent="0.25">
      <c r="A151" s="33" t="s">
        <v>113</v>
      </c>
      <c r="B151" s="33">
        <v>370</v>
      </c>
      <c r="C151" s="40">
        <v>109</v>
      </c>
      <c r="D151" s="37">
        <v>13400</v>
      </c>
      <c r="E151" s="37">
        <v>1160</v>
      </c>
      <c r="F151" s="20">
        <v>42.56</v>
      </c>
      <c r="G151" s="20">
        <v>62.106666666666676</v>
      </c>
      <c r="H151" s="19">
        <v>29000</v>
      </c>
      <c r="I151" s="19">
        <v>0.3</v>
      </c>
      <c r="J151" s="37">
        <v>201</v>
      </c>
    </row>
    <row r="152" spans="1:10" ht="15" customHeight="1" x14ac:dyDescent="0.25">
      <c r="A152" s="33" t="s">
        <v>114</v>
      </c>
      <c r="B152" s="33">
        <v>335</v>
      </c>
      <c r="C152" s="34">
        <v>98.3</v>
      </c>
      <c r="D152" s="37">
        <v>11900</v>
      </c>
      <c r="E152" s="37">
        <v>1030</v>
      </c>
      <c r="F152" s="20">
        <v>37.949999999999996</v>
      </c>
      <c r="G152" s="20">
        <v>55.79999999999999</v>
      </c>
      <c r="H152" s="19">
        <v>29000</v>
      </c>
      <c r="I152" s="19">
        <v>0.3</v>
      </c>
      <c r="J152" s="37">
        <v>152</v>
      </c>
    </row>
    <row r="153" spans="1:10" ht="15" customHeight="1" x14ac:dyDescent="0.25">
      <c r="A153" s="33" t="s">
        <v>115</v>
      </c>
      <c r="B153" s="33">
        <v>306</v>
      </c>
      <c r="C153" s="34">
        <v>89.7</v>
      </c>
      <c r="D153" s="37">
        <v>10700</v>
      </c>
      <c r="E153" s="37">
        <v>919</v>
      </c>
      <c r="F153" s="20">
        <v>34.146000000000001</v>
      </c>
      <c r="G153" s="20">
        <v>50.919999999999995</v>
      </c>
      <c r="H153" s="19">
        <v>29000</v>
      </c>
      <c r="I153" s="19">
        <v>0.3</v>
      </c>
      <c r="J153" s="37">
        <v>117</v>
      </c>
    </row>
    <row r="154" spans="1:10" ht="15" customHeight="1" x14ac:dyDescent="0.25">
      <c r="A154" s="33" t="s">
        <v>116</v>
      </c>
      <c r="B154" s="33">
        <v>279</v>
      </c>
      <c r="C154" s="34">
        <v>81.900000000000006</v>
      </c>
      <c r="D154" s="37">
        <v>9600</v>
      </c>
      <c r="E154" s="37">
        <v>823</v>
      </c>
      <c r="F154" s="20">
        <v>30.971999999999998</v>
      </c>
      <c r="G154" s="20">
        <v>46.32833333333334</v>
      </c>
      <c r="H154" s="19">
        <v>29000</v>
      </c>
      <c r="I154" s="19">
        <v>0.3</v>
      </c>
      <c r="J154" s="38">
        <v>90.5</v>
      </c>
    </row>
    <row r="155" spans="1:10" ht="15" customHeight="1" x14ac:dyDescent="0.25">
      <c r="A155" s="33" t="s">
        <v>117</v>
      </c>
      <c r="B155" s="33">
        <v>250</v>
      </c>
      <c r="C155" s="34">
        <v>73.5</v>
      </c>
      <c r="D155" s="37">
        <v>8490</v>
      </c>
      <c r="E155" s="37">
        <v>724</v>
      </c>
      <c r="F155" s="20">
        <v>27.352</v>
      </c>
      <c r="G155" s="20">
        <v>41.579999999999991</v>
      </c>
      <c r="H155" s="19">
        <v>29000</v>
      </c>
      <c r="I155" s="19">
        <v>0.3</v>
      </c>
      <c r="J155" s="38">
        <v>66.599999999999994</v>
      </c>
    </row>
    <row r="156" spans="1:10" ht="15" customHeight="1" x14ac:dyDescent="0.25">
      <c r="A156" s="33" t="s">
        <v>118</v>
      </c>
      <c r="B156" s="33">
        <v>229</v>
      </c>
      <c r="C156" s="34">
        <v>67.2</v>
      </c>
      <c r="D156" s="37">
        <v>7650</v>
      </c>
      <c r="E156" s="37">
        <v>651</v>
      </c>
      <c r="F156" s="20">
        <v>24.96</v>
      </c>
      <c r="G156" s="20">
        <v>37.771666666666668</v>
      </c>
      <c r="H156" s="19">
        <v>29000</v>
      </c>
      <c r="I156" s="19">
        <v>0.3</v>
      </c>
      <c r="J156" s="38">
        <v>51.3</v>
      </c>
    </row>
    <row r="157" spans="1:10" ht="15" customHeight="1" x14ac:dyDescent="0.25">
      <c r="A157" s="33" t="s">
        <v>119</v>
      </c>
      <c r="B157" s="33">
        <v>207</v>
      </c>
      <c r="C157" s="34">
        <v>60.7</v>
      </c>
      <c r="D157" s="37">
        <v>6820</v>
      </c>
      <c r="E157" s="37">
        <v>578</v>
      </c>
      <c r="F157" s="20">
        <v>22.358999999999998</v>
      </c>
      <c r="G157" s="20">
        <v>34.016666666666666</v>
      </c>
      <c r="H157" s="19">
        <v>29000</v>
      </c>
      <c r="I157" s="19">
        <v>0.3</v>
      </c>
      <c r="J157" s="38">
        <v>38.299999999999997</v>
      </c>
    </row>
    <row r="158" spans="1:10" ht="15" customHeight="1" x14ac:dyDescent="0.25">
      <c r="A158" s="33" t="s">
        <v>120</v>
      </c>
      <c r="B158" s="33">
        <v>192</v>
      </c>
      <c r="C158" s="34">
        <v>56.5</v>
      </c>
      <c r="D158" s="37">
        <v>6260</v>
      </c>
      <c r="E158" s="37">
        <v>530</v>
      </c>
      <c r="F158" s="20">
        <v>20.655000000000001</v>
      </c>
      <c r="G158" s="20">
        <v>31.633333333333336</v>
      </c>
      <c r="H158" s="19">
        <v>29000</v>
      </c>
      <c r="I158" s="19">
        <v>0.3</v>
      </c>
      <c r="J158" s="38">
        <v>30.8</v>
      </c>
    </row>
    <row r="159" spans="1:10" ht="15" customHeight="1" x14ac:dyDescent="0.25">
      <c r="A159" s="33" t="s">
        <v>121</v>
      </c>
      <c r="B159" s="33">
        <v>176</v>
      </c>
      <c r="C159" s="34">
        <v>51.7</v>
      </c>
      <c r="D159" s="37">
        <v>5680</v>
      </c>
      <c r="E159" s="37">
        <v>479</v>
      </c>
      <c r="F159" s="20">
        <v>18.899999999999999</v>
      </c>
      <c r="G159" s="20">
        <v>28.810000000000002</v>
      </c>
      <c r="H159" s="19">
        <v>29000</v>
      </c>
      <c r="I159" s="19">
        <v>0.3</v>
      </c>
      <c r="J159" s="38">
        <v>23.9</v>
      </c>
    </row>
    <row r="160" spans="1:10" ht="15" customHeight="1" x14ac:dyDescent="0.25">
      <c r="A160" s="33" t="s">
        <v>122</v>
      </c>
      <c r="B160" s="33">
        <v>162</v>
      </c>
      <c r="C160" s="34">
        <v>47.8</v>
      </c>
      <c r="D160" s="37">
        <v>5170</v>
      </c>
      <c r="E160" s="37">
        <v>443</v>
      </c>
      <c r="F160" s="20">
        <v>17.625</v>
      </c>
      <c r="G160" s="20">
        <v>26.433333333333334</v>
      </c>
      <c r="H160" s="19">
        <v>29000</v>
      </c>
      <c r="I160" s="19">
        <v>0.3</v>
      </c>
      <c r="J160" s="38">
        <v>18.5</v>
      </c>
    </row>
    <row r="161" spans="1:10" ht="15" customHeight="1" x14ac:dyDescent="0.25">
      <c r="A161" s="33" t="s">
        <v>123</v>
      </c>
      <c r="B161" s="33">
        <v>146</v>
      </c>
      <c r="C161" s="34">
        <v>43</v>
      </c>
      <c r="D161" s="37">
        <v>4580</v>
      </c>
      <c r="E161" s="37">
        <v>391</v>
      </c>
      <c r="F161" s="20">
        <v>16.055</v>
      </c>
      <c r="G161" s="20">
        <v>23.435000000000002</v>
      </c>
      <c r="H161" s="19">
        <v>29000</v>
      </c>
      <c r="I161" s="19">
        <v>0.3</v>
      </c>
      <c r="J161" s="38">
        <v>13.4</v>
      </c>
    </row>
    <row r="162" spans="1:10" ht="15" customHeight="1" x14ac:dyDescent="0.25">
      <c r="A162" s="33" t="s">
        <v>124</v>
      </c>
      <c r="B162" s="33">
        <v>131</v>
      </c>
      <c r="C162" s="34">
        <v>38.6</v>
      </c>
      <c r="D162" s="37">
        <v>4020</v>
      </c>
      <c r="E162" s="37">
        <v>340</v>
      </c>
      <c r="F162" s="20">
        <v>14.8225</v>
      </c>
      <c r="G162" s="20">
        <v>20.64</v>
      </c>
      <c r="H162" s="19">
        <v>29000</v>
      </c>
      <c r="I162" s="19">
        <v>0.3</v>
      </c>
      <c r="J162" s="39">
        <v>9.5</v>
      </c>
    </row>
    <row r="163" spans="1:10" ht="15" customHeight="1" x14ac:dyDescent="0.25">
      <c r="A163" s="33" t="s">
        <v>125</v>
      </c>
      <c r="B163" s="33">
        <v>117</v>
      </c>
      <c r="C163" s="34">
        <v>34.4</v>
      </c>
      <c r="D163" s="37">
        <v>3540</v>
      </c>
      <c r="E163" s="37">
        <v>297</v>
      </c>
      <c r="F163" s="20">
        <v>13.365000000000002</v>
      </c>
      <c r="G163" s="20">
        <v>18.133333333333336</v>
      </c>
      <c r="H163" s="19">
        <v>29000</v>
      </c>
      <c r="I163" s="19">
        <v>0.3</v>
      </c>
      <c r="J163" s="39">
        <v>6.72</v>
      </c>
    </row>
    <row r="164" spans="1:10" ht="15" customHeight="1" x14ac:dyDescent="0.25">
      <c r="A164" s="33" t="s">
        <v>126</v>
      </c>
      <c r="B164" s="33">
        <v>104</v>
      </c>
      <c r="C164" s="34">
        <v>30.7</v>
      </c>
      <c r="D164" s="37">
        <v>3100</v>
      </c>
      <c r="E164" s="37">
        <v>259</v>
      </c>
      <c r="F164" s="20">
        <v>12.05</v>
      </c>
      <c r="G164" s="20">
        <v>16.000000000000004</v>
      </c>
      <c r="H164" s="19">
        <v>29000</v>
      </c>
      <c r="I164" s="19">
        <v>0.3</v>
      </c>
      <c r="J164" s="39">
        <v>4.72</v>
      </c>
    </row>
    <row r="165" spans="1:10" ht="15" customHeight="1" x14ac:dyDescent="0.25">
      <c r="A165" s="33" t="s">
        <v>127</v>
      </c>
      <c r="B165" s="33">
        <v>103</v>
      </c>
      <c r="C165" s="34">
        <v>30.3</v>
      </c>
      <c r="D165" s="37">
        <v>3000</v>
      </c>
      <c r="E165" s="37">
        <v>119</v>
      </c>
      <c r="F165" s="20">
        <v>13.475000000000001</v>
      </c>
      <c r="G165" s="20">
        <v>14.700000000000001</v>
      </c>
      <c r="H165" s="19">
        <v>29000</v>
      </c>
      <c r="I165" s="19">
        <v>0.3</v>
      </c>
      <c r="J165" s="39">
        <v>7.07</v>
      </c>
    </row>
    <row r="166" spans="1:10" ht="15" customHeight="1" x14ac:dyDescent="0.25">
      <c r="A166" s="33" t="s">
        <v>128</v>
      </c>
      <c r="B166" s="34">
        <v>94</v>
      </c>
      <c r="C166" s="34">
        <v>27.7</v>
      </c>
      <c r="D166" s="37">
        <v>2700</v>
      </c>
      <c r="E166" s="37">
        <v>109</v>
      </c>
      <c r="F166" s="20">
        <v>12.5145</v>
      </c>
      <c r="G166" s="20">
        <v>13.227083333333333</v>
      </c>
      <c r="H166" s="19">
        <v>29000</v>
      </c>
      <c r="I166" s="19">
        <v>0.3</v>
      </c>
      <c r="J166" s="39">
        <v>5.26</v>
      </c>
    </row>
    <row r="167" spans="1:10" ht="15" customHeight="1" x14ac:dyDescent="0.25">
      <c r="A167" s="33" t="s">
        <v>129</v>
      </c>
      <c r="B167" s="34">
        <v>84</v>
      </c>
      <c r="C167" s="34">
        <v>24.7</v>
      </c>
      <c r="D167" s="37">
        <v>2370</v>
      </c>
      <c r="E167" s="38">
        <v>94.4</v>
      </c>
      <c r="F167" s="20">
        <v>11.327</v>
      </c>
      <c r="G167" s="20">
        <v>11.575666666666669</v>
      </c>
      <c r="H167" s="19">
        <v>29000</v>
      </c>
      <c r="I167" s="19">
        <v>0.3</v>
      </c>
      <c r="J167" s="39">
        <v>3.7</v>
      </c>
    </row>
    <row r="168" spans="1:10" ht="15" customHeight="1" x14ac:dyDescent="0.25">
      <c r="A168" s="33" t="s">
        <v>130</v>
      </c>
      <c r="B168" s="34">
        <v>76</v>
      </c>
      <c r="C168" s="34">
        <v>22.4</v>
      </c>
      <c r="D168" s="37">
        <v>2100</v>
      </c>
      <c r="E168" s="38">
        <v>82.5</v>
      </c>
      <c r="F168" s="20">
        <v>10.516</v>
      </c>
      <c r="G168" s="20">
        <v>10.188666666666668</v>
      </c>
      <c r="H168" s="19">
        <v>29000</v>
      </c>
      <c r="I168" s="19">
        <v>0.3</v>
      </c>
      <c r="J168" s="39">
        <v>2.68</v>
      </c>
    </row>
    <row r="169" spans="1:10" ht="15" customHeight="1" x14ac:dyDescent="0.25">
      <c r="A169" s="33" t="s">
        <v>131</v>
      </c>
      <c r="B169" s="34">
        <v>68</v>
      </c>
      <c r="C169" s="34">
        <v>20.100000000000001</v>
      </c>
      <c r="D169" s="37">
        <v>1830</v>
      </c>
      <c r="E169" s="38">
        <v>70.400000000000006</v>
      </c>
      <c r="F169" s="20">
        <v>9.8354999999999997</v>
      </c>
      <c r="G169" s="20">
        <v>8.7457499999999992</v>
      </c>
      <c r="H169" s="19">
        <v>29000</v>
      </c>
      <c r="I169" s="19">
        <v>0.3</v>
      </c>
      <c r="J169" s="39">
        <v>1.87</v>
      </c>
    </row>
    <row r="170" spans="1:10" ht="15" customHeight="1" x14ac:dyDescent="0.25">
      <c r="A170" s="33" t="s">
        <v>132</v>
      </c>
      <c r="B170" s="34">
        <v>62</v>
      </c>
      <c r="C170" s="34">
        <v>18.2</v>
      </c>
      <c r="D170" s="33">
        <v>1550</v>
      </c>
      <c r="E170" s="34">
        <v>34.5</v>
      </c>
      <c r="F170" s="20">
        <v>10.190999999999999</v>
      </c>
      <c r="G170" s="20">
        <v>6.9226666666666672</v>
      </c>
      <c r="H170" s="19">
        <v>29000</v>
      </c>
      <c r="I170" s="19">
        <v>0.3</v>
      </c>
      <c r="J170" s="36">
        <v>1.71</v>
      </c>
    </row>
    <row r="171" spans="1:10" ht="15" customHeight="1" x14ac:dyDescent="0.25">
      <c r="A171" s="33" t="s">
        <v>133</v>
      </c>
      <c r="B171" s="34">
        <v>55</v>
      </c>
      <c r="C171" s="34">
        <v>16.2</v>
      </c>
      <c r="D171" s="33">
        <v>1350</v>
      </c>
      <c r="E171" s="34">
        <v>29.1</v>
      </c>
      <c r="F171" s="20">
        <v>9.322000000000001</v>
      </c>
      <c r="G171" s="20">
        <v>5.9000833333333338</v>
      </c>
      <c r="H171" s="19">
        <v>29000</v>
      </c>
      <c r="I171" s="19">
        <v>0.3</v>
      </c>
      <c r="J171" s="36">
        <v>1.18</v>
      </c>
    </row>
    <row r="172" spans="1:10" ht="15" customHeight="1" x14ac:dyDescent="0.25">
      <c r="A172" s="33" t="s">
        <v>134</v>
      </c>
      <c r="B172" s="40">
        <v>275</v>
      </c>
      <c r="C172" s="4">
        <v>81.8</v>
      </c>
      <c r="D172" s="3">
        <v>7690</v>
      </c>
      <c r="E172" s="3">
        <v>787</v>
      </c>
      <c r="F172" s="20">
        <v>29.402000000000001</v>
      </c>
      <c r="G172" s="20">
        <v>47.085000000000001</v>
      </c>
      <c r="H172" s="19">
        <v>29000</v>
      </c>
      <c r="I172" s="19">
        <v>0.3</v>
      </c>
      <c r="J172" s="2">
        <v>107</v>
      </c>
    </row>
    <row r="173" spans="1:10" ht="15" customHeight="1" x14ac:dyDescent="0.25">
      <c r="A173" s="33" t="s">
        <v>135</v>
      </c>
      <c r="B173" s="40">
        <v>248</v>
      </c>
      <c r="C173" s="4">
        <v>73.8</v>
      </c>
      <c r="D173" s="3">
        <v>6830</v>
      </c>
      <c r="E173" s="3">
        <v>699</v>
      </c>
      <c r="F173" s="20">
        <v>26.07</v>
      </c>
      <c r="G173" s="20">
        <v>42.45333333333334</v>
      </c>
      <c r="H173" s="19">
        <v>29000</v>
      </c>
      <c r="I173" s="19">
        <v>0.3</v>
      </c>
      <c r="J173" s="4">
        <v>80.7</v>
      </c>
    </row>
    <row r="174" spans="1:10" ht="15" customHeight="1" x14ac:dyDescent="0.25">
      <c r="A174" s="33" t="s">
        <v>136</v>
      </c>
      <c r="B174" s="40">
        <v>223</v>
      </c>
      <c r="C174" s="4">
        <v>66.5</v>
      </c>
      <c r="D174" s="3">
        <v>6080</v>
      </c>
      <c r="E174" s="3">
        <v>614</v>
      </c>
      <c r="F174" s="20">
        <v>23.4</v>
      </c>
      <c r="G174" s="20">
        <v>37.888333333333335</v>
      </c>
      <c r="H174" s="19">
        <v>29000</v>
      </c>
      <c r="I174" s="19">
        <v>0.3</v>
      </c>
      <c r="J174" s="4">
        <v>59.5</v>
      </c>
    </row>
    <row r="175" spans="1:10" ht="15" customHeight="1" x14ac:dyDescent="0.25">
      <c r="A175" s="33" t="s">
        <v>137</v>
      </c>
      <c r="B175" s="33">
        <v>201</v>
      </c>
      <c r="C175" s="34">
        <v>59.3</v>
      </c>
      <c r="D175" s="37">
        <v>5310</v>
      </c>
      <c r="E175" s="37">
        <v>542</v>
      </c>
      <c r="F175" s="20">
        <v>20.93</v>
      </c>
      <c r="G175" s="20">
        <v>34.229999999999997</v>
      </c>
      <c r="H175" s="19">
        <v>29000</v>
      </c>
      <c r="I175" s="19">
        <v>0.3</v>
      </c>
      <c r="J175" s="38">
        <v>40.9</v>
      </c>
    </row>
    <row r="176" spans="1:10" ht="15" customHeight="1" x14ac:dyDescent="0.25">
      <c r="A176" s="33" t="s">
        <v>138</v>
      </c>
      <c r="B176" s="33">
        <v>182</v>
      </c>
      <c r="C176" s="34">
        <v>53.6</v>
      </c>
      <c r="D176" s="37">
        <v>4730</v>
      </c>
      <c r="E176" s="37">
        <v>483</v>
      </c>
      <c r="F176" s="20">
        <v>18.840999999999998</v>
      </c>
      <c r="G176" s="20">
        <v>30.833333333333332</v>
      </c>
      <c r="H176" s="19">
        <v>29000</v>
      </c>
      <c r="I176" s="19">
        <v>0.3</v>
      </c>
      <c r="J176" s="38">
        <v>30.7</v>
      </c>
    </row>
    <row r="177" spans="1:10" ht="15" customHeight="1" x14ac:dyDescent="0.25">
      <c r="A177" s="33" t="s">
        <v>139</v>
      </c>
      <c r="B177" s="33">
        <v>166</v>
      </c>
      <c r="C177" s="34">
        <v>48.8</v>
      </c>
      <c r="D177" s="37">
        <v>4280</v>
      </c>
      <c r="E177" s="37">
        <v>435</v>
      </c>
      <c r="F177" s="20">
        <v>16.875</v>
      </c>
      <c r="G177" s="20">
        <v>28.106666666666669</v>
      </c>
      <c r="H177" s="19">
        <v>29000</v>
      </c>
      <c r="I177" s="19">
        <v>0.3</v>
      </c>
      <c r="J177" s="38">
        <v>23.6</v>
      </c>
    </row>
    <row r="178" spans="1:10" ht="15" customHeight="1" x14ac:dyDescent="0.25">
      <c r="A178" s="33" t="s">
        <v>140</v>
      </c>
      <c r="B178" s="33">
        <v>147</v>
      </c>
      <c r="C178" s="34">
        <v>43.2</v>
      </c>
      <c r="D178" s="37">
        <v>3630</v>
      </c>
      <c r="E178" s="37">
        <v>376</v>
      </c>
      <c r="F178" s="20">
        <v>15.912000000000001</v>
      </c>
      <c r="G178" s="20">
        <v>23.958333333333329</v>
      </c>
      <c r="H178" s="19">
        <v>29000</v>
      </c>
      <c r="I178" s="19">
        <v>0.3</v>
      </c>
      <c r="J178" s="38">
        <v>15.4</v>
      </c>
    </row>
    <row r="179" spans="1:10" ht="15" customHeight="1" x14ac:dyDescent="0.25">
      <c r="A179" s="33" t="s">
        <v>141</v>
      </c>
      <c r="B179" s="33">
        <v>132</v>
      </c>
      <c r="C179" s="34">
        <v>38.799999999999997</v>
      </c>
      <c r="D179" s="37">
        <v>3220</v>
      </c>
      <c r="E179" s="37">
        <v>333</v>
      </c>
      <c r="F179" s="20">
        <v>14.170000000000002</v>
      </c>
      <c r="G179" s="20">
        <v>21.493333333333336</v>
      </c>
      <c r="H179" s="19">
        <v>29000</v>
      </c>
      <c r="I179" s="19">
        <v>0.3</v>
      </c>
      <c r="J179" s="38">
        <v>11.3</v>
      </c>
    </row>
    <row r="180" spans="1:10" ht="15" customHeight="1" x14ac:dyDescent="0.25">
      <c r="A180" s="33" t="s">
        <v>142</v>
      </c>
      <c r="B180" s="33">
        <v>122</v>
      </c>
      <c r="C180" s="34">
        <v>35.9</v>
      </c>
      <c r="D180" s="37">
        <v>2960</v>
      </c>
      <c r="E180" s="37">
        <v>305</v>
      </c>
      <c r="F180" s="20">
        <v>13.02</v>
      </c>
      <c r="G180" s="20">
        <v>19.84</v>
      </c>
      <c r="H180" s="19">
        <v>29000</v>
      </c>
      <c r="I180" s="19">
        <v>0.3</v>
      </c>
      <c r="J180" s="39">
        <v>8.98</v>
      </c>
    </row>
    <row r="181" spans="1:10" ht="15" customHeight="1" x14ac:dyDescent="0.25">
      <c r="A181" s="33" t="s">
        <v>143</v>
      </c>
      <c r="B181" s="33">
        <v>111</v>
      </c>
      <c r="C181" s="34">
        <v>32.6</v>
      </c>
      <c r="D181" s="37">
        <v>2670</v>
      </c>
      <c r="E181" s="37">
        <v>274</v>
      </c>
      <c r="F181" s="20">
        <v>11.825000000000001</v>
      </c>
      <c r="G181" s="20">
        <v>17.937500000000004</v>
      </c>
      <c r="H181" s="19">
        <v>29000</v>
      </c>
      <c r="I181" s="19">
        <v>0.3</v>
      </c>
      <c r="J181" s="39">
        <v>6.83</v>
      </c>
    </row>
    <row r="182" spans="1:10" ht="15" customHeight="1" x14ac:dyDescent="0.25">
      <c r="A182" s="33" t="s">
        <v>144</v>
      </c>
      <c r="B182" s="33">
        <v>101</v>
      </c>
      <c r="C182" s="34">
        <v>29.8</v>
      </c>
      <c r="D182" s="37">
        <v>2420</v>
      </c>
      <c r="E182" s="37">
        <v>248</v>
      </c>
      <c r="F182" s="20">
        <v>10.7</v>
      </c>
      <c r="G182" s="20">
        <v>16.400000000000002</v>
      </c>
      <c r="H182" s="19">
        <v>29000</v>
      </c>
      <c r="I182" s="19">
        <v>0.3</v>
      </c>
      <c r="J182" s="39">
        <v>5.21</v>
      </c>
    </row>
    <row r="183" spans="1:10" ht="15" customHeight="1" x14ac:dyDescent="0.25">
      <c r="A183" s="33" t="s">
        <v>145</v>
      </c>
      <c r="B183" s="34">
        <v>93</v>
      </c>
      <c r="C183" s="34">
        <v>27.3</v>
      </c>
      <c r="D183" s="33">
        <v>2070</v>
      </c>
      <c r="E183" s="34">
        <v>92.9</v>
      </c>
      <c r="F183" s="20">
        <v>12.528</v>
      </c>
      <c r="G183" s="20">
        <v>13.051000000000002</v>
      </c>
      <c r="H183" s="19">
        <v>29000</v>
      </c>
      <c r="I183" s="19">
        <v>0.3</v>
      </c>
      <c r="J183" s="36">
        <v>6.03</v>
      </c>
    </row>
    <row r="184" spans="1:10" ht="15" customHeight="1" x14ac:dyDescent="0.25">
      <c r="A184" s="33" t="s">
        <v>146</v>
      </c>
      <c r="B184" s="34">
        <v>83</v>
      </c>
      <c r="C184" s="34">
        <v>24.4</v>
      </c>
      <c r="D184" s="33">
        <v>1830</v>
      </c>
      <c r="E184" s="34">
        <v>81.400000000000006</v>
      </c>
      <c r="F184" s="20">
        <v>11.020999999999999</v>
      </c>
      <c r="G184" s="20">
        <v>11.634333333333331</v>
      </c>
      <c r="H184" s="19">
        <v>29000</v>
      </c>
      <c r="I184" s="19">
        <v>0.3</v>
      </c>
      <c r="J184" s="36">
        <v>4.34</v>
      </c>
    </row>
    <row r="185" spans="1:10" ht="15" customHeight="1" x14ac:dyDescent="0.25">
      <c r="A185" s="33" t="s">
        <v>147</v>
      </c>
      <c r="B185" s="34">
        <v>73</v>
      </c>
      <c r="C185" s="34">
        <v>21.5</v>
      </c>
      <c r="D185" s="33">
        <v>1600</v>
      </c>
      <c r="E185" s="34">
        <v>70.599999999999994</v>
      </c>
      <c r="F185" s="20">
        <v>9.6460000000000008</v>
      </c>
      <c r="G185" s="20">
        <v>10.236666666666666</v>
      </c>
      <c r="H185" s="19">
        <v>29000</v>
      </c>
      <c r="I185" s="19">
        <v>0.3</v>
      </c>
      <c r="J185" s="36">
        <v>3.02</v>
      </c>
    </row>
    <row r="186" spans="1:10" ht="15" customHeight="1" x14ac:dyDescent="0.25">
      <c r="A186" s="33" t="s">
        <v>148</v>
      </c>
      <c r="B186" s="34">
        <v>68</v>
      </c>
      <c r="C186" s="34">
        <v>20</v>
      </c>
      <c r="D186" s="33">
        <v>1480</v>
      </c>
      <c r="E186" s="34">
        <v>64.7</v>
      </c>
      <c r="F186" s="20">
        <v>9.0730000000000004</v>
      </c>
      <c r="G186" s="20">
        <v>9.4415833333333339</v>
      </c>
      <c r="H186" s="19">
        <v>29000</v>
      </c>
      <c r="I186" s="19">
        <v>0.3</v>
      </c>
      <c r="J186" s="36">
        <v>2.4500000000000002</v>
      </c>
    </row>
    <row r="187" spans="1:10" ht="15" customHeight="1" x14ac:dyDescent="0.25">
      <c r="A187" s="33" t="s">
        <v>149</v>
      </c>
      <c r="B187" s="34">
        <v>62</v>
      </c>
      <c r="C187" s="34">
        <v>18.3</v>
      </c>
      <c r="D187" s="33">
        <v>1330</v>
      </c>
      <c r="E187" s="34">
        <v>57.5</v>
      </c>
      <c r="F187" s="20">
        <v>8.4</v>
      </c>
      <c r="G187" s="20">
        <v>8.4459999999999997</v>
      </c>
      <c r="H187" s="19">
        <v>29000</v>
      </c>
      <c r="I187" s="19">
        <v>0.3</v>
      </c>
      <c r="J187" s="36">
        <v>1.83</v>
      </c>
    </row>
    <row r="188" spans="1:10" ht="15" customHeight="1" x14ac:dyDescent="0.25">
      <c r="A188" s="33" t="s">
        <v>150</v>
      </c>
      <c r="B188" s="34">
        <v>55</v>
      </c>
      <c r="C188" s="34">
        <v>16.2</v>
      </c>
      <c r="D188" s="33">
        <v>1140</v>
      </c>
      <c r="E188" s="34">
        <v>48.4</v>
      </c>
      <c r="F188" s="20">
        <v>7.8000000000000007</v>
      </c>
      <c r="G188" s="20">
        <v>7.1513999999999998</v>
      </c>
      <c r="H188" s="19">
        <v>29000</v>
      </c>
      <c r="I188" s="19">
        <v>0.3</v>
      </c>
      <c r="J188" s="36">
        <v>1.24</v>
      </c>
    </row>
    <row r="189" spans="1:10" ht="15" customHeight="1" x14ac:dyDescent="0.25">
      <c r="A189" s="33" t="s">
        <v>151</v>
      </c>
      <c r="B189" s="34">
        <v>48</v>
      </c>
      <c r="C189" s="34">
        <v>14.1</v>
      </c>
      <c r="D189" s="33">
        <v>959</v>
      </c>
      <c r="E189" s="34">
        <v>38.700000000000003</v>
      </c>
      <c r="F189" s="20">
        <v>7.21</v>
      </c>
      <c r="G189" s="20">
        <v>5.8336666666666668</v>
      </c>
      <c r="H189" s="19">
        <v>29000</v>
      </c>
      <c r="I189" s="19">
        <v>0.3</v>
      </c>
      <c r="J189" s="41">
        <v>0.80300000000000005</v>
      </c>
    </row>
    <row r="190" spans="1:10" ht="15" customHeight="1" x14ac:dyDescent="0.25">
      <c r="A190" s="33" t="s">
        <v>152</v>
      </c>
      <c r="B190" s="34">
        <v>57</v>
      </c>
      <c r="C190" s="34">
        <v>16.7</v>
      </c>
      <c r="D190" s="33">
        <v>1170</v>
      </c>
      <c r="E190" s="34">
        <v>30.6</v>
      </c>
      <c r="F190" s="20">
        <v>8.5455000000000005</v>
      </c>
      <c r="G190" s="20">
        <v>7.1066666666666665</v>
      </c>
      <c r="H190" s="19">
        <v>29000</v>
      </c>
      <c r="I190" s="19">
        <v>0.3</v>
      </c>
      <c r="J190" s="36">
        <v>1.77</v>
      </c>
    </row>
    <row r="191" spans="1:10" ht="15" customHeight="1" x14ac:dyDescent="0.25">
      <c r="A191" s="33" t="s">
        <v>153</v>
      </c>
      <c r="B191" s="34">
        <v>50</v>
      </c>
      <c r="C191" s="34">
        <v>14.7</v>
      </c>
      <c r="D191" s="33">
        <v>984</v>
      </c>
      <c r="E191" s="34">
        <v>24.9</v>
      </c>
      <c r="F191" s="20">
        <v>7.9040000000000008</v>
      </c>
      <c r="G191" s="20">
        <v>5.8225833333333341</v>
      </c>
      <c r="H191" s="19">
        <v>29000</v>
      </c>
      <c r="I191" s="19">
        <v>0.3</v>
      </c>
      <c r="J191" s="36">
        <v>1.1399999999999999</v>
      </c>
    </row>
    <row r="192" spans="1:10" ht="15" customHeight="1" x14ac:dyDescent="0.25">
      <c r="A192" s="33" t="s">
        <v>154</v>
      </c>
      <c r="B192" s="34">
        <v>44</v>
      </c>
      <c r="C192" s="34">
        <v>13</v>
      </c>
      <c r="D192" s="33">
        <v>843</v>
      </c>
      <c r="E192" s="34">
        <v>20.7</v>
      </c>
      <c r="F192" s="20">
        <v>7.2449999999999992</v>
      </c>
      <c r="G192" s="20">
        <v>4.8750000000000009</v>
      </c>
      <c r="H192" s="19">
        <v>29000</v>
      </c>
      <c r="I192" s="19">
        <v>0.3</v>
      </c>
      <c r="J192" s="41">
        <v>0.77</v>
      </c>
    </row>
    <row r="193" spans="1:10" ht="15" customHeight="1" x14ac:dyDescent="0.25">
      <c r="A193" s="33" t="s">
        <v>155</v>
      </c>
      <c r="B193" s="33">
        <v>311</v>
      </c>
      <c r="C193" s="34">
        <v>91.6</v>
      </c>
      <c r="D193" s="37">
        <v>6970</v>
      </c>
      <c r="E193" s="37">
        <v>795</v>
      </c>
      <c r="F193" s="20">
        <v>33.896000000000001</v>
      </c>
      <c r="G193" s="20">
        <v>54.800000000000004</v>
      </c>
      <c r="H193" s="19">
        <v>29000</v>
      </c>
      <c r="I193" s="19">
        <v>0.3</v>
      </c>
      <c r="J193" s="37">
        <v>176</v>
      </c>
    </row>
    <row r="194" spans="1:10" ht="15" customHeight="1" x14ac:dyDescent="0.25">
      <c r="A194" s="33" t="s">
        <v>156</v>
      </c>
      <c r="B194" s="33">
        <v>283</v>
      </c>
      <c r="C194" s="34">
        <v>83.3</v>
      </c>
      <c r="D194" s="37">
        <v>6170</v>
      </c>
      <c r="E194" s="37">
        <v>704</v>
      </c>
      <c r="F194" s="20">
        <v>30.659999999999997</v>
      </c>
      <c r="G194" s="20">
        <v>49.583333333333336</v>
      </c>
      <c r="H194" s="19">
        <v>29000</v>
      </c>
      <c r="I194" s="19">
        <v>0.3</v>
      </c>
      <c r="J194" s="37">
        <v>134</v>
      </c>
    </row>
    <row r="195" spans="1:10" ht="15" customHeight="1" x14ac:dyDescent="0.25">
      <c r="A195" s="33" t="s">
        <v>157</v>
      </c>
      <c r="B195" s="33">
        <v>258</v>
      </c>
      <c r="C195" s="34">
        <v>76</v>
      </c>
      <c r="D195" s="37">
        <v>5510</v>
      </c>
      <c r="E195" s="37">
        <v>628</v>
      </c>
      <c r="F195" s="20">
        <v>27.52</v>
      </c>
      <c r="G195" s="20">
        <v>45.233333333333327</v>
      </c>
      <c r="H195" s="19">
        <v>29000</v>
      </c>
      <c r="I195" s="19">
        <v>0.3</v>
      </c>
      <c r="J195" s="37">
        <v>103</v>
      </c>
    </row>
    <row r="196" spans="1:10" ht="15" customHeight="1" x14ac:dyDescent="0.25">
      <c r="A196" s="33" t="s">
        <v>158</v>
      </c>
      <c r="B196" s="33">
        <v>234</v>
      </c>
      <c r="C196" s="34">
        <v>68.599999999999994</v>
      </c>
      <c r="D196" s="37">
        <v>4900</v>
      </c>
      <c r="E196" s="37">
        <v>558</v>
      </c>
      <c r="F196" s="20">
        <v>24.475999999999999</v>
      </c>
      <c r="G196" s="20">
        <v>41.144999999999996</v>
      </c>
      <c r="H196" s="19">
        <v>29000</v>
      </c>
      <c r="I196" s="19">
        <v>0.3</v>
      </c>
      <c r="J196" s="38">
        <v>78.7</v>
      </c>
    </row>
    <row r="197" spans="1:10" ht="15" customHeight="1" x14ac:dyDescent="0.25">
      <c r="A197" s="33" t="s">
        <v>159</v>
      </c>
      <c r="B197" s="33">
        <v>211</v>
      </c>
      <c r="C197" s="34">
        <v>62.3</v>
      </c>
      <c r="D197" s="37">
        <v>4330</v>
      </c>
      <c r="E197" s="37">
        <v>493</v>
      </c>
      <c r="F197" s="20">
        <v>21.942</v>
      </c>
      <c r="G197" s="20">
        <v>36.926666666666669</v>
      </c>
      <c r="H197" s="19">
        <v>29000</v>
      </c>
      <c r="I197" s="19">
        <v>0.3</v>
      </c>
      <c r="J197" s="38">
        <v>58.6</v>
      </c>
    </row>
    <row r="198" spans="1:10" ht="15" customHeight="1" x14ac:dyDescent="0.25">
      <c r="A198" s="33" t="s">
        <v>160</v>
      </c>
      <c r="B198" s="33">
        <v>192</v>
      </c>
      <c r="C198" s="34">
        <v>56.2</v>
      </c>
      <c r="D198" s="37">
        <v>3870</v>
      </c>
      <c r="E198" s="37">
        <v>440</v>
      </c>
      <c r="F198" s="20">
        <v>19.584</v>
      </c>
      <c r="G198" s="20">
        <v>33.541666666666664</v>
      </c>
      <c r="H198" s="19">
        <v>29000</v>
      </c>
      <c r="I198" s="19">
        <v>0.3</v>
      </c>
      <c r="J198" s="38">
        <v>44.7</v>
      </c>
    </row>
    <row r="199" spans="1:10" ht="15" customHeight="1" x14ac:dyDescent="0.25">
      <c r="A199" s="33" t="s">
        <v>161</v>
      </c>
      <c r="B199" s="33">
        <v>175</v>
      </c>
      <c r="C199" s="34">
        <v>51.4</v>
      </c>
      <c r="D199" s="33">
        <v>3450</v>
      </c>
      <c r="E199" s="33">
        <v>391</v>
      </c>
      <c r="F199" s="20">
        <v>17.8</v>
      </c>
      <c r="G199" s="20">
        <v>30.210000000000004</v>
      </c>
      <c r="H199" s="19">
        <v>29000</v>
      </c>
      <c r="I199" s="19">
        <v>0.3</v>
      </c>
      <c r="J199" s="34">
        <v>33.799999999999997</v>
      </c>
    </row>
    <row r="200" spans="1:10" ht="15" customHeight="1" x14ac:dyDescent="0.25">
      <c r="A200" s="33" t="s">
        <v>162</v>
      </c>
      <c r="B200" s="33">
        <v>158</v>
      </c>
      <c r="C200" s="34">
        <v>46.3</v>
      </c>
      <c r="D200" s="33">
        <v>3060</v>
      </c>
      <c r="E200" s="33">
        <v>347</v>
      </c>
      <c r="F200" s="20">
        <v>15.957000000000001</v>
      </c>
      <c r="G200" s="20">
        <v>27.120000000000005</v>
      </c>
      <c r="H200" s="19">
        <v>29000</v>
      </c>
      <c r="I200" s="19">
        <v>0.3</v>
      </c>
      <c r="J200" s="34">
        <v>25.2</v>
      </c>
    </row>
    <row r="201" spans="1:10" ht="15" customHeight="1" x14ac:dyDescent="0.25">
      <c r="A201" s="33" t="s">
        <v>163</v>
      </c>
      <c r="B201" s="33">
        <v>143</v>
      </c>
      <c r="C201" s="34">
        <v>42</v>
      </c>
      <c r="D201" s="33">
        <v>2750</v>
      </c>
      <c r="E201" s="33">
        <v>311</v>
      </c>
      <c r="F201" s="20">
        <v>14.234999999999999</v>
      </c>
      <c r="G201" s="20">
        <v>24.639999999999997</v>
      </c>
      <c r="H201" s="19">
        <v>29000</v>
      </c>
      <c r="I201" s="19">
        <v>0.3</v>
      </c>
      <c r="J201" s="34">
        <v>19.2</v>
      </c>
    </row>
    <row r="202" spans="1:10" ht="15" customHeight="1" x14ac:dyDescent="0.25">
      <c r="A202" s="33" t="s">
        <v>164</v>
      </c>
      <c r="B202" s="33">
        <v>130</v>
      </c>
      <c r="C202" s="34">
        <v>38.299999999999997</v>
      </c>
      <c r="D202" s="33">
        <v>2460</v>
      </c>
      <c r="E202" s="33">
        <v>278</v>
      </c>
      <c r="F202" s="20">
        <v>12.931000000000001</v>
      </c>
      <c r="G202" s="20">
        <v>22.400000000000002</v>
      </c>
      <c r="H202" s="19">
        <v>29000</v>
      </c>
      <c r="I202" s="19">
        <v>0.3</v>
      </c>
      <c r="J202" s="34">
        <v>14.5</v>
      </c>
    </row>
    <row r="203" spans="1:10" ht="15" customHeight="1" x14ac:dyDescent="0.25">
      <c r="A203" s="33" t="s">
        <v>165</v>
      </c>
      <c r="B203" s="33">
        <v>119</v>
      </c>
      <c r="C203" s="34">
        <v>35.1</v>
      </c>
      <c r="D203" s="33">
        <v>2190</v>
      </c>
      <c r="E203" s="33">
        <v>253</v>
      </c>
      <c r="F203" s="20">
        <v>12.445</v>
      </c>
      <c r="G203" s="20">
        <v>19.963333333333335</v>
      </c>
      <c r="H203" s="19">
        <v>29000</v>
      </c>
      <c r="I203" s="19">
        <v>0.3</v>
      </c>
      <c r="J203" s="34">
        <v>10.6</v>
      </c>
    </row>
    <row r="204" spans="1:10" ht="15" customHeight="1" x14ac:dyDescent="0.25">
      <c r="A204" s="33" t="s">
        <v>166</v>
      </c>
      <c r="B204" s="33">
        <v>106</v>
      </c>
      <c r="C204" s="34">
        <v>31.1</v>
      </c>
      <c r="D204" s="33">
        <v>1910</v>
      </c>
      <c r="E204" s="33">
        <v>220</v>
      </c>
      <c r="F204" s="20">
        <v>11.032999999999999</v>
      </c>
      <c r="G204" s="20">
        <v>17.546666666666663</v>
      </c>
      <c r="H204" s="19">
        <v>29000</v>
      </c>
      <c r="I204" s="19">
        <v>0.3</v>
      </c>
      <c r="J204" s="36">
        <v>7.48</v>
      </c>
    </row>
    <row r="205" spans="1:10" ht="15" customHeight="1" x14ac:dyDescent="0.25">
      <c r="A205" s="33" t="s">
        <v>167</v>
      </c>
      <c r="B205" s="34">
        <v>97</v>
      </c>
      <c r="C205" s="34">
        <v>28.5</v>
      </c>
      <c r="D205" s="33">
        <v>1750</v>
      </c>
      <c r="E205" s="33">
        <v>201</v>
      </c>
      <c r="F205" s="20">
        <v>9.9510000000000005</v>
      </c>
      <c r="G205" s="20">
        <v>16.094999999999999</v>
      </c>
      <c r="H205" s="19">
        <v>29000</v>
      </c>
      <c r="I205" s="19">
        <v>0.3</v>
      </c>
      <c r="J205" s="36">
        <v>5.86</v>
      </c>
    </row>
    <row r="206" spans="1:10" ht="15" customHeight="1" x14ac:dyDescent="0.25">
      <c r="A206" s="33" t="s">
        <v>168</v>
      </c>
      <c r="B206" s="34">
        <v>86</v>
      </c>
      <c r="C206" s="34">
        <v>25.3</v>
      </c>
      <c r="D206" s="33">
        <v>1530</v>
      </c>
      <c r="E206" s="33">
        <v>175</v>
      </c>
      <c r="F206" s="20">
        <v>8.831999999999999</v>
      </c>
      <c r="G206" s="20">
        <v>14.244999999999999</v>
      </c>
      <c r="H206" s="19">
        <v>29000</v>
      </c>
      <c r="I206" s="19">
        <v>0.3</v>
      </c>
      <c r="J206" s="36">
        <v>4.0999999999999996</v>
      </c>
    </row>
    <row r="207" spans="1:10" ht="15" customHeight="1" x14ac:dyDescent="0.25">
      <c r="A207" s="33" t="s">
        <v>169</v>
      </c>
      <c r="B207" s="34">
        <v>76</v>
      </c>
      <c r="C207" s="34">
        <v>22.3</v>
      </c>
      <c r="D207" s="33">
        <v>1330</v>
      </c>
      <c r="E207" s="33">
        <v>152</v>
      </c>
      <c r="F207" s="20">
        <v>7.7349999999999994</v>
      </c>
      <c r="G207" s="20">
        <v>12.466666666666669</v>
      </c>
      <c r="H207" s="19">
        <v>29000</v>
      </c>
      <c r="I207" s="19">
        <v>0.3</v>
      </c>
      <c r="J207" s="36">
        <v>2.83</v>
      </c>
    </row>
    <row r="208" spans="1:10" ht="15" customHeight="1" x14ac:dyDescent="0.25">
      <c r="A208" s="33" t="s">
        <v>170</v>
      </c>
      <c r="B208" s="34">
        <v>71</v>
      </c>
      <c r="C208" s="34">
        <v>20.9</v>
      </c>
      <c r="D208" s="33">
        <v>1170</v>
      </c>
      <c r="E208" s="34">
        <v>60.3</v>
      </c>
      <c r="F208" s="20">
        <v>9.1575000000000006</v>
      </c>
      <c r="G208" s="20">
        <v>10.314000000000002</v>
      </c>
      <c r="H208" s="19">
        <v>29000</v>
      </c>
      <c r="I208" s="19">
        <v>0.3</v>
      </c>
      <c r="J208" s="36">
        <v>3.49</v>
      </c>
    </row>
    <row r="209" spans="1:10" ht="15" customHeight="1" x14ac:dyDescent="0.25">
      <c r="A209" s="33" t="s">
        <v>171</v>
      </c>
      <c r="B209" s="34">
        <v>65</v>
      </c>
      <c r="C209" s="34">
        <v>19.100000000000001</v>
      </c>
      <c r="D209" s="33">
        <v>1070</v>
      </c>
      <c r="E209" s="34">
        <v>54.8</v>
      </c>
      <c r="F209" s="20">
        <v>8.2799999999999994</v>
      </c>
      <c r="G209" s="20">
        <v>9.4874999999999989</v>
      </c>
      <c r="H209" s="19">
        <v>29000</v>
      </c>
      <c r="I209" s="19">
        <v>0.3</v>
      </c>
      <c r="J209" s="36">
        <v>2.73</v>
      </c>
    </row>
    <row r="210" spans="1:10" ht="15" customHeight="1" x14ac:dyDescent="0.25">
      <c r="A210" s="33" t="s">
        <v>172</v>
      </c>
      <c r="B210" s="34">
        <v>60</v>
      </c>
      <c r="C210" s="34">
        <v>17.600000000000001</v>
      </c>
      <c r="D210" s="33">
        <v>984</v>
      </c>
      <c r="E210" s="34">
        <v>50.1</v>
      </c>
      <c r="F210" s="20">
        <v>7.552999999999999</v>
      </c>
      <c r="G210" s="20">
        <v>8.7569999999999979</v>
      </c>
      <c r="H210" s="19">
        <v>29000</v>
      </c>
      <c r="I210" s="19">
        <v>0.3</v>
      </c>
      <c r="J210" s="36">
        <v>2.17</v>
      </c>
    </row>
    <row r="211" spans="1:10" ht="15" customHeight="1" x14ac:dyDescent="0.25">
      <c r="A211" s="33" t="s">
        <v>173</v>
      </c>
      <c r="B211" s="34">
        <v>55</v>
      </c>
      <c r="C211" s="34">
        <v>16.2</v>
      </c>
      <c r="D211" s="33">
        <v>890</v>
      </c>
      <c r="E211" s="34">
        <v>44.9</v>
      </c>
      <c r="F211" s="20">
        <v>7.0590000000000011</v>
      </c>
      <c r="G211" s="20">
        <v>7.9065000000000003</v>
      </c>
      <c r="H211" s="19">
        <v>29000</v>
      </c>
      <c r="I211" s="19">
        <v>0.3</v>
      </c>
      <c r="J211" s="36">
        <v>1.66</v>
      </c>
    </row>
    <row r="212" spans="1:10" ht="15" customHeight="1" x14ac:dyDescent="0.25">
      <c r="A212" s="33" t="s">
        <v>174</v>
      </c>
      <c r="B212" s="34">
        <v>50</v>
      </c>
      <c r="C212" s="34">
        <v>14.7</v>
      </c>
      <c r="D212" s="33">
        <v>800</v>
      </c>
      <c r="E212" s="34">
        <v>40.1</v>
      </c>
      <c r="F212" s="20">
        <v>6.39</v>
      </c>
      <c r="G212" s="20">
        <v>7.1249999999999991</v>
      </c>
      <c r="H212" s="19">
        <v>29000</v>
      </c>
      <c r="I212" s="19">
        <v>0.3</v>
      </c>
      <c r="J212" s="36">
        <v>1.24</v>
      </c>
    </row>
    <row r="213" spans="1:10" ht="15" customHeight="1" x14ac:dyDescent="0.25">
      <c r="A213" s="33" t="s">
        <v>175</v>
      </c>
      <c r="B213" s="34">
        <v>46</v>
      </c>
      <c r="C213" s="34">
        <v>13.5</v>
      </c>
      <c r="D213" s="33">
        <v>712</v>
      </c>
      <c r="E213" s="34">
        <v>22.5</v>
      </c>
      <c r="F213" s="20">
        <v>6.516</v>
      </c>
      <c r="G213" s="20">
        <v>6.1104999999999992</v>
      </c>
      <c r="H213" s="19">
        <v>29000</v>
      </c>
      <c r="I213" s="19">
        <v>0.3</v>
      </c>
      <c r="J213" s="36">
        <v>1.22</v>
      </c>
    </row>
    <row r="214" spans="1:10" ht="15" customHeight="1" x14ac:dyDescent="0.25">
      <c r="A214" s="33" t="s">
        <v>176</v>
      </c>
      <c r="B214" s="34">
        <v>40</v>
      </c>
      <c r="C214" s="34">
        <v>11.8</v>
      </c>
      <c r="D214" s="33">
        <v>612</v>
      </c>
      <c r="E214" s="34">
        <v>19.100000000000001</v>
      </c>
      <c r="F214" s="20">
        <v>5.6384999999999996</v>
      </c>
      <c r="G214" s="20">
        <v>5.2674999999999992</v>
      </c>
      <c r="H214" s="19">
        <v>29000</v>
      </c>
      <c r="I214" s="19">
        <v>0.3</v>
      </c>
      <c r="J214" s="41">
        <v>0.81</v>
      </c>
    </row>
    <row r="215" spans="1:10" ht="15" customHeight="1" x14ac:dyDescent="0.25">
      <c r="A215" s="33" t="s">
        <v>177</v>
      </c>
      <c r="B215" s="34">
        <v>35</v>
      </c>
      <c r="C215" s="34">
        <v>10.3</v>
      </c>
      <c r="D215" s="33">
        <v>510</v>
      </c>
      <c r="E215" s="34">
        <v>15.3</v>
      </c>
      <c r="F215" s="20">
        <v>5.31</v>
      </c>
      <c r="G215" s="20">
        <v>4.25</v>
      </c>
      <c r="H215" s="19">
        <v>29000</v>
      </c>
      <c r="I215" s="19">
        <v>0.3</v>
      </c>
      <c r="J215" s="41">
        <v>0.50600000000000001</v>
      </c>
    </row>
    <row r="216" spans="1:10" ht="15" customHeight="1" x14ac:dyDescent="0.25">
      <c r="A216" s="33" t="s">
        <v>178</v>
      </c>
      <c r="B216" s="33">
        <v>100</v>
      </c>
      <c r="C216" s="34">
        <v>29.4</v>
      </c>
      <c r="D216" s="33">
        <v>1490</v>
      </c>
      <c r="E216" s="33">
        <v>186</v>
      </c>
      <c r="F216" s="20">
        <v>9.9450000000000003</v>
      </c>
      <c r="G216" s="20">
        <v>17.073333333333334</v>
      </c>
      <c r="H216" s="19">
        <v>29000</v>
      </c>
      <c r="I216" s="19">
        <v>0.3</v>
      </c>
      <c r="J216" s="36">
        <v>7.73</v>
      </c>
    </row>
    <row r="217" spans="1:10" ht="15" customHeight="1" x14ac:dyDescent="0.25">
      <c r="A217" s="33" t="s">
        <v>179</v>
      </c>
      <c r="B217" s="34">
        <v>89</v>
      </c>
      <c r="C217" s="34">
        <v>26.2</v>
      </c>
      <c r="D217" s="33">
        <v>1300</v>
      </c>
      <c r="E217" s="33">
        <v>163</v>
      </c>
      <c r="F217" s="20">
        <v>8.82</v>
      </c>
      <c r="G217" s="20">
        <v>15.166666666666666</v>
      </c>
      <c r="H217" s="19">
        <v>29000</v>
      </c>
      <c r="I217" s="19">
        <v>0.3</v>
      </c>
      <c r="J217" s="36">
        <v>5.45</v>
      </c>
    </row>
    <row r="218" spans="1:10" ht="15" customHeight="1" x14ac:dyDescent="0.25">
      <c r="A218" s="33" t="s">
        <v>180</v>
      </c>
      <c r="B218" s="34">
        <v>77</v>
      </c>
      <c r="C218" s="34">
        <v>22.6</v>
      </c>
      <c r="D218" s="33">
        <v>1110</v>
      </c>
      <c r="E218" s="33">
        <v>138</v>
      </c>
      <c r="F218" s="20">
        <v>7.5075000000000003</v>
      </c>
      <c r="G218" s="20">
        <v>13.046666666666667</v>
      </c>
      <c r="H218" s="19">
        <v>29000</v>
      </c>
      <c r="I218" s="19">
        <v>0.3</v>
      </c>
      <c r="J218" s="36">
        <v>3.57</v>
      </c>
    </row>
    <row r="219" spans="1:10" ht="15" customHeight="1" x14ac:dyDescent="0.25">
      <c r="A219" s="33" t="s">
        <v>181</v>
      </c>
      <c r="B219" s="34">
        <v>67</v>
      </c>
      <c r="C219" s="34">
        <v>19.600000000000001</v>
      </c>
      <c r="D219" s="33">
        <v>954</v>
      </c>
      <c r="E219" s="33">
        <v>119</v>
      </c>
      <c r="F219" s="20">
        <v>6.4385000000000003</v>
      </c>
      <c r="G219" s="20">
        <v>11.305</v>
      </c>
      <c r="H219" s="19">
        <v>29000</v>
      </c>
      <c r="I219" s="19">
        <v>0.3</v>
      </c>
      <c r="J219" s="36">
        <v>2.39</v>
      </c>
    </row>
    <row r="220" spans="1:10" ht="15" customHeight="1" x14ac:dyDescent="0.25">
      <c r="A220" s="33" t="s">
        <v>182</v>
      </c>
      <c r="B220" s="34">
        <v>57</v>
      </c>
      <c r="C220" s="34">
        <v>16.8</v>
      </c>
      <c r="D220" s="33">
        <v>758</v>
      </c>
      <c r="E220" s="34">
        <v>43.1</v>
      </c>
      <c r="F220" s="20">
        <v>7.0519999999999996</v>
      </c>
      <c r="G220" s="20">
        <v>8.4846666666666675</v>
      </c>
      <c r="H220" s="19">
        <v>29000</v>
      </c>
      <c r="I220" s="19">
        <v>0.3</v>
      </c>
      <c r="J220" s="36">
        <v>2.2200000000000002</v>
      </c>
    </row>
    <row r="221" spans="1:10" ht="15" customHeight="1" x14ac:dyDescent="0.25">
      <c r="A221" s="33" t="s">
        <v>183</v>
      </c>
      <c r="B221" s="34">
        <v>50</v>
      </c>
      <c r="C221" s="34">
        <v>14.7</v>
      </c>
      <c r="D221" s="33">
        <v>659</v>
      </c>
      <c r="E221" s="34">
        <v>37.200000000000003</v>
      </c>
      <c r="F221" s="20">
        <v>6.194</v>
      </c>
      <c r="G221" s="20">
        <v>7.4235000000000007</v>
      </c>
      <c r="H221" s="19">
        <v>29000</v>
      </c>
      <c r="I221" s="19">
        <v>0.3</v>
      </c>
      <c r="J221" s="36">
        <v>1.52</v>
      </c>
    </row>
    <row r="222" spans="1:10" ht="15" customHeight="1" x14ac:dyDescent="0.25">
      <c r="A222" s="33" t="s">
        <v>184</v>
      </c>
      <c r="B222" s="34">
        <v>45</v>
      </c>
      <c r="C222" s="34">
        <v>13.3</v>
      </c>
      <c r="D222" s="33">
        <v>586</v>
      </c>
      <c r="E222" s="34">
        <v>32.799999999999997</v>
      </c>
      <c r="F222" s="20">
        <v>5.5545</v>
      </c>
      <c r="G222" s="20">
        <v>6.6293333333333324</v>
      </c>
      <c r="H222" s="19">
        <v>29000</v>
      </c>
      <c r="I222" s="19">
        <v>0.3</v>
      </c>
      <c r="J222" s="36">
        <v>1.1100000000000001</v>
      </c>
    </row>
    <row r="223" spans="1:10" ht="15" customHeight="1" x14ac:dyDescent="0.25">
      <c r="A223" s="33" t="s">
        <v>185</v>
      </c>
      <c r="B223" s="34">
        <v>40</v>
      </c>
      <c r="C223" s="34">
        <v>11.8</v>
      </c>
      <c r="D223" s="33">
        <v>518</v>
      </c>
      <c r="E223" s="34">
        <v>28.9</v>
      </c>
      <c r="F223" s="20">
        <v>4.88</v>
      </c>
      <c r="G223" s="20">
        <v>5.8916666666666666</v>
      </c>
      <c r="H223" s="19">
        <v>29000</v>
      </c>
      <c r="I223" s="19">
        <v>0.3</v>
      </c>
      <c r="J223" s="41">
        <v>0.79400000000000004</v>
      </c>
    </row>
    <row r="224" spans="1:10" ht="15" customHeight="1" x14ac:dyDescent="0.25">
      <c r="A224" s="33" t="s">
        <v>186</v>
      </c>
      <c r="B224" s="34">
        <v>36</v>
      </c>
      <c r="C224" s="34">
        <v>10.6</v>
      </c>
      <c r="D224" s="33">
        <v>448</v>
      </c>
      <c r="E224" s="34">
        <v>24.5</v>
      </c>
      <c r="F224" s="20">
        <v>4.6905000000000001</v>
      </c>
      <c r="G224" s="20">
        <v>5.0095000000000001</v>
      </c>
      <c r="H224" s="19">
        <v>29000</v>
      </c>
      <c r="I224" s="19">
        <v>0.3</v>
      </c>
      <c r="J224" s="41">
        <v>0.54500000000000004</v>
      </c>
    </row>
    <row r="225" spans="1:10" ht="15" customHeight="1" x14ac:dyDescent="0.25">
      <c r="A225" s="33" t="s">
        <v>187</v>
      </c>
      <c r="B225" s="34">
        <v>31</v>
      </c>
      <c r="C225" s="36">
        <v>9.1300000000000008</v>
      </c>
      <c r="D225" s="33">
        <v>375</v>
      </c>
      <c r="E225" s="34">
        <v>12.4</v>
      </c>
      <c r="F225" s="20">
        <v>4.3725000000000005</v>
      </c>
      <c r="G225" s="20">
        <v>4.0553333333333335</v>
      </c>
      <c r="H225" s="19">
        <v>29000</v>
      </c>
      <c r="I225" s="19">
        <v>0.3</v>
      </c>
      <c r="J225" s="41">
        <v>0.46100000000000002</v>
      </c>
    </row>
    <row r="226" spans="1:10" ht="15" customHeight="1" x14ac:dyDescent="0.25">
      <c r="A226" s="33" t="s">
        <v>188</v>
      </c>
      <c r="B226" s="34">
        <v>26</v>
      </c>
      <c r="C226" s="36">
        <v>7.68</v>
      </c>
      <c r="D226" s="33">
        <v>301</v>
      </c>
      <c r="E226" s="36">
        <v>9.59</v>
      </c>
      <c r="F226" s="20">
        <v>3.9249999999999998</v>
      </c>
      <c r="G226" s="20">
        <v>3.1625000000000001</v>
      </c>
      <c r="H226" s="19">
        <v>29000</v>
      </c>
      <c r="I226" s="19">
        <v>0.3</v>
      </c>
      <c r="J226" s="41">
        <v>0.26200000000000001</v>
      </c>
    </row>
    <row r="227" spans="1:10" ht="15" customHeight="1" x14ac:dyDescent="0.25">
      <c r="A227" s="33" t="s">
        <v>189</v>
      </c>
      <c r="B227" s="40">
        <v>873</v>
      </c>
      <c r="C227" s="2">
        <v>257</v>
      </c>
      <c r="D227" s="3">
        <v>18100</v>
      </c>
      <c r="E227" s="3">
        <v>6170</v>
      </c>
      <c r="F227" s="20">
        <v>92.984000000000009</v>
      </c>
      <c r="G227" s="20">
        <v>172.64666666666665</v>
      </c>
      <c r="H227" s="19">
        <v>29000</v>
      </c>
      <c r="I227" s="19">
        <v>0.3</v>
      </c>
      <c r="J227" s="2">
        <v>2270</v>
      </c>
    </row>
    <row r="228" spans="1:10" ht="15" customHeight="1" x14ac:dyDescent="0.25">
      <c r="A228" s="33" t="s">
        <v>190</v>
      </c>
      <c r="B228" s="40">
        <v>808</v>
      </c>
      <c r="C228" s="2">
        <v>238</v>
      </c>
      <c r="D228" s="3">
        <v>15900</v>
      </c>
      <c r="E228" s="3">
        <v>5550</v>
      </c>
      <c r="F228" s="20">
        <v>85.272000000000006</v>
      </c>
      <c r="G228" s="20">
        <v>158.72000000000003</v>
      </c>
      <c r="H228" s="19">
        <v>29000</v>
      </c>
      <c r="I228" s="19">
        <v>0.3</v>
      </c>
      <c r="J228" s="2">
        <v>1840</v>
      </c>
    </row>
    <row r="229" spans="1:10" ht="15" customHeight="1" x14ac:dyDescent="0.25">
      <c r="A229" s="33" t="s">
        <v>191</v>
      </c>
      <c r="B229" s="33">
        <v>730</v>
      </c>
      <c r="C229" s="33">
        <v>215</v>
      </c>
      <c r="D229" s="33">
        <v>14300</v>
      </c>
      <c r="E229" s="33">
        <v>4720</v>
      </c>
      <c r="F229" s="20">
        <v>68.767999999999986</v>
      </c>
      <c r="G229" s="20">
        <v>146.48166666666665</v>
      </c>
      <c r="H229" s="19">
        <v>29000</v>
      </c>
      <c r="I229" s="19">
        <v>0.3</v>
      </c>
      <c r="J229" s="33">
        <v>1450</v>
      </c>
    </row>
    <row r="230" spans="1:10" ht="15" customHeight="1" x14ac:dyDescent="0.25">
      <c r="A230" s="33" t="s">
        <v>192</v>
      </c>
      <c r="B230" s="33">
        <v>665</v>
      </c>
      <c r="C230" s="33">
        <v>196</v>
      </c>
      <c r="D230" s="33">
        <v>12400</v>
      </c>
      <c r="E230" s="33">
        <v>4170</v>
      </c>
      <c r="F230" s="20">
        <v>61.128000000000007</v>
      </c>
      <c r="G230" s="20">
        <v>133.34</v>
      </c>
      <c r="H230" s="19">
        <v>29000</v>
      </c>
      <c r="I230" s="19">
        <v>0.3</v>
      </c>
      <c r="J230" s="33">
        <v>1120</v>
      </c>
    </row>
    <row r="231" spans="1:10" ht="15" customHeight="1" x14ac:dyDescent="0.25">
      <c r="A231" s="33" t="s">
        <v>193</v>
      </c>
      <c r="B231" s="33">
        <v>605</v>
      </c>
      <c r="C231" s="33">
        <v>178</v>
      </c>
      <c r="D231" s="33">
        <v>10800</v>
      </c>
      <c r="E231" s="33">
        <v>3680</v>
      </c>
      <c r="F231" s="20">
        <v>54.339999999999996</v>
      </c>
      <c r="G231" s="20">
        <v>120.64</v>
      </c>
      <c r="H231" s="19">
        <v>29000</v>
      </c>
      <c r="I231" s="19">
        <v>0.3</v>
      </c>
      <c r="J231" s="33">
        <v>869</v>
      </c>
    </row>
    <row r="232" spans="1:10" ht="15" customHeight="1" x14ac:dyDescent="0.25">
      <c r="A232" s="33" t="s">
        <v>194</v>
      </c>
      <c r="B232" s="33">
        <v>550</v>
      </c>
      <c r="C232" s="33">
        <v>162</v>
      </c>
      <c r="D232" s="33">
        <v>9430</v>
      </c>
      <c r="E232" s="33">
        <v>3250</v>
      </c>
      <c r="F232" s="20">
        <v>48.075999999999993</v>
      </c>
      <c r="G232" s="20">
        <v>109.50666666666666</v>
      </c>
      <c r="H232" s="19">
        <v>29000</v>
      </c>
      <c r="I232" s="19">
        <v>0.3</v>
      </c>
      <c r="J232" s="33">
        <v>669</v>
      </c>
    </row>
    <row r="233" spans="1:10" ht="15" customHeight="1" x14ac:dyDescent="0.25">
      <c r="A233" s="33" t="s">
        <v>195</v>
      </c>
      <c r="B233" s="33">
        <v>500</v>
      </c>
      <c r="C233" s="33">
        <v>147</v>
      </c>
      <c r="D233" s="33">
        <v>8210</v>
      </c>
      <c r="E233" s="33">
        <v>2880</v>
      </c>
      <c r="F233" s="20">
        <v>42.923999999999999</v>
      </c>
      <c r="G233" s="20">
        <v>99.166666666666671</v>
      </c>
      <c r="H233" s="19">
        <v>29000</v>
      </c>
      <c r="I233" s="19">
        <v>0.3</v>
      </c>
      <c r="J233" s="33">
        <v>514</v>
      </c>
    </row>
    <row r="234" spans="1:10" ht="15" customHeight="1" x14ac:dyDescent="0.25">
      <c r="A234" s="33" t="s">
        <v>196</v>
      </c>
      <c r="B234" s="33">
        <v>455</v>
      </c>
      <c r="C234" s="33">
        <v>134</v>
      </c>
      <c r="D234" s="33">
        <v>7190</v>
      </c>
      <c r="E234" s="33">
        <v>2560</v>
      </c>
      <c r="F234" s="20">
        <v>38.380000000000003</v>
      </c>
      <c r="G234" s="20">
        <v>89.88000000000001</v>
      </c>
      <c r="H234" s="19">
        <v>29000</v>
      </c>
      <c r="I234" s="19">
        <v>0.3</v>
      </c>
      <c r="J234" s="33">
        <v>395</v>
      </c>
    </row>
    <row r="235" spans="1:10" ht="15" customHeight="1" x14ac:dyDescent="0.25">
      <c r="A235" s="33" t="s">
        <v>197</v>
      </c>
      <c r="B235" s="33">
        <v>426</v>
      </c>
      <c r="C235" s="33">
        <v>125</v>
      </c>
      <c r="D235" s="33">
        <v>6600</v>
      </c>
      <c r="E235" s="33">
        <v>2360</v>
      </c>
      <c r="F235" s="20">
        <v>35.155999999999999</v>
      </c>
      <c r="G235" s="20">
        <v>84.61333333333333</v>
      </c>
      <c r="H235" s="19">
        <v>29000</v>
      </c>
      <c r="I235" s="19">
        <v>0.3</v>
      </c>
      <c r="J235" s="33">
        <v>331</v>
      </c>
    </row>
    <row r="236" spans="1:10" ht="15" customHeight="1" x14ac:dyDescent="0.25">
      <c r="A236" s="33" t="s">
        <v>198</v>
      </c>
      <c r="B236" s="33">
        <v>398</v>
      </c>
      <c r="C236" s="33">
        <v>117</v>
      </c>
      <c r="D236" s="33">
        <v>6000</v>
      </c>
      <c r="E236" s="33">
        <v>2170</v>
      </c>
      <c r="F236" s="20">
        <v>32.390999999999998</v>
      </c>
      <c r="G236" s="20">
        <v>78.850000000000009</v>
      </c>
      <c r="H236" s="19">
        <v>29000</v>
      </c>
      <c r="I236" s="19">
        <v>0.3</v>
      </c>
      <c r="J236" s="33">
        <v>273</v>
      </c>
    </row>
    <row r="237" spans="1:10" ht="15" customHeight="1" x14ac:dyDescent="0.25">
      <c r="A237" s="33" t="s">
        <v>199</v>
      </c>
      <c r="B237" s="33">
        <v>370</v>
      </c>
      <c r="C237" s="33">
        <v>109</v>
      </c>
      <c r="D237" s="33">
        <v>5440</v>
      </c>
      <c r="E237" s="33">
        <v>1990</v>
      </c>
      <c r="F237" s="20">
        <v>29.713999999999995</v>
      </c>
      <c r="G237" s="20">
        <v>73.149999999999991</v>
      </c>
      <c r="H237" s="19">
        <v>29000</v>
      </c>
      <c r="I237" s="19">
        <v>0.3</v>
      </c>
      <c r="J237" s="33">
        <v>222</v>
      </c>
    </row>
    <row r="238" spans="1:10" ht="15" customHeight="1" x14ac:dyDescent="0.25">
      <c r="A238" s="33" t="s">
        <v>200</v>
      </c>
      <c r="B238" s="33">
        <v>342</v>
      </c>
      <c r="C238" s="33">
        <v>101</v>
      </c>
      <c r="D238" s="33">
        <v>4900</v>
      </c>
      <c r="E238" s="33">
        <v>1810</v>
      </c>
      <c r="F238" s="20">
        <v>26.95</v>
      </c>
      <c r="G238" s="20">
        <v>67.513333333333335</v>
      </c>
      <c r="H238" s="19">
        <v>29000</v>
      </c>
      <c r="I238" s="19">
        <v>0.3</v>
      </c>
      <c r="J238" s="33">
        <v>178</v>
      </c>
    </row>
    <row r="239" spans="1:10" ht="15" customHeight="1" x14ac:dyDescent="0.25">
      <c r="A239" s="33" t="s">
        <v>201</v>
      </c>
      <c r="B239" s="33">
        <v>311</v>
      </c>
      <c r="C239" s="34">
        <v>91.4</v>
      </c>
      <c r="D239" s="33">
        <v>4330</v>
      </c>
      <c r="E239" s="33">
        <v>1610</v>
      </c>
      <c r="F239" s="20">
        <v>24.111000000000001</v>
      </c>
      <c r="G239" s="20">
        <v>61.019999999999989</v>
      </c>
      <c r="H239" s="19">
        <v>29000</v>
      </c>
      <c r="I239" s="19">
        <v>0.3</v>
      </c>
      <c r="J239" s="33">
        <v>136</v>
      </c>
    </row>
    <row r="240" spans="1:10" ht="15" customHeight="1" x14ac:dyDescent="0.25">
      <c r="A240" s="33" t="s">
        <v>202</v>
      </c>
      <c r="B240" s="33">
        <v>283</v>
      </c>
      <c r="C240" s="34">
        <v>83.3</v>
      </c>
      <c r="D240" s="33">
        <v>3840</v>
      </c>
      <c r="E240" s="33">
        <v>1440</v>
      </c>
      <c r="F240" s="20">
        <v>21.542999999999999</v>
      </c>
      <c r="G240" s="20">
        <v>55.544999999999995</v>
      </c>
      <c r="H240" s="19">
        <v>29000</v>
      </c>
      <c r="I240" s="19">
        <v>0.3</v>
      </c>
      <c r="J240" s="33">
        <v>104</v>
      </c>
    </row>
    <row r="241" spans="1:10" ht="15" customHeight="1" x14ac:dyDescent="0.25">
      <c r="A241" s="33" t="s">
        <v>203</v>
      </c>
      <c r="B241" s="33">
        <v>257</v>
      </c>
      <c r="C241" s="34">
        <v>75.599999999999994</v>
      </c>
      <c r="D241" s="33">
        <v>3400</v>
      </c>
      <c r="E241" s="33">
        <v>1290</v>
      </c>
      <c r="F241" s="20">
        <v>19.351999999999997</v>
      </c>
      <c r="G241" s="20">
        <v>50.4</v>
      </c>
      <c r="H241" s="19">
        <v>29000</v>
      </c>
      <c r="I241" s="19">
        <v>0.3</v>
      </c>
      <c r="J241" s="34">
        <v>79.099999999999994</v>
      </c>
    </row>
    <row r="242" spans="1:10" ht="15" customHeight="1" x14ac:dyDescent="0.25">
      <c r="A242" s="33" t="s">
        <v>204</v>
      </c>
      <c r="B242" s="33">
        <v>233</v>
      </c>
      <c r="C242" s="34">
        <v>68.5</v>
      </c>
      <c r="D242" s="33">
        <v>3010</v>
      </c>
      <c r="E242" s="33">
        <v>1150</v>
      </c>
      <c r="F242" s="20">
        <v>17.12</v>
      </c>
      <c r="G242" s="20">
        <v>45.580000000000005</v>
      </c>
      <c r="H242" s="19">
        <v>29000</v>
      </c>
      <c r="I242" s="19">
        <v>0.3</v>
      </c>
      <c r="J242" s="34">
        <v>59.5</v>
      </c>
    </row>
    <row r="243" spans="1:10" ht="15" customHeight="1" x14ac:dyDescent="0.25">
      <c r="A243" s="33" t="s">
        <v>205</v>
      </c>
      <c r="B243" s="33">
        <v>211</v>
      </c>
      <c r="C243" s="34">
        <v>62</v>
      </c>
      <c r="D243" s="33">
        <v>2660</v>
      </c>
      <c r="E243" s="33">
        <v>1030</v>
      </c>
      <c r="F243" s="20">
        <v>15.385999999999999</v>
      </c>
      <c r="G243" s="20">
        <v>41.080000000000005</v>
      </c>
      <c r="H243" s="19">
        <v>29000</v>
      </c>
      <c r="I243" s="19">
        <v>0.3</v>
      </c>
      <c r="J243" s="34">
        <v>44.6</v>
      </c>
    </row>
    <row r="244" spans="1:10" ht="15" customHeight="1" x14ac:dyDescent="0.25">
      <c r="A244" s="33" t="s">
        <v>206</v>
      </c>
      <c r="B244" s="33">
        <v>193</v>
      </c>
      <c r="C244" s="34">
        <v>56.8</v>
      </c>
      <c r="D244" s="33">
        <v>2400</v>
      </c>
      <c r="E244" s="33">
        <v>931</v>
      </c>
      <c r="F244" s="20">
        <v>13.795</v>
      </c>
      <c r="G244" s="20">
        <v>37.68</v>
      </c>
      <c r="H244" s="19">
        <v>29000</v>
      </c>
      <c r="I244" s="19">
        <v>0.3</v>
      </c>
      <c r="J244" s="34">
        <v>34.799999999999997</v>
      </c>
    </row>
    <row r="245" spans="1:10" ht="15" customHeight="1" x14ac:dyDescent="0.25">
      <c r="A245" s="33" t="s">
        <v>207</v>
      </c>
      <c r="B245" s="33">
        <v>176</v>
      </c>
      <c r="C245" s="34">
        <v>51.8</v>
      </c>
      <c r="D245" s="33">
        <v>2140</v>
      </c>
      <c r="E245" s="33">
        <v>838</v>
      </c>
      <c r="F245" s="20">
        <v>12.616</v>
      </c>
      <c r="G245" s="20">
        <v>34.278333333333336</v>
      </c>
      <c r="H245" s="19">
        <v>29000</v>
      </c>
      <c r="I245" s="19">
        <v>0.3</v>
      </c>
      <c r="J245" s="34">
        <v>26.5</v>
      </c>
    </row>
    <row r="246" spans="1:10" ht="15" customHeight="1" x14ac:dyDescent="0.25">
      <c r="A246" s="33" t="s">
        <v>208</v>
      </c>
      <c r="B246" s="33">
        <v>159</v>
      </c>
      <c r="C246" s="34">
        <v>46.7</v>
      </c>
      <c r="D246" s="33">
        <v>1900</v>
      </c>
      <c r="E246" s="33">
        <v>748</v>
      </c>
      <c r="F246" s="20">
        <v>11.175000000000001</v>
      </c>
      <c r="G246" s="20">
        <v>30.939999999999998</v>
      </c>
      <c r="H246" s="19">
        <v>29000</v>
      </c>
      <c r="I246" s="19">
        <v>0.3</v>
      </c>
      <c r="J246" s="34">
        <v>19.7</v>
      </c>
    </row>
    <row r="247" spans="1:10" ht="15" customHeight="1" x14ac:dyDescent="0.25">
      <c r="A247" s="33" t="s">
        <v>209</v>
      </c>
      <c r="B247" s="33">
        <v>145</v>
      </c>
      <c r="C247" s="34">
        <v>42.7</v>
      </c>
      <c r="D247" s="33">
        <v>1710</v>
      </c>
      <c r="E247" s="33">
        <v>677</v>
      </c>
      <c r="F247" s="20">
        <v>10.064000000000002</v>
      </c>
      <c r="G247" s="20">
        <v>28.158333333333331</v>
      </c>
      <c r="H247" s="19">
        <v>29000</v>
      </c>
      <c r="I247" s="19">
        <v>0.3</v>
      </c>
      <c r="J247" s="34">
        <v>15.2</v>
      </c>
    </row>
    <row r="248" spans="1:10" ht="15" customHeight="1" x14ac:dyDescent="0.25">
      <c r="A248" s="33" t="s">
        <v>210</v>
      </c>
      <c r="B248" s="33">
        <v>132</v>
      </c>
      <c r="C248" s="34">
        <v>38.799999999999997</v>
      </c>
      <c r="D248" s="33">
        <v>1530</v>
      </c>
      <c r="E248" s="33">
        <v>548</v>
      </c>
      <c r="F248" s="20">
        <v>9.4815000000000005</v>
      </c>
      <c r="G248" s="20">
        <v>25.234999999999999</v>
      </c>
      <c r="H248" s="19">
        <v>29000</v>
      </c>
      <c r="I248" s="19">
        <v>0.3</v>
      </c>
      <c r="J248" s="34">
        <v>12.3</v>
      </c>
    </row>
    <row r="249" spans="1:10" ht="15" customHeight="1" x14ac:dyDescent="0.25">
      <c r="A249" s="33" t="s">
        <v>211</v>
      </c>
      <c r="B249" s="33">
        <v>120</v>
      </c>
      <c r="C249" s="34">
        <v>35.299999999999997</v>
      </c>
      <c r="D249" s="33">
        <v>1380</v>
      </c>
      <c r="E249" s="33">
        <v>495</v>
      </c>
      <c r="F249" s="20">
        <v>8.5549999999999997</v>
      </c>
      <c r="G249" s="20">
        <v>23.029999999999998</v>
      </c>
      <c r="H249" s="19">
        <v>29000</v>
      </c>
      <c r="I249" s="19">
        <v>0.3</v>
      </c>
      <c r="J249" s="36">
        <v>9.3699999999999992</v>
      </c>
    </row>
    <row r="250" spans="1:10" ht="15" customHeight="1" x14ac:dyDescent="0.25">
      <c r="A250" s="33" t="s">
        <v>212</v>
      </c>
      <c r="B250" s="33">
        <v>109</v>
      </c>
      <c r="C250" s="34">
        <v>32</v>
      </c>
      <c r="D250" s="33">
        <v>1240</v>
      </c>
      <c r="E250" s="33">
        <v>447</v>
      </c>
      <c r="F250" s="20">
        <v>7.5075000000000003</v>
      </c>
      <c r="G250" s="20">
        <v>20.926666666666666</v>
      </c>
      <c r="H250" s="19">
        <v>29000</v>
      </c>
      <c r="I250" s="19">
        <v>0.3</v>
      </c>
      <c r="J250" s="36">
        <v>7.12</v>
      </c>
    </row>
    <row r="251" spans="1:10" ht="15" customHeight="1" x14ac:dyDescent="0.25">
      <c r="A251" s="33" t="s">
        <v>213</v>
      </c>
      <c r="B251" s="34">
        <v>99</v>
      </c>
      <c r="C251" s="34">
        <v>29.1</v>
      </c>
      <c r="D251" s="33">
        <v>1110</v>
      </c>
      <c r="E251" s="33">
        <v>402</v>
      </c>
      <c r="F251" s="20">
        <v>6.8869999999999996</v>
      </c>
      <c r="G251" s="20">
        <v>18.98</v>
      </c>
      <c r="H251" s="19">
        <v>29000</v>
      </c>
      <c r="I251" s="19">
        <v>0.3</v>
      </c>
      <c r="J251" s="36">
        <v>5.37</v>
      </c>
    </row>
    <row r="252" spans="1:10" ht="15" customHeight="1" x14ac:dyDescent="0.25">
      <c r="A252" s="33" t="s">
        <v>214</v>
      </c>
      <c r="B252" s="34">
        <v>90</v>
      </c>
      <c r="C252" s="34">
        <v>26.5</v>
      </c>
      <c r="D252" s="33">
        <v>999</v>
      </c>
      <c r="E252" s="33">
        <v>362</v>
      </c>
      <c r="F252" s="20">
        <v>6.16</v>
      </c>
      <c r="G252" s="20">
        <v>17.158333333333335</v>
      </c>
      <c r="H252" s="19">
        <v>29000</v>
      </c>
      <c r="I252" s="19">
        <v>0.3</v>
      </c>
      <c r="J252" s="36">
        <v>4.0599999999999996</v>
      </c>
    </row>
    <row r="253" spans="1:10" ht="15" customHeight="1" x14ac:dyDescent="0.25">
      <c r="A253" s="33" t="s">
        <v>215</v>
      </c>
      <c r="B253" s="34">
        <v>82</v>
      </c>
      <c r="C253" s="34">
        <v>24</v>
      </c>
      <c r="D253" s="33">
        <v>881</v>
      </c>
      <c r="E253" s="33">
        <v>148</v>
      </c>
      <c r="F253" s="20">
        <v>7.2930000000000001</v>
      </c>
      <c r="G253" s="20">
        <v>14.3925</v>
      </c>
      <c r="H253" s="19">
        <v>29000</v>
      </c>
      <c r="I253" s="19">
        <v>0.3</v>
      </c>
      <c r="J253" s="36">
        <v>5.07</v>
      </c>
    </row>
    <row r="254" spans="1:10" ht="15" customHeight="1" x14ac:dyDescent="0.25">
      <c r="A254" s="33" t="s">
        <v>216</v>
      </c>
      <c r="B254" s="34">
        <v>74</v>
      </c>
      <c r="C254" s="34">
        <v>21.8</v>
      </c>
      <c r="D254" s="33">
        <v>795</v>
      </c>
      <c r="E254" s="33">
        <v>134</v>
      </c>
      <c r="F254" s="20">
        <v>6.39</v>
      </c>
      <c r="G254" s="20">
        <v>13.214166666666666</v>
      </c>
      <c r="H254" s="19">
        <v>29000</v>
      </c>
      <c r="I254" s="19">
        <v>0.3</v>
      </c>
      <c r="J254" s="36">
        <v>3.87</v>
      </c>
    </row>
    <row r="255" spans="1:10" ht="15" customHeight="1" x14ac:dyDescent="0.25">
      <c r="A255" s="33" t="s">
        <v>217</v>
      </c>
      <c r="B255" s="34">
        <v>68</v>
      </c>
      <c r="C255" s="34">
        <v>20</v>
      </c>
      <c r="D255" s="33">
        <v>722</v>
      </c>
      <c r="E255" s="33">
        <v>121</v>
      </c>
      <c r="F255" s="20">
        <v>5.81</v>
      </c>
      <c r="G255" s="20">
        <v>12</v>
      </c>
      <c r="H255" s="19">
        <v>29000</v>
      </c>
      <c r="I255" s="19">
        <v>0.3</v>
      </c>
      <c r="J255" s="36">
        <v>3.01</v>
      </c>
    </row>
    <row r="256" spans="1:10" ht="15" customHeight="1" x14ac:dyDescent="0.25">
      <c r="A256" s="33" t="s">
        <v>218</v>
      </c>
      <c r="B256" s="34">
        <v>61</v>
      </c>
      <c r="C256" s="34">
        <v>17.899999999999999</v>
      </c>
      <c r="D256" s="33">
        <v>640</v>
      </c>
      <c r="E256" s="33">
        <v>107</v>
      </c>
      <c r="F256" s="20">
        <v>5.2125000000000004</v>
      </c>
      <c r="G256" s="20">
        <v>10.75</v>
      </c>
      <c r="H256" s="19">
        <v>29000</v>
      </c>
      <c r="I256" s="19">
        <v>0.3</v>
      </c>
      <c r="J256" s="36">
        <v>2.19</v>
      </c>
    </row>
    <row r="257" spans="1:10" ht="15" customHeight="1" x14ac:dyDescent="0.25">
      <c r="A257" s="33" t="s">
        <v>219</v>
      </c>
      <c r="B257" s="34">
        <v>53</v>
      </c>
      <c r="C257" s="34">
        <v>15.6</v>
      </c>
      <c r="D257" s="33">
        <v>541</v>
      </c>
      <c r="E257" s="34">
        <v>57.7</v>
      </c>
      <c r="F257" s="20">
        <v>5.1429999999999998</v>
      </c>
      <c r="G257" s="20">
        <v>8.8660000000000014</v>
      </c>
      <c r="H257" s="19">
        <v>29000</v>
      </c>
      <c r="I257" s="19">
        <v>0.3</v>
      </c>
      <c r="J257" s="36">
        <v>1.94</v>
      </c>
    </row>
    <row r="258" spans="1:10" ht="15" customHeight="1" x14ac:dyDescent="0.25">
      <c r="A258" s="33" t="s">
        <v>220</v>
      </c>
      <c r="B258" s="34">
        <v>48</v>
      </c>
      <c r="C258" s="34">
        <v>14.1</v>
      </c>
      <c r="D258" s="33">
        <v>484</v>
      </c>
      <c r="E258" s="34">
        <v>51.4</v>
      </c>
      <c r="F258" s="20">
        <v>4.6920000000000002</v>
      </c>
      <c r="G258" s="20">
        <v>7.9630833333333326</v>
      </c>
      <c r="H258" s="19">
        <v>29000</v>
      </c>
      <c r="I258" s="19">
        <v>0.3</v>
      </c>
      <c r="J258" s="36">
        <v>1.45</v>
      </c>
    </row>
    <row r="259" spans="1:10" ht="15" customHeight="1" x14ac:dyDescent="0.25">
      <c r="A259" s="33" t="s">
        <v>221</v>
      </c>
      <c r="B259" s="34">
        <v>43</v>
      </c>
      <c r="C259" s="34">
        <v>12.6</v>
      </c>
      <c r="D259" s="33">
        <v>428</v>
      </c>
      <c r="E259" s="34">
        <v>45.2</v>
      </c>
      <c r="F259" s="20">
        <v>4.1784999999999997</v>
      </c>
      <c r="G259" s="20">
        <v>7.0666666666666673</v>
      </c>
      <c r="H259" s="19">
        <v>29000</v>
      </c>
      <c r="I259" s="19">
        <v>0.3</v>
      </c>
      <c r="J259" s="36">
        <v>1.05</v>
      </c>
    </row>
    <row r="260" spans="1:10" ht="15" customHeight="1" x14ac:dyDescent="0.25">
      <c r="A260" s="33" t="s">
        <v>222</v>
      </c>
      <c r="B260" s="34">
        <v>38</v>
      </c>
      <c r="C260" s="34">
        <v>11.2</v>
      </c>
      <c r="D260" s="33">
        <v>385</v>
      </c>
      <c r="E260" s="34">
        <v>26.7</v>
      </c>
      <c r="F260" s="20">
        <v>4.3709999999999996</v>
      </c>
      <c r="G260" s="20">
        <v>5.8109166666666665</v>
      </c>
      <c r="H260" s="19">
        <v>29000</v>
      </c>
      <c r="I260" s="19">
        <v>0.3</v>
      </c>
      <c r="J260" s="41">
        <v>0.79800000000000004</v>
      </c>
    </row>
    <row r="261" spans="1:10" ht="15" customHeight="1" x14ac:dyDescent="0.25">
      <c r="A261" s="33" t="s">
        <v>223</v>
      </c>
      <c r="B261" s="34">
        <v>34</v>
      </c>
      <c r="C261" s="34">
        <v>10</v>
      </c>
      <c r="D261" s="33">
        <v>340</v>
      </c>
      <c r="E261" s="34">
        <v>23.3</v>
      </c>
      <c r="F261" s="20">
        <v>3.9899999999999998</v>
      </c>
      <c r="G261" s="20">
        <v>5.1187499999999995</v>
      </c>
      <c r="H261" s="19">
        <v>29000</v>
      </c>
      <c r="I261" s="19">
        <v>0.3</v>
      </c>
      <c r="J261" s="41">
        <v>0.56899999999999995</v>
      </c>
    </row>
    <row r="262" spans="1:10" ht="15" customHeight="1" x14ac:dyDescent="0.25">
      <c r="A262" s="33" t="s">
        <v>224</v>
      </c>
      <c r="B262" s="34">
        <v>30</v>
      </c>
      <c r="C262" s="36">
        <v>8.85</v>
      </c>
      <c r="D262" s="33">
        <v>291</v>
      </c>
      <c r="E262" s="34">
        <v>19.600000000000001</v>
      </c>
      <c r="F262" s="20">
        <v>3.7260000000000004</v>
      </c>
      <c r="G262" s="20">
        <v>4.3184166666666668</v>
      </c>
      <c r="H262" s="19">
        <v>29000</v>
      </c>
      <c r="I262" s="19">
        <v>0.3</v>
      </c>
      <c r="J262" s="41">
        <v>0.38</v>
      </c>
    </row>
    <row r="263" spans="1:10" ht="15" customHeight="1" x14ac:dyDescent="0.25">
      <c r="A263" s="33" t="s">
        <v>225</v>
      </c>
      <c r="B263" s="34">
        <v>26</v>
      </c>
      <c r="C263" s="36">
        <v>7.69</v>
      </c>
      <c r="D263" s="33">
        <v>245</v>
      </c>
      <c r="E263" s="36">
        <v>8.91</v>
      </c>
      <c r="F263" s="20">
        <v>3.5445000000000002</v>
      </c>
      <c r="G263" s="20">
        <v>3.5210000000000004</v>
      </c>
      <c r="H263" s="19">
        <v>29000</v>
      </c>
      <c r="I263" s="19">
        <v>0.3</v>
      </c>
      <c r="J263" s="41">
        <v>0.35799999999999998</v>
      </c>
    </row>
    <row r="264" spans="1:10" ht="15" customHeight="1" x14ac:dyDescent="0.25">
      <c r="A264" s="33" t="s">
        <v>226</v>
      </c>
      <c r="B264" s="34">
        <v>22</v>
      </c>
      <c r="C264" s="36">
        <v>6.49</v>
      </c>
      <c r="D264" s="33">
        <v>199</v>
      </c>
      <c r="E264" s="36">
        <v>7</v>
      </c>
      <c r="F264" s="20">
        <v>3.1509999999999998</v>
      </c>
      <c r="G264" s="20">
        <v>2.7916666666666665</v>
      </c>
      <c r="H264" s="19">
        <v>29000</v>
      </c>
      <c r="I264" s="19">
        <v>0.3</v>
      </c>
      <c r="J264" s="41">
        <v>0.20799999999999999</v>
      </c>
    </row>
    <row r="265" spans="1:10" ht="15" customHeight="1" x14ac:dyDescent="0.25">
      <c r="A265" s="33" t="s">
        <v>227</v>
      </c>
      <c r="B265" s="33">
        <v>336</v>
      </c>
      <c r="C265" s="34">
        <v>98.9</v>
      </c>
      <c r="D265" s="33">
        <v>4060</v>
      </c>
      <c r="E265" s="33">
        <v>1190</v>
      </c>
      <c r="F265" s="20">
        <v>29.904000000000003</v>
      </c>
      <c r="G265" s="20">
        <v>66.106666666666669</v>
      </c>
      <c r="H265" s="19">
        <v>29000</v>
      </c>
      <c r="I265" s="19">
        <v>0.3</v>
      </c>
      <c r="J265" s="33">
        <v>243</v>
      </c>
    </row>
    <row r="266" spans="1:10" ht="15" customHeight="1" x14ac:dyDescent="0.25">
      <c r="A266" s="33" t="s">
        <v>228</v>
      </c>
      <c r="B266" s="33">
        <v>305</v>
      </c>
      <c r="C266" s="34">
        <v>89.5</v>
      </c>
      <c r="D266" s="33">
        <v>3550</v>
      </c>
      <c r="E266" s="33">
        <v>1050</v>
      </c>
      <c r="F266" s="20">
        <v>26.568999999999999</v>
      </c>
      <c r="G266" s="20">
        <v>59.62</v>
      </c>
      <c r="H266" s="19">
        <v>29000</v>
      </c>
      <c r="I266" s="19">
        <v>0.3</v>
      </c>
      <c r="J266" s="33">
        <v>185</v>
      </c>
    </row>
    <row r="267" spans="1:10" ht="15" customHeight="1" x14ac:dyDescent="0.25">
      <c r="A267" s="33" t="s">
        <v>229</v>
      </c>
      <c r="B267" s="33">
        <v>279</v>
      </c>
      <c r="C267" s="34">
        <v>81.900000000000006</v>
      </c>
      <c r="D267" s="33">
        <v>3110</v>
      </c>
      <c r="E267" s="33">
        <v>937</v>
      </c>
      <c r="F267" s="20">
        <v>24.327000000000002</v>
      </c>
      <c r="G267" s="20">
        <v>53.928333333333335</v>
      </c>
      <c r="H267" s="19">
        <v>29000</v>
      </c>
      <c r="I267" s="19">
        <v>0.3</v>
      </c>
      <c r="J267" s="33">
        <v>143</v>
      </c>
    </row>
    <row r="268" spans="1:10" ht="15" customHeight="1" x14ac:dyDescent="0.25">
      <c r="A268" s="33" t="s">
        <v>230</v>
      </c>
      <c r="B268" s="33">
        <v>252</v>
      </c>
      <c r="C268" s="34">
        <v>74.099999999999994</v>
      </c>
      <c r="D268" s="33">
        <v>2720</v>
      </c>
      <c r="E268" s="33">
        <v>828</v>
      </c>
      <c r="F268" s="20">
        <v>21.56</v>
      </c>
      <c r="G268" s="20">
        <v>48.75</v>
      </c>
      <c r="H268" s="19">
        <v>29000</v>
      </c>
      <c r="I268" s="19">
        <v>0.3</v>
      </c>
      <c r="J268" s="33">
        <v>108</v>
      </c>
    </row>
    <row r="269" spans="1:10" ht="15" customHeight="1" x14ac:dyDescent="0.25">
      <c r="A269" s="33" t="s">
        <v>231</v>
      </c>
      <c r="B269" s="33">
        <v>230</v>
      </c>
      <c r="C269" s="34">
        <v>67.7</v>
      </c>
      <c r="D269" s="33">
        <v>2420</v>
      </c>
      <c r="E269" s="33">
        <v>742</v>
      </c>
      <c r="F269" s="20">
        <v>19.478999999999999</v>
      </c>
      <c r="G269" s="20">
        <v>44.504999999999995</v>
      </c>
      <c r="H269" s="19">
        <v>29000</v>
      </c>
      <c r="I269" s="19">
        <v>0.3</v>
      </c>
      <c r="J269" s="34">
        <v>83.8</v>
      </c>
    </row>
    <row r="270" spans="1:10" ht="15" customHeight="1" x14ac:dyDescent="0.25">
      <c r="A270" s="33" t="s">
        <v>232</v>
      </c>
      <c r="B270" s="33">
        <v>210</v>
      </c>
      <c r="C270" s="34">
        <v>61.8</v>
      </c>
      <c r="D270" s="33">
        <v>2140</v>
      </c>
      <c r="E270" s="33">
        <v>664</v>
      </c>
      <c r="F270" s="20">
        <v>17.345999999999997</v>
      </c>
      <c r="G270" s="20">
        <v>40.533333333333331</v>
      </c>
      <c r="H270" s="19">
        <v>29000</v>
      </c>
      <c r="I270" s="19">
        <v>0.3</v>
      </c>
      <c r="J270" s="34">
        <v>64.7</v>
      </c>
    </row>
    <row r="271" spans="1:10" ht="15" customHeight="1" x14ac:dyDescent="0.25">
      <c r="A271" s="33" t="s">
        <v>233</v>
      </c>
      <c r="B271" s="33">
        <v>190</v>
      </c>
      <c r="C271" s="34">
        <v>56</v>
      </c>
      <c r="D271" s="33">
        <v>1890</v>
      </c>
      <c r="E271" s="33">
        <v>589</v>
      </c>
      <c r="F271" s="20">
        <v>15.264000000000001</v>
      </c>
      <c r="G271" s="20">
        <v>36.83</v>
      </c>
      <c r="H271" s="19">
        <v>29000</v>
      </c>
      <c r="I271" s="19">
        <v>0.3</v>
      </c>
      <c r="J271" s="34">
        <v>48.8</v>
      </c>
    </row>
    <row r="272" spans="1:10" ht="15" customHeight="1" x14ac:dyDescent="0.25">
      <c r="A272" s="33" t="s">
        <v>234</v>
      </c>
      <c r="B272" s="33">
        <v>170</v>
      </c>
      <c r="C272" s="34">
        <v>50</v>
      </c>
      <c r="D272" s="33">
        <v>1650</v>
      </c>
      <c r="E272" s="33">
        <v>517</v>
      </c>
      <c r="F272" s="20">
        <v>13.44</v>
      </c>
      <c r="G272" s="20">
        <v>32.76</v>
      </c>
      <c r="H272" s="19">
        <v>29000</v>
      </c>
      <c r="I272" s="19">
        <v>0.3</v>
      </c>
      <c r="J272" s="34">
        <v>35.6</v>
      </c>
    </row>
    <row r="273" spans="1:10" ht="15" customHeight="1" x14ac:dyDescent="0.25">
      <c r="A273" s="33" t="s">
        <v>235</v>
      </c>
      <c r="B273" s="33">
        <v>152</v>
      </c>
      <c r="C273" s="34">
        <v>44.7</v>
      </c>
      <c r="D273" s="33">
        <v>1430</v>
      </c>
      <c r="E273" s="33">
        <v>454</v>
      </c>
      <c r="F273" s="20">
        <v>11.918999999999999</v>
      </c>
      <c r="G273" s="20">
        <v>29.166666666666668</v>
      </c>
      <c r="H273" s="19">
        <v>29000</v>
      </c>
      <c r="I273" s="19">
        <v>0.3</v>
      </c>
      <c r="J273" s="34">
        <v>25.8</v>
      </c>
    </row>
    <row r="274" spans="1:10" ht="15" customHeight="1" x14ac:dyDescent="0.25">
      <c r="A274" s="33" t="s">
        <v>236</v>
      </c>
      <c r="B274" s="33">
        <v>136</v>
      </c>
      <c r="C274" s="34">
        <v>39.9</v>
      </c>
      <c r="D274" s="33">
        <v>1240</v>
      </c>
      <c r="E274" s="33">
        <v>398</v>
      </c>
      <c r="F274" s="20">
        <v>10.586</v>
      </c>
      <c r="G274" s="20">
        <v>25.833333333333332</v>
      </c>
      <c r="H274" s="19">
        <v>29000</v>
      </c>
      <c r="I274" s="19">
        <v>0.3</v>
      </c>
      <c r="J274" s="34">
        <v>18.5</v>
      </c>
    </row>
    <row r="275" spans="1:10" ht="15" customHeight="1" x14ac:dyDescent="0.25">
      <c r="A275" s="33" t="s">
        <v>237</v>
      </c>
      <c r="B275" s="33">
        <v>120</v>
      </c>
      <c r="C275" s="34">
        <v>35.200000000000003</v>
      </c>
      <c r="D275" s="33">
        <v>1070</v>
      </c>
      <c r="E275" s="33">
        <v>345</v>
      </c>
      <c r="F275" s="20">
        <v>9.3010000000000002</v>
      </c>
      <c r="G275" s="20">
        <v>22.755000000000006</v>
      </c>
      <c r="H275" s="19">
        <v>29000</v>
      </c>
      <c r="I275" s="19">
        <v>0.3</v>
      </c>
      <c r="J275" s="34">
        <v>12.9</v>
      </c>
    </row>
    <row r="276" spans="1:10" ht="15" customHeight="1" x14ac:dyDescent="0.25">
      <c r="A276" s="33" t="s">
        <v>238</v>
      </c>
      <c r="B276" s="33">
        <v>106</v>
      </c>
      <c r="C276" s="34">
        <v>31.2</v>
      </c>
      <c r="D276" s="33">
        <v>933</v>
      </c>
      <c r="E276" s="33">
        <v>301</v>
      </c>
      <c r="F276" s="20">
        <v>7.8689999999999998</v>
      </c>
      <c r="G276" s="20">
        <v>20.13</v>
      </c>
      <c r="H276" s="19">
        <v>29000</v>
      </c>
      <c r="I276" s="19">
        <v>0.3</v>
      </c>
      <c r="J276" s="36">
        <v>9.1300000000000008</v>
      </c>
    </row>
    <row r="277" spans="1:10" ht="15" customHeight="1" x14ac:dyDescent="0.25">
      <c r="A277" s="33" t="s">
        <v>239</v>
      </c>
      <c r="B277" s="34">
        <v>96</v>
      </c>
      <c r="C277" s="34">
        <v>28.2</v>
      </c>
      <c r="D277" s="33">
        <v>833</v>
      </c>
      <c r="E277" s="33">
        <v>270</v>
      </c>
      <c r="F277" s="20">
        <v>6.9850000000000003</v>
      </c>
      <c r="G277" s="20">
        <v>18.3</v>
      </c>
      <c r="H277" s="19">
        <v>29000</v>
      </c>
      <c r="I277" s="19">
        <v>0.3</v>
      </c>
      <c r="J277" s="36">
        <v>6.85</v>
      </c>
    </row>
    <row r="278" spans="1:10" ht="15" customHeight="1" x14ac:dyDescent="0.25">
      <c r="A278" s="33" t="s">
        <v>240</v>
      </c>
      <c r="B278" s="34">
        <v>87</v>
      </c>
      <c r="C278" s="34">
        <v>25.6</v>
      </c>
      <c r="D278" s="33">
        <v>740</v>
      </c>
      <c r="E278" s="33">
        <v>241</v>
      </c>
      <c r="F278" s="20">
        <v>6.4375</v>
      </c>
      <c r="G278" s="20">
        <v>16.335000000000001</v>
      </c>
      <c r="H278" s="19">
        <v>29000</v>
      </c>
      <c r="I278" s="19">
        <v>0.3</v>
      </c>
      <c r="J278" s="36">
        <v>5.0999999999999996</v>
      </c>
    </row>
    <row r="279" spans="1:10" ht="15" customHeight="1" x14ac:dyDescent="0.25">
      <c r="A279" s="33" t="s">
        <v>241</v>
      </c>
      <c r="B279" s="34">
        <v>79</v>
      </c>
      <c r="C279" s="34">
        <v>23.2</v>
      </c>
      <c r="D279" s="33">
        <v>662</v>
      </c>
      <c r="E279" s="33">
        <v>216</v>
      </c>
      <c r="F279" s="20">
        <v>5.8279999999999994</v>
      </c>
      <c r="G279" s="20">
        <v>14.8225</v>
      </c>
      <c r="H279" s="19">
        <v>29000</v>
      </c>
      <c r="I279" s="19">
        <v>0.3</v>
      </c>
      <c r="J279" s="36">
        <v>3.84</v>
      </c>
    </row>
    <row r="280" spans="1:10" ht="15" customHeight="1" x14ac:dyDescent="0.25">
      <c r="A280" s="33" t="s">
        <v>242</v>
      </c>
      <c r="B280" s="34">
        <v>72</v>
      </c>
      <c r="C280" s="34">
        <v>21.1</v>
      </c>
      <c r="D280" s="33">
        <v>597</v>
      </c>
      <c r="E280" s="33">
        <v>195</v>
      </c>
      <c r="F280" s="20">
        <v>5.2890000000000006</v>
      </c>
      <c r="G280" s="20">
        <v>13.4</v>
      </c>
      <c r="H280" s="19">
        <v>29000</v>
      </c>
      <c r="I280" s="19">
        <v>0.3</v>
      </c>
      <c r="J280" s="36">
        <v>2.93</v>
      </c>
    </row>
    <row r="281" spans="1:10" ht="15" customHeight="1" x14ac:dyDescent="0.25">
      <c r="A281" s="33" t="s">
        <v>243</v>
      </c>
      <c r="B281" s="34">
        <v>65</v>
      </c>
      <c r="C281" s="34">
        <v>19.100000000000001</v>
      </c>
      <c r="D281" s="33">
        <v>533</v>
      </c>
      <c r="E281" s="33">
        <v>174</v>
      </c>
      <c r="F281" s="20">
        <v>4.7190000000000003</v>
      </c>
      <c r="G281" s="20">
        <v>12.1</v>
      </c>
      <c r="H281" s="19">
        <v>29000</v>
      </c>
      <c r="I281" s="19">
        <v>0.3</v>
      </c>
      <c r="J281" s="36">
        <v>2.1800000000000002</v>
      </c>
    </row>
    <row r="282" spans="1:10" ht="15" customHeight="1" x14ac:dyDescent="0.25">
      <c r="A282" s="33" t="s">
        <v>244</v>
      </c>
      <c r="B282" s="34">
        <v>58</v>
      </c>
      <c r="C282" s="34">
        <v>17</v>
      </c>
      <c r="D282" s="33">
        <v>475</v>
      </c>
      <c r="E282" s="33">
        <v>107</v>
      </c>
      <c r="F282" s="20">
        <v>4.3919999999999995</v>
      </c>
      <c r="G282" s="20">
        <v>10.666666666666666</v>
      </c>
      <c r="H282" s="19">
        <v>29000</v>
      </c>
      <c r="I282" s="19">
        <v>0.3</v>
      </c>
      <c r="J282" s="36">
        <v>2.1</v>
      </c>
    </row>
    <row r="283" spans="1:10" ht="15" customHeight="1" x14ac:dyDescent="0.25">
      <c r="A283" s="33" t="s">
        <v>245</v>
      </c>
      <c r="B283" s="34">
        <v>53</v>
      </c>
      <c r="C283" s="34">
        <v>15.6</v>
      </c>
      <c r="D283" s="33">
        <v>425</v>
      </c>
      <c r="E283" s="34">
        <v>95.8</v>
      </c>
      <c r="F283" s="20">
        <v>4.1744999999999992</v>
      </c>
      <c r="G283" s="20">
        <v>9.5833333333333339</v>
      </c>
      <c r="H283" s="19">
        <v>29000</v>
      </c>
      <c r="I283" s="19">
        <v>0.3</v>
      </c>
      <c r="J283" s="36">
        <v>1.58</v>
      </c>
    </row>
    <row r="284" spans="1:10" ht="15" customHeight="1" x14ac:dyDescent="0.25">
      <c r="A284" s="33" t="s">
        <v>246</v>
      </c>
      <c r="B284" s="34">
        <v>50</v>
      </c>
      <c r="C284" s="34">
        <v>14.6</v>
      </c>
      <c r="D284" s="33">
        <v>391</v>
      </c>
      <c r="E284" s="34">
        <v>56.3</v>
      </c>
      <c r="F284" s="20">
        <v>4.5139999999999993</v>
      </c>
      <c r="G284" s="20">
        <v>8.618666666666666</v>
      </c>
      <c r="H284" s="19">
        <v>29000</v>
      </c>
      <c r="I284" s="19">
        <v>0.3</v>
      </c>
      <c r="J284" s="36">
        <v>1.71</v>
      </c>
    </row>
    <row r="285" spans="1:10" ht="15" customHeight="1" x14ac:dyDescent="0.25">
      <c r="A285" s="33" t="s">
        <v>247</v>
      </c>
      <c r="B285" s="34">
        <v>45</v>
      </c>
      <c r="C285" s="34">
        <v>13.1</v>
      </c>
      <c r="D285" s="33">
        <v>348</v>
      </c>
      <c r="E285" s="34">
        <v>50</v>
      </c>
      <c r="F285" s="20">
        <v>4.0535000000000005</v>
      </c>
      <c r="G285" s="20">
        <v>7.7145833333333336</v>
      </c>
      <c r="H285" s="19">
        <v>29000</v>
      </c>
      <c r="I285" s="19">
        <v>0.3</v>
      </c>
      <c r="J285" s="36">
        <v>1.26</v>
      </c>
    </row>
    <row r="286" spans="1:10" ht="15" customHeight="1" x14ac:dyDescent="0.25">
      <c r="A286" s="33" t="s">
        <v>248</v>
      </c>
      <c r="B286" s="34">
        <v>40</v>
      </c>
      <c r="C286" s="34">
        <v>11.7</v>
      </c>
      <c r="D286" s="33">
        <v>307</v>
      </c>
      <c r="E286" s="34">
        <v>44.1</v>
      </c>
      <c r="F286" s="20">
        <v>3.5105</v>
      </c>
      <c r="G286" s="20">
        <v>6.8752499999999985</v>
      </c>
      <c r="H286" s="19">
        <v>29000</v>
      </c>
      <c r="I286" s="19">
        <v>0.3</v>
      </c>
      <c r="J286" s="41">
        <v>0.90600000000000003</v>
      </c>
    </row>
    <row r="287" spans="1:10" ht="15" customHeight="1" x14ac:dyDescent="0.25">
      <c r="A287" s="33" t="s">
        <v>249</v>
      </c>
      <c r="B287" s="34">
        <v>35</v>
      </c>
      <c r="C287" s="34">
        <v>10.3</v>
      </c>
      <c r="D287" s="33">
        <v>285</v>
      </c>
      <c r="E287" s="34">
        <v>24.5</v>
      </c>
      <c r="F287" s="20">
        <v>3.75</v>
      </c>
      <c r="G287" s="20">
        <v>5.6853333333333333</v>
      </c>
      <c r="H287" s="19">
        <v>29000</v>
      </c>
      <c r="I287" s="19">
        <v>0.3</v>
      </c>
      <c r="J287" s="41">
        <v>0.74099999999999999</v>
      </c>
    </row>
    <row r="288" spans="1:10" ht="15" customHeight="1" x14ac:dyDescent="0.25">
      <c r="A288" s="33" t="s">
        <v>250</v>
      </c>
      <c r="B288" s="34">
        <v>30</v>
      </c>
      <c r="C288" s="36">
        <v>8.7899999999999991</v>
      </c>
      <c r="D288" s="33">
        <v>238</v>
      </c>
      <c r="E288" s="34">
        <v>20.3</v>
      </c>
      <c r="F288" s="20">
        <v>3.1980000000000004</v>
      </c>
      <c r="G288" s="20">
        <v>4.7813333333333334</v>
      </c>
      <c r="H288" s="19">
        <v>29000</v>
      </c>
      <c r="I288" s="19">
        <v>0.3</v>
      </c>
      <c r="J288" s="41">
        <v>0.45700000000000002</v>
      </c>
    </row>
    <row r="289" spans="1:10" ht="15" customHeight="1" x14ac:dyDescent="0.25">
      <c r="A289" s="33" t="s">
        <v>251</v>
      </c>
      <c r="B289" s="34">
        <v>26</v>
      </c>
      <c r="C289" s="36">
        <v>7.65</v>
      </c>
      <c r="D289" s="33">
        <v>204</v>
      </c>
      <c r="E289" s="34">
        <v>17.3</v>
      </c>
      <c r="F289" s="20">
        <v>2.806</v>
      </c>
      <c r="G289" s="20">
        <v>4.1103333333333341</v>
      </c>
      <c r="H289" s="19">
        <v>29000</v>
      </c>
      <c r="I289" s="19">
        <v>0.3</v>
      </c>
      <c r="J289" s="41">
        <v>0.3</v>
      </c>
    </row>
    <row r="290" spans="1:10" ht="15" customHeight="1" x14ac:dyDescent="0.25">
      <c r="A290" s="33" t="s">
        <v>252</v>
      </c>
      <c r="B290" s="34">
        <v>22</v>
      </c>
      <c r="C290" s="36">
        <v>6.48</v>
      </c>
      <c r="D290" s="33">
        <v>156</v>
      </c>
      <c r="E290" s="36">
        <v>4.66</v>
      </c>
      <c r="F290" s="20">
        <v>3.1980000000000004</v>
      </c>
      <c r="G290" s="20">
        <v>2.8545833333333337</v>
      </c>
      <c r="H290" s="19">
        <v>29000</v>
      </c>
      <c r="I290" s="19">
        <v>0.3</v>
      </c>
      <c r="J290" s="41">
        <v>0.29299999999999998</v>
      </c>
    </row>
    <row r="291" spans="1:10" ht="15" customHeight="1" x14ac:dyDescent="0.25">
      <c r="A291" s="33" t="s">
        <v>253</v>
      </c>
      <c r="B291" s="34">
        <v>19</v>
      </c>
      <c r="C291" s="36">
        <v>5.57</v>
      </c>
      <c r="D291" s="33">
        <v>130</v>
      </c>
      <c r="E291" s="36">
        <v>3.76</v>
      </c>
      <c r="F291" s="20">
        <v>2.8669999999999995</v>
      </c>
      <c r="G291" s="20">
        <v>2.339166666666666</v>
      </c>
      <c r="H291" s="19">
        <v>29000</v>
      </c>
      <c r="I291" s="19">
        <v>0.3</v>
      </c>
      <c r="J291" s="41">
        <v>0.18</v>
      </c>
    </row>
    <row r="292" spans="1:10" ht="15" customHeight="1" x14ac:dyDescent="0.25">
      <c r="A292" s="33" t="s">
        <v>254</v>
      </c>
      <c r="B292" s="34">
        <v>16</v>
      </c>
      <c r="C292" s="36">
        <v>4.71</v>
      </c>
      <c r="D292" s="33">
        <v>103</v>
      </c>
      <c r="E292" s="36">
        <v>2.82</v>
      </c>
      <c r="F292" s="20">
        <v>2.64</v>
      </c>
      <c r="G292" s="20">
        <v>1.7622499999999999</v>
      </c>
      <c r="H292" s="19">
        <v>29000</v>
      </c>
      <c r="I292" s="19">
        <v>0.3</v>
      </c>
      <c r="J292" s="41">
        <v>0.10299999999999999</v>
      </c>
    </row>
    <row r="293" spans="1:10" ht="15" customHeight="1" x14ac:dyDescent="0.25">
      <c r="A293" s="33" t="s">
        <v>255</v>
      </c>
      <c r="B293" s="34">
        <v>14</v>
      </c>
      <c r="C293" s="36">
        <v>4.16</v>
      </c>
      <c r="D293" s="34">
        <v>88.6</v>
      </c>
      <c r="E293" s="36">
        <v>2.36</v>
      </c>
      <c r="F293" s="20">
        <v>2.3800000000000003</v>
      </c>
      <c r="G293" s="20">
        <v>1.4887500000000002</v>
      </c>
      <c r="H293" s="19">
        <v>29000</v>
      </c>
      <c r="I293" s="19">
        <v>0.3</v>
      </c>
      <c r="J293" s="42">
        <v>7.0400000000000004E-2</v>
      </c>
    </row>
    <row r="294" spans="1:10" ht="15" customHeight="1" x14ac:dyDescent="0.25">
      <c r="A294" s="33" t="s">
        <v>256</v>
      </c>
      <c r="B294" s="33">
        <v>112</v>
      </c>
      <c r="C294" s="34">
        <v>32.9</v>
      </c>
      <c r="D294" s="33">
        <v>716</v>
      </c>
      <c r="E294" s="33">
        <v>236</v>
      </c>
      <c r="F294" s="20">
        <v>8.6070000000000011</v>
      </c>
      <c r="G294" s="20">
        <v>21.666666666666668</v>
      </c>
      <c r="H294" s="19">
        <v>29000</v>
      </c>
      <c r="I294" s="19">
        <v>0.3</v>
      </c>
      <c r="J294" s="34">
        <v>15.1</v>
      </c>
    </row>
    <row r="295" spans="1:10" ht="15" customHeight="1" x14ac:dyDescent="0.25">
      <c r="A295" s="33" t="s">
        <v>257</v>
      </c>
      <c r="B295" s="33">
        <v>100</v>
      </c>
      <c r="C295" s="34">
        <v>29.3</v>
      </c>
      <c r="D295" s="33">
        <v>623</v>
      </c>
      <c r="E295" s="33">
        <v>207</v>
      </c>
      <c r="F295" s="20">
        <v>7.548</v>
      </c>
      <c r="G295" s="20">
        <v>19.22666666666667</v>
      </c>
      <c r="H295" s="19">
        <v>29000</v>
      </c>
      <c r="I295" s="19">
        <v>0.3</v>
      </c>
      <c r="J295" s="34">
        <v>10.9</v>
      </c>
    </row>
    <row r="296" spans="1:10" ht="15" customHeight="1" x14ac:dyDescent="0.25">
      <c r="A296" s="33" t="s">
        <v>258</v>
      </c>
      <c r="B296" s="34">
        <v>88</v>
      </c>
      <c r="C296" s="34">
        <v>26</v>
      </c>
      <c r="D296" s="33">
        <v>534</v>
      </c>
      <c r="E296" s="33">
        <v>179</v>
      </c>
      <c r="F296" s="20">
        <v>6.5339999999999998</v>
      </c>
      <c r="G296" s="20">
        <v>16.995000000000001</v>
      </c>
      <c r="H296" s="19">
        <v>29000</v>
      </c>
      <c r="I296" s="19">
        <v>0.3</v>
      </c>
      <c r="J296" s="36">
        <v>7.53</v>
      </c>
    </row>
    <row r="297" spans="1:10" ht="15" customHeight="1" x14ac:dyDescent="0.25">
      <c r="A297" s="33" t="s">
        <v>259</v>
      </c>
      <c r="B297" s="34">
        <v>77</v>
      </c>
      <c r="C297" s="34">
        <v>22.7</v>
      </c>
      <c r="D297" s="33">
        <v>455</v>
      </c>
      <c r="E297" s="33">
        <v>154</v>
      </c>
      <c r="F297" s="20">
        <v>5.6180000000000003</v>
      </c>
      <c r="G297" s="20">
        <v>14.789999999999997</v>
      </c>
      <c r="H297" s="19">
        <v>29000</v>
      </c>
      <c r="I297" s="19">
        <v>0.3</v>
      </c>
      <c r="J297" s="36">
        <v>5.1100000000000003</v>
      </c>
    </row>
    <row r="298" spans="1:10" ht="15" customHeight="1" x14ac:dyDescent="0.25">
      <c r="A298" s="33" t="s">
        <v>260</v>
      </c>
      <c r="B298" s="34">
        <v>68</v>
      </c>
      <c r="C298" s="34">
        <v>19.899999999999999</v>
      </c>
      <c r="D298" s="33">
        <v>394</v>
      </c>
      <c r="E298" s="33">
        <v>134</v>
      </c>
      <c r="F298" s="20">
        <v>4.8879999999999999</v>
      </c>
      <c r="G298" s="20">
        <v>12.961666666666666</v>
      </c>
      <c r="H298" s="19">
        <v>29000</v>
      </c>
      <c r="I298" s="19">
        <v>0.3</v>
      </c>
      <c r="J298" s="36">
        <v>3.56</v>
      </c>
    </row>
    <row r="299" spans="1:10" ht="15" customHeight="1" x14ac:dyDescent="0.25">
      <c r="A299" s="33" t="s">
        <v>261</v>
      </c>
      <c r="B299" s="34">
        <v>60</v>
      </c>
      <c r="C299" s="34">
        <v>17.7</v>
      </c>
      <c r="D299" s="33">
        <v>341</v>
      </c>
      <c r="E299" s="33">
        <v>116</v>
      </c>
      <c r="F299" s="20">
        <v>4.2839999999999998</v>
      </c>
      <c r="G299" s="20">
        <v>11.446666666666667</v>
      </c>
      <c r="H299" s="19">
        <v>29000</v>
      </c>
      <c r="I299" s="19">
        <v>0.3</v>
      </c>
      <c r="J299" s="36">
        <v>2.48</v>
      </c>
    </row>
    <row r="300" spans="1:10" ht="15" customHeight="1" x14ac:dyDescent="0.25">
      <c r="A300" s="33" t="s">
        <v>262</v>
      </c>
      <c r="B300" s="34">
        <v>54</v>
      </c>
      <c r="C300" s="34">
        <v>15.8</v>
      </c>
      <c r="D300" s="33">
        <v>303</v>
      </c>
      <c r="E300" s="33">
        <v>103</v>
      </c>
      <c r="F300" s="20">
        <v>3.7369999999999997</v>
      </c>
      <c r="G300" s="20">
        <v>10.25</v>
      </c>
      <c r="H300" s="19">
        <v>29000</v>
      </c>
      <c r="I300" s="19">
        <v>0.3</v>
      </c>
      <c r="J300" s="36">
        <v>1.82</v>
      </c>
    </row>
    <row r="301" spans="1:10" ht="15" customHeight="1" x14ac:dyDescent="0.25">
      <c r="A301" s="33" t="s">
        <v>263</v>
      </c>
      <c r="B301" s="34">
        <v>49</v>
      </c>
      <c r="C301" s="34">
        <v>14.4</v>
      </c>
      <c r="D301" s="33">
        <v>272</v>
      </c>
      <c r="E301" s="34">
        <v>93.4</v>
      </c>
      <c r="F301" s="20">
        <v>3.4000000000000004</v>
      </c>
      <c r="G301" s="20">
        <v>9.3333333333333339</v>
      </c>
      <c r="H301" s="19">
        <v>29000</v>
      </c>
      <c r="I301" s="19">
        <v>0.3</v>
      </c>
      <c r="J301" s="36">
        <v>1.39</v>
      </c>
    </row>
    <row r="302" spans="1:10" ht="15" customHeight="1" x14ac:dyDescent="0.25">
      <c r="A302" s="33" t="s">
        <v>264</v>
      </c>
      <c r="B302" s="34">
        <v>45</v>
      </c>
      <c r="C302" s="34">
        <v>13.3</v>
      </c>
      <c r="D302" s="33">
        <v>248</v>
      </c>
      <c r="E302" s="34">
        <v>53.4</v>
      </c>
      <c r="F302" s="20">
        <v>3.5349999999999997</v>
      </c>
      <c r="G302" s="20">
        <v>8.2873333333333328</v>
      </c>
      <c r="H302" s="19">
        <v>29000</v>
      </c>
      <c r="I302" s="19">
        <v>0.3</v>
      </c>
      <c r="J302" s="36">
        <v>1.51</v>
      </c>
    </row>
    <row r="303" spans="1:10" ht="15" customHeight="1" x14ac:dyDescent="0.25">
      <c r="A303" s="33" t="s">
        <v>265</v>
      </c>
      <c r="B303" s="34">
        <v>39</v>
      </c>
      <c r="C303" s="34">
        <v>11.5</v>
      </c>
      <c r="D303" s="33">
        <v>209</v>
      </c>
      <c r="E303" s="34">
        <v>45</v>
      </c>
      <c r="F303" s="20">
        <v>3.1248</v>
      </c>
      <c r="G303" s="20">
        <v>7.0578333333333338</v>
      </c>
      <c r="H303" s="19">
        <v>29000</v>
      </c>
      <c r="I303" s="19">
        <v>0.3</v>
      </c>
      <c r="J303" s="41">
        <v>0.97599999999999998</v>
      </c>
    </row>
    <row r="304" spans="1:10" ht="15" customHeight="1" x14ac:dyDescent="0.25">
      <c r="A304" s="33" t="s">
        <v>266</v>
      </c>
      <c r="B304" s="34">
        <v>33</v>
      </c>
      <c r="C304" s="36">
        <v>9.7100000000000009</v>
      </c>
      <c r="D304" s="33">
        <v>171</v>
      </c>
      <c r="E304" s="34">
        <v>36.6</v>
      </c>
      <c r="F304" s="20">
        <v>2.8216999999999999</v>
      </c>
      <c r="G304" s="20">
        <v>5.7710000000000008</v>
      </c>
      <c r="H304" s="19">
        <v>29000</v>
      </c>
      <c r="I304" s="19">
        <v>0.3</v>
      </c>
      <c r="J304" s="41">
        <v>0.58299999999999996</v>
      </c>
    </row>
    <row r="305" spans="1:10" ht="15" customHeight="1" x14ac:dyDescent="0.25">
      <c r="A305" s="33" t="s">
        <v>267</v>
      </c>
      <c r="B305" s="34">
        <v>30</v>
      </c>
      <c r="C305" s="36">
        <v>8.84</v>
      </c>
      <c r="D305" s="33">
        <v>170</v>
      </c>
      <c r="E305" s="34">
        <v>16.7</v>
      </c>
      <c r="F305" s="20">
        <v>3.15</v>
      </c>
      <c r="G305" s="20">
        <v>4.9385000000000003</v>
      </c>
      <c r="H305" s="19">
        <v>29000</v>
      </c>
      <c r="I305" s="19">
        <v>0.3</v>
      </c>
      <c r="J305" s="41">
        <v>0.622</v>
      </c>
    </row>
    <row r="306" spans="1:10" ht="15" customHeight="1" x14ac:dyDescent="0.25">
      <c r="A306" s="33" t="s">
        <v>268</v>
      </c>
      <c r="B306" s="34">
        <v>26</v>
      </c>
      <c r="C306" s="36">
        <v>7.61</v>
      </c>
      <c r="D306" s="33">
        <v>144</v>
      </c>
      <c r="E306" s="34">
        <v>14.1</v>
      </c>
      <c r="F306" s="20">
        <v>2.6780000000000004</v>
      </c>
      <c r="G306" s="20">
        <v>4.2313333333333327</v>
      </c>
      <c r="H306" s="19">
        <v>29000</v>
      </c>
      <c r="I306" s="19">
        <v>0.3</v>
      </c>
      <c r="J306" s="41">
        <v>0.40200000000000002</v>
      </c>
    </row>
    <row r="307" spans="1:10" ht="15" customHeight="1" x14ac:dyDescent="0.25">
      <c r="A307" s="33" t="s">
        <v>269</v>
      </c>
      <c r="B307" s="34">
        <v>22</v>
      </c>
      <c r="C307" s="36">
        <v>6.49</v>
      </c>
      <c r="D307" s="33">
        <v>118</v>
      </c>
      <c r="E307" s="34">
        <v>11.4</v>
      </c>
      <c r="F307" s="20">
        <v>2.448</v>
      </c>
      <c r="G307" s="20">
        <v>3.4499999999999997</v>
      </c>
      <c r="H307" s="19">
        <v>29000</v>
      </c>
      <c r="I307" s="19">
        <v>0.3</v>
      </c>
      <c r="J307" s="41">
        <v>0.23899999999999999</v>
      </c>
    </row>
    <row r="308" spans="1:10" ht="15" customHeight="1" x14ac:dyDescent="0.25">
      <c r="A308" s="33" t="s">
        <v>270</v>
      </c>
      <c r="B308" s="34">
        <v>19</v>
      </c>
      <c r="C308" s="36">
        <v>5.62</v>
      </c>
      <c r="D308" s="34">
        <v>96.3</v>
      </c>
      <c r="E308" s="36">
        <v>4.29</v>
      </c>
      <c r="F308" s="20">
        <v>2.5499999999999998</v>
      </c>
      <c r="G308" s="20">
        <v>2.6464999999999996</v>
      </c>
      <c r="H308" s="19">
        <v>29000</v>
      </c>
      <c r="I308" s="19">
        <v>0.3</v>
      </c>
      <c r="J308" s="41">
        <v>0.23300000000000001</v>
      </c>
    </row>
    <row r="309" spans="1:10" ht="15" customHeight="1" x14ac:dyDescent="0.25">
      <c r="A309" s="33" t="s">
        <v>271</v>
      </c>
      <c r="B309" s="34">
        <v>17</v>
      </c>
      <c r="C309" s="36">
        <v>4.99</v>
      </c>
      <c r="D309" s="34">
        <v>81.900000000000006</v>
      </c>
      <c r="E309" s="36">
        <v>3.56</v>
      </c>
      <c r="F309" s="20">
        <v>2.4239999999999999</v>
      </c>
      <c r="G309" s="20">
        <v>2.2054999999999998</v>
      </c>
      <c r="H309" s="19">
        <v>29000</v>
      </c>
      <c r="I309" s="19">
        <v>0.3</v>
      </c>
      <c r="J309" s="41">
        <v>0.156</v>
      </c>
    </row>
    <row r="310" spans="1:10" ht="15" customHeight="1" x14ac:dyDescent="0.25">
      <c r="A310" s="33" t="s">
        <v>272</v>
      </c>
      <c r="B310" s="34">
        <v>15</v>
      </c>
      <c r="C310" s="36">
        <v>4.41</v>
      </c>
      <c r="D310" s="34">
        <v>68.900000000000006</v>
      </c>
      <c r="E310" s="36">
        <v>2.89</v>
      </c>
      <c r="F310" s="20">
        <v>2.2977000000000003</v>
      </c>
      <c r="G310" s="20">
        <v>1.8</v>
      </c>
      <c r="H310" s="19">
        <v>29000</v>
      </c>
      <c r="I310" s="19">
        <v>0.3</v>
      </c>
      <c r="J310" s="41">
        <v>0.104</v>
      </c>
    </row>
    <row r="311" spans="1:10" ht="15" customHeight="1" x14ac:dyDescent="0.25">
      <c r="A311" s="33" t="s">
        <v>273</v>
      </c>
      <c r="B311" s="34">
        <v>12</v>
      </c>
      <c r="C311" s="36">
        <v>3.54</v>
      </c>
      <c r="D311" s="34">
        <v>53.8</v>
      </c>
      <c r="E311" s="36">
        <v>2.1800000000000002</v>
      </c>
      <c r="F311" s="20">
        <v>1.8753</v>
      </c>
      <c r="G311" s="20">
        <v>1.3860000000000001</v>
      </c>
      <c r="H311" s="19">
        <v>29000</v>
      </c>
      <c r="I311" s="19">
        <v>0.3</v>
      </c>
      <c r="J311" s="42">
        <v>5.4699999999999999E-2</v>
      </c>
    </row>
    <row r="312" spans="1:10" ht="15" customHeight="1" x14ac:dyDescent="0.25">
      <c r="A312" s="33" t="s">
        <v>274</v>
      </c>
      <c r="B312" s="34">
        <v>67</v>
      </c>
      <c r="C312" s="34">
        <v>19.7</v>
      </c>
      <c r="D312" s="33">
        <v>272</v>
      </c>
      <c r="E312" s="34">
        <v>88.6</v>
      </c>
      <c r="F312" s="20">
        <v>5.13</v>
      </c>
      <c r="G312" s="20">
        <v>12.902999999999999</v>
      </c>
      <c r="H312" s="19">
        <v>29000</v>
      </c>
      <c r="I312" s="19">
        <v>0.3</v>
      </c>
      <c r="J312" s="36">
        <v>5.05</v>
      </c>
    </row>
    <row r="313" spans="1:10" ht="15" customHeight="1" x14ac:dyDescent="0.25">
      <c r="A313" s="33" t="s">
        <v>275</v>
      </c>
      <c r="B313" s="34">
        <v>58</v>
      </c>
      <c r="C313" s="34">
        <v>17.100000000000001</v>
      </c>
      <c r="D313" s="33">
        <v>228</v>
      </c>
      <c r="E313" s="34">
        <v>75.099999999999994</v>
      </c>
      <c r="F313" s="20">
        <v>4.4625000000000004</v>
      </c>
      <c r="G313" s="20">
        <v>11.097000000000001</v>
      </c>
      <c r="H313" s="19">
        <v>29000</v>
      </c>
      <c r="I313" s="19">
        <v>0.3</v>
      </c>
      <c r="J313" s="36">
        <v>3.33</v>
      </c>
    </row>
    <row r="314" spans="1:10" ht="15" customHeight="1" x14ac:dyDescent="0.25">
      <c r="A314" s="33" t="s">
        <v>276</v>
      </c>
      <c r="B314" s="34">
        <v>48</v>
      </c>
      <c r="C314" s="34">
        <v>14.1</v>
      </c>
      <c r="D314" s="33">
        <v>184</v>
      </c>
      <c r="E314" s="34">
        <v>60.9</v>
      </c>
      <c r="F314" s="20">
        <v>3.4000000000000004</v>
      </c>
      <c r="G314" s="20">
        <v>9.258916666666666</v>
      </c>
      <c r="H314" s="19">
        <v>29000</v>
      </c>
      <c r="I314" s="19">
        <v>0.3</v>
      </c>
      <c r="J314" s="36">
        <v>1.96</v>
      </c>
    </row>
    <row r="315" spans="1:10" ht="15" customHeight="1" x14ac:dyDescent="0.25">
      <c r="A315" s="33" t="s">
        <v>277</v>
      </c>
      <c r="B315" s="34">
        <v>40</v>
      </c>
      <c r="C315" s="34">
        <v>11.7</v>
      </c>
      <c r="D315" s="33">
        <v>146</v>
      </c>
      <c r="E315" s="34">
        <v>49.1</v>
      </c>
      <c r="F315" s="20">
        <v>2.9699999999999998</v>
      </c>
      <c r="G315" s="20">
        <v>7.5320000000000009</v>
      </c>
      <c r="H315" s="19">
        <v>29000</v>
      </c>
      <c r="I315" s="19">
        <v>0.3</v>
      </c>
      <c r="J315" s="36">
        <v>1.1200000000000001</v>
      </c>
    </row>
    <row r="316" spans="1:10" ht="15" customHeight="1" x14ac:dyDescent="0.25">
      <c r="A316" s="33" t="s">
        <v>278</v>
      </c>
      <c r="B316" s="34">
        <v>35</v>
      </c>
      <c r="C316" s="34">
        <v>10.3</v>
      </c>
      <c r="D316" s="33">
        <v>127</v>
      </c>
      <c r="E316" s="34">
        <v>42.6</v>
      </c>
      <c r="F316" s="20">
        <v>2.5171999999999999</v>
      </c>
      <c r="G316" s="20">
        <v>6.6164999999999994</v>
      </c>
      <c r="H316" s="19">
        <v>29000</v>
      </c>
      <c r="I316" s="19">
        <v>0.3</v>
      </c>
      <c r="J316" s="41">
        <v>0.76900000000000002</v>
      </c>
    </row>
    <row r="317" spans="1:10" ht="15" customHeight="1" x14ac:dyDescent="0.25">
      <c r="A317" s="33" t="s">
        <v>279</v>
      </c>
      <c r="B317" s="34">
        <v>31</v>
      </c>
      <c r="C317" s="36">
        <v>9.1300000000000008</v>
      </c>
      <c r="D317" s="33">
        <v>110</v>
      </c>
      <c r="E317" s="34">
        <v>37.1</v>
      </c>
      <c r="F317" s="20">
        <v>2.2799999999999998</v>
      </c>
      <c r="G317" s="20">
        <v>5.8</v>
      </c>
      <c r="H317" s="19">
        <v>29000</v>
      </c>
      <c r="I317" s="19">
        <v>0.3</v>
      </c>
      <c r="J317" s="41">
        <v>0.53600000000000003</v>
      </c>
    </row>
    <row r="318" spans="1:10" ht="15" customHeight="1" x14ac:dyDescent="0.25">
      <c r="A318" s="33" t="s">
        <v>280</v>
      </c>
      <c r="B318" s="34">
        <v>28</v>
      </c>
      <c r="C318" s="36">
        <v>8.25</v>
      </c>
      <c r="D318" s="34">
        <v>98</v>
      </c>
      <c r="E318" s="34">
        <v>21.7</v>
      </c>
      <c r="F318" s="20">
        <v>2.2970999999999999</v>
      </c>
      <c r="G318" s="20">
        <v>5.0685000000000002</v>
      </c>
      <c r="H318" s="19">
        <v>29000</v>
      </c>
      <c r="I318" s="19">
        <v>0.3</v>
      </c>
      <c r="J318" s="41">
        <v>0.53700000000000003</v>
      </c>
    </row>
    <row r="319" spans="1:10" ht="15" customHeight="1" x14ac:dyDescent="0.25">
      <c r="A319" s="33" t="s">
        <v>281</v>
      </c>
      <c r="B319" s="34">
        <v>24</v>
      </c>
      <c r="C319" s="36">
        <v>7.08</v>
      </c>
      <c r="D319" s="34">
        <v>82.7</v>
      </c>
      <c r="E319" s="34">
        <v>18.3</v>
      </c>
      <c r="F319" s="20">
        <v>1.94285</v>
      </c>
      <c r="G319" s="20">
        <v>4.333333333333333</v>
      </c>
      <c r="H319" s="19">
        <v>29000</v>
      </c>
      <c r="I319" s="19">
        <v>0.3</v>
      </c>
      <c r="J319" s="41">
        <v>0.34599999999999997</v>
      </c>
    </row>
    <row r="320" spans="1:10" ht="15" customHeight="1" x14ac:dyDescent="0.25">
      <c r="A320" s="33" t="s">
        <v>282</v>
      </c>
      <c r="B320" s="34">
        <v>21</v>
      </c>
      <c r="C320" s="36">
        <v>6.16</v>
      </c>
      <c r="D320" s="34">
        <v>75.3</v>
      </c>
      <c r="E320" s="36">
        <v>9.77</v>
      </c>
      <c r="F320" s="20">
        <v>2.0699999999999998</v>
      </c>
      <c r="G320" s="20">
        <v>3.5133333333333336</v>
      </c>
      <c r="H320" s="19">
        <v>29000</v>
      </c>
      <c r="I320" s="19">
        <v>0.3</v>
      </c>
      <c r="J320" s="41">
        <v>0.28199999999999997</v>
      </c>
    </row>
    <row r="321" spans="1:10" ht="15.75" customHeight="1" x14ac:dyDescent="0.25">
      <c r="A321" s="33" t="s">
        <v>283</v>
      </c>
      <c r="B321" s="34">
        <v>18</v>
      </c>
      <c r="C321" s="36">
        <v>5.26</v>
      </c>
      <c r="D321" s="34">
        <v>61.9</v>
      </c>
      <c r="E321" s="36">
        <v>7.97</v>
      </c>
      <c r="F321" s="20">
        <v>1.8722000000000003</v>
      </c>
      <c r="G321" s="20">
        <v>2.8875000000000006</v>
      </c>
      <c r="H321" s="19">
        <v>29000</v>
      </c>
      <c r="I321" s="19">
        <v>0.3</v>
      </c>
      <c r="J321" s="41">
        <v>0.17199999999999999</v>
      </c>
    </row>
    <row r="322" spans="1:10" x14ac:dyDescent="0.25">
      <c r="A322" s="33" t="s">
        <v>284</v>
      </c>
      <c r="B322" s="34">
        <v>15</v>
      </c>
      <c r="C322" s="36">
        <v>4.4400000000000004</v>
      </c>
      <c r="D322" s="34">
        <v>48</v>
      </c>
      <c r="E322" s="36">
        <v>3.41</v>
      </c>
      <c r="F322" s="20">
        <v>1.9869499999999998</v>
      </c>
      <c r="G322" s="20">
        <v>2.1105</v>
      </c>
      <c r="H322" s="19">
        <v>29000</v>
      </c>
      <c r="I322" s="19">
        <v>0.3</v>
      </c>
      <c r="J322" s="41">
        <v>0.13700000000000001</v>
      </c>
    </row>
    <row r="323" spans="1:10" x14ac:dyDescent="0.25">
      <c r="A323" s="33" t="s">
        <v>285</v>
      </c>
      <c r="B323" s="34">
        <v>13</v>
      </c>
      <c r="C323" s="36">
        <v>3.84</v>
      </c>
      <c r="D323" s="34">
        <v>39.6</v>
      </c>
      <c r="E323" s="36">
        <v>2.73</v>
      </c>
      <c r="F323" s="20">
        <v>1.8377000000000001</v>
      </c>
      <c r="G323" s="20">
        <v>1.7</v>
      </c>
      <c r="H323" s="19">
        <v>29000</v>
      </c>
      <c r="I323" s="19">
        <v>0.3</v>
      </c>
      <c r="J323" s="42">
        <v>8.7099999999999997E-2</v>
      </c>
    </row>
    <row r="324" spans="1:10" x14ac:dyDescent="0.25">
      <c r="A324" s="33" t="s">
        <v>286</v>
      </c>
      <c r="B324" s="34">
        <v>10</v>
      </c>
      <c r="C324" s="36">
        <v>2.96</v>
      </c>
      <c r="D324" s="34">
        <v>30.8</v>
      </c>
      <c r="E324" s="36">
        <v>2.09</v>
      </c>
      <c r="F324" s="20">
        <v>1.3412999999999999</v>
      </c>
      <c r="G324" s="20">
        <v>1.3461666666666667</v>
      </c>
      <c r="H324" s="19">
        <v>29000</v>
      </c>
      <c r="I324" s="19">
        <v>0.3</v>
      </c>
      <c r="J324" s="42">
        <v>4.2599999999999999E-2</v>
      </c>
    </row>
    <row r="325" spans="1:10" x14ac:dyDescent="0.25">
      <c r="A325" s="33" t="s">
        <v>287</v>
      </c>
      <c r="B325" s="34">
        <v>25</v>
      </c>
      <c r="C325" s="36">
        <v>7.34</v>
      </c>
      <c r="D325" s="34">
        <v>53.4</v>
      </c>
      <c r="E325" s="34">
        <v>17.100000000000001</v>
      </c>
      <c r="F325" s="20">
        <v>2.0415999999999999</v>
      </c>
      <c r="G325" s="20">
        <v>4.6106666666666669</v>
      </c>
      <c r="H325" s="19">
        <v>29000</v>
      </c>
      <c r="I325" s="19">
        <v>0.3</v>
      </c>
      <c r="J325" s="41">
        <v>0.46100000000000002</v>
      </c>
    </row>
    <row r="326" spans="1:10" x14ac:dyDescent="0.25">
      <c r="A326" s="33" t="s">
        <v>288</v>
      </c>
      <c r="B326" s="34">
        <v>20</v>
      </c>
      <c r="C326" s="36">
        <v>5.87</v>
      </c>
      <c r="D326" s="34">
        <v>41.4</v>
      </c>
      <c r="E326" s="34">
        <v>13.3</v>
      </c>
      <c r="F326" s="20">
        <v>1.6120000000000001</v>
      </c>
      <c r="G326" s="20">
        <v>3.6621666666666663</v>
      </c>
      <c r="H326" s="19">
        <v>29000</v>
      </c>
      <c r="I326" s="19">
        <v>0.3</v>
      </c>
      <c r="J326" s="41">
        <v>0.24</v>
      </c>
    </row>
    <row r="327" spans="1:10" x14ac:dyDescent="0.25">
      <c r="A327" s="33" t="s">
        <v>289</v>
      </c>
      <c r="B327" s="34">
        <v>15</v>
      </c>
      <c r="C327" s="36">
        <v>4.43</v>
      </c>
      <c r="D327" s="34">
        <v>29.1</v>
      </c>
      <c r="E327" s="36">
        <v>9.32</v>
      </c>
      <c r="F327" s="20">
        <v>1.3777000000000001</v>
      </c>
      <c r="G327" s="20">
        <v>2.5956666666666668</v>
      </c>
      <c r="H327" s="19">
        <v>29000</v>
      </c>
      <c r="I327" s="19">
        <v>0.3</v>
      </c>
      <c r="J327" s="41">
        <v>0.10100000000000001</v>
      </c>
    </row>
    <row r="328" spans="1:10" x14ac:dyDescent="0.25">
      <c r="A328" s="33" t="s">
        <v>290</v>
      </c>
      <c r="B328" s="34">
        <v>16</v>
      </c>
      <c r="C328" s="36">
        <v>4.74</v>
      </c>
      <c r="D328" s="34">
        <v>32.1</v>
      </c>
      <c r="E328" s="36">
        <v>4.43</v>
      </c>
      <c r="F328" s="20">
        <v>1.6328</v>
      </c>
      <c r="G328" s="20">
        <v>2.7202500000000001</v>
      </c>
      <c r="H328" s="19">
        <v>29000</v>
      </c>
      <c r="I328" s="19">
        <v>0.3</v>
      </c>
      <c r="J328" s="41">
        <v>0.223</v>
      </c>
    </row>
    <row r="329" spans="1:10" x14ac:dyDescent="0.25">
      <c r="A329" s="33" t="s">
        <v>291</v>
      </c>
      <c r="B329" s="34">
        <v>12</v>
      </c>
      <c r="C329" s="36">
        <v>3.55</v>
      </c>
      <c r="D329" s="34">
        <v>22.1</v>
      </c>
      <c r="E329" s="36">
        <v>2.99</v>
      </c>
      <c r="F329" s="20">
        <v>1.3869</v>
      </c>
      <c r="G329" s="20">
        <v>1.8666666666666669</v>
      </c>
      <c r="H329" s="19">
        <v>29000</v>
      </c>
      <c r="I329" s="19">
        <v>0.3</v>
      </c>
      <c r="J329" s="42">
        <v>9.0300000000000005E-2</v>
      </c>
    </row>
    <row r="330" spans="1:10" x14ac:dyDescent="0.25">
      <c r="A330" s="33" t="s">
        <v>292</v>
      </c>
      <c r="B330" s="36">
        <v>9</v>
      </c>
      <c r="C330" s="36">
        <v>2.68</v>
      </c>
      <c r="D330" s="34">
        <v>16.399999999999999</v>
      </c>
      <c r="E330" s="36">
        <v>2.2000000000000002</v>
      </c>
      <c r="F330" s="20">
        <v>1.0030000000000001</v>
      </c>
      <c r="G330" s="20">
        <v>1.4118333333333333</v>
      </c>
      <c r="H330" s="19">
        <v>29000</v>
      </c>
      <c r="I330" s="19">
        <v>0.3</v>
      </c>
      <c r="J330" s="42">
        <v>4.0500000000000001E-2</v>
      </c>
    </row>
    <row r="331" spans="1:10" x14ac:dyDescent="0.25">
      <c r="A331" s="33" t="s">
        <v>293</v>
      </c>
      <c r="B331" s="36">
        <v>8.5</v>
      </c>
      <c r="C331" s="36">
        <v>2.52</v>
      </c>
      <c r="D331" s="34">
        <v>14.9</v>
      </c>
      <c r="E331" s="36">
        <v>1.99</v>
      </c>
      <c r="F331" s="20">
        <v>0.99110000000000009</v>
      </c>
      <c r="G331" s="20">
        <v>1.2805</v>
      </c>
      <c r="H331" s="19">
        <v>29000</v>
      </c>
      <c r="I331" s="19">
        <v>0.3</v>
      </c>
      <c r="J331" s="42">
        <v>3.3300000000000003E-2</v>
      </c>
    </row>
    <row r="332" spans="1:10" x14ac:dyDescent="0.25">
      <c r="A332" s="33" t="s">
        <v>294</v>
      </c>
      <c r="B332" s="34">
        <v>19</v>
      </c>
      <c r="C332" s="36">
        <v>5.56</v>
      </c>
      <c r="D332" s="34">
        <v>26.3</v>
      </c>
      <c r="E332" s="36">
        <v>9.1300000000000008</v>
      </c>
      <c r="F332" s="20">
        <v>1.3905000000000003</v>
      </c>
      <c r="G332" s="20">
        <v>3.6048333333333336</v>
      </c>
      <c r="H332" s="19">
        <v>29000</v>
      </c>
      <c r="I332" s="19">
        <v>0.3</v>
      </c>
      <c r="J332" s="41">
        <v>0.316</v>
      </c>
    </row>
    <row r="333" spans="1:10" x14ac:dyDescent="0.25">
      <c r="A333" s="33" t="s">
        <v>295</v>
      </c>
      <c r="B333" s="34">
        <v>16</v>
      </c>
      <c r="C333" s="36">
        <v>4.71</v>
      </c>
      <c r="D333" s="34">
        <v>21.4</v>
      </c>
      <c r="E333" s="36">
        <v>7.51</v>
      </c>
      <c r="F333" s="20">
        <v>1.2023999999999999</v>
      </c>
      <c r="G333" s="20">
        <v>3</v>
      </c>
      <c r="H333" s="19">
        <v>29000</v>
      </c>
      <c r="I333" s="19">
        <v>0.3</v>
      </c>
      <c r="J333" s="41">
        <v>0.192</v>
      </c>
    </row>
    <row r="334" spans="1:10" x14ac:dyDescent="0.25">
      <c r="A334" s="33" t="s">
        <v>296</v>
      </c>
      <c r="B334" s="34">
        <v>13</v>
      </c>
      <c r="C334" s="36">
        <v>3.83</v>
      </c>
      <c r="D334" s="34">
        <v>11.3</v>
      </c>
      <c r="E334" s="36">
        <v>3.86</v>
      </c>
      <c r="F334" s="20">
        <v>1.1648000000000001</v>
      </c>
      <c r="G334" s="20">
        <v>2.3344999999999998</v>
      </c>
      <c r="H334" s="19">
        <v>29000</v>
      </c>
      <c r="I334" s="19">
        <v>0.3</v>
      </c>
      <c r="J334" s="41">
        <v>0.151</v>
      </c>
    </row>
    <row r="335" spans="1:10" x14ac:dyDescent="0.25">
      <c r="A335" s="33" t="s">
        <v>393</v>
      </c>
      <c r="B335" s="36">
        <v>171.16</v>
      </c>
      <c r="C335" s="34">
        <v>47.1</v>
      </c>
      <c r="D335" s="40">
        <v>3440</v>
      </c>
      <c r="E335" s="33">
        <v>1170</v>
      </c>
      <c r="F335" s="43">
        <v>27.919999999999998</v>
      </c>
      <c r="G335" s="43">
        <v>13.96</v>
      </c>
      <c r="H335" s="19">
        <v>29000</v>
      </c>
      <c r="I335" s="19">
        <v>0.3</v>
      </c>
      <c r="J335" s="33">
        <v>2850</v>
      </c>
    </row>
    <row r="336" spans="1:10" x14ac:dyDescent="0.25">
      <c r="A336" s="33" t="s">
        <v>394</v>
      </c>
      <c r="B336" s="36">
        <v>144.38999999999999</v>
      </c>
      <c r="C336" s="34">
        <v>39.6</v>
      </c>
      <c r="D336" s="40">
        <v>2940</v>
      </c>
      <c r="E336" s="33">
        <v>1000</v>
      </c>
      <c r="F336" s="43">
        <v>23.24</v>
      </c>
      <c r="G336" s="43">
        <v>11.62</v>
      </c>
      <c r="H336" s="19">
        <v>29000</v>
      </c>
      <c r="I336" s="19">
        <v>0.3</v>
      </c>
      <c r="J336" s="33">
        <v>2430</v>
      </c>
    </row>
    <row r="337" spans="1:10" x14ac:dyDescent="0.25">
      <c r="A337" s="33" t="s">
        <v>395</v>
      </c>
      <c r="B337" s="36">
        <v>116.91</v>
      </c>
      <c r="C337" s="34">
        <v>32.1</v>
      </c>
      <c r="D337" s="40">
        <v>2420</v>
      </c>
      <c r="E337" s="33">
        <v>829</v>
      </c>
      <c r="F337" s="43">
        <v>18.599999999999998</v>
      </c>
      <c r="G337" s="43">
        <v>9.3000000000000007</v>
      </c>
      <c r="H337" s="19">
        <v>29000</v>
      </c>
      <c r="I337" s="19">
        <v>0.3</v>
      </c>
      <c r="J337" s="33">
        <v>1980</v>
      </c>
    </row>
    <row r="338" spans="1:10" x14ac:dyDescent="0.25">
      <c r="A338" s="33" t="s">
        <v>396</v>
      </c>
      <c r="B338" s="36">
        <v>244.88</v>
      </c>
      <c r="C338" s="34">
        <v>67.3</v>
      </c>
      <c r="D338" s="40">
        <v>4970</v>
      </c>
      <c r="E338" s="33">
        <v>4970</v>
      </c>
      <c r="F338" s="43">
        <v>29.846666666666664</v>
      </c>
      <c r="G338" s="43">
        <v>29.846666666666668</v>
      </c>
      <c r="H338" s="19">
        <v>29000</v>
      </c>
      <c r="I338" s="19">
        <v>0.3</v>
      </c>
      <c r="J338" s="33">
        <v>7890</v>
      </c>
    </row>
    <row r="339" spans="1:10" x14ac:dyDescent="0.25">
      <c r="A339" s="33" t="s">
        <v>397</v>
      </c>
      <c r="B339" s="36">
        <v>212</v>
      </c>
      <c r="C339" s="34">
        <v>58.2</v>
      </c>
      <c r="D339" s="40">
        <v>4350</v>
      </c>
      <c r="E339" s="33">
        <v>4350</v>
      </c>
      <c r="F339" s="43">
        <v>25.59333333333333</v>
      </c>
      <c r="G339" s="43">
        <v>25.593333333333334</v>
      </c>
      <c r="H339" s="19">
        <v>29000</v>
      </c>
      <c r="I339" s="19">
        <v>0.3</v>
      </c>
      <c r="J339" s="33">
        <v>6860</v>
      </c>
    </row>
    <row r="340" spans="1:10" x14ac:dyDescent="0.25">
      <c r="A340" s="33" t="s">
        <v>398</v>
      </c>
      <c r="B340" s="36">
        <v>221.06</v>
      </c>
      <c r="C340" s="34">
        <v>60.8</v>
      </c>
      <c r="D340" s="40">
        <v>3670</v>
      </c>
      <c r="E340" s="33">
        <v>3670</v>
      </c>
      <c r="F340" s="43">
        <v>27.133333333333329</v>
      </c>
      <c r="G340" s="43">
        <v>27.133333333333333</v>
      </c>
      <c r="H340" s="19">
        <v>29000</v>
      </c>
      <c r="I340" s="19">
        <v>0.3</v>
      </c>
      <c r="J340" s="33">
        <v>5870</v>
      </c>
    </row>
    <row r="341" spans="1:10" x14ac:dyDescent="0.25">
      <c r="A341" s="33" t="s">
        <v>399</v>
      </c>
      <c r="B341" s="36">
        <v>191.58</v>
      </c>
      <c r="C341" s="34">
        <v>52.6</v>
      </c>
      <c r="D341" s="40">
        <v>3230</v>
      </c>
      <c r="E341" s="33">
        <v>3230</v>
      </c>
      <c r="F341" s="43">
        <v>23.266666666666666</v>
      </c>
      <c r="G341" s="43">
        <v>23.266666666666666</v>
      </c>
      <c r="H341" s="19">
        <v>29000</v>
      </c>
      <c r="I341" s="19">
        <v>0.3</v>
      </c>
      <c r="J341" s="33">
        <v>5110</v>
      </c>
    </row>
    <row r="342" spans="1:10" x14ac:dyDescent="0.25">
      <c r="A342" s="33" t="s">
        <v>400</v>
      </c>
      <c r="B342" s="36">
        <v>161.4</v>
      </c>
      <c r="C342" s="34">
        <v>44.3</v>
      </c>
      <c r="D342" s="40">
        <v>2750</v>
      </c>
      <c r="E342" s="33">
        <v>2750</v>
      </c>
      <c r="F342" s="43">
        <v>19.366666666666664</v>
      </c>
      <c r="G342" s="43">
        <v>19.366666666666667</v>
      </c>
      <c r="H342" s="19">
        <v>29000</v>
      </c>
      <c r="I342" s="19">
        <v>0.3</v>
      </c>
      <c r="J342" s="33">
        <v>4320</v>
      </c>
    </row>
    <row r="343" spans="1:10" x14ac:dyDescent="0.25">
      <c r="A343" s="33" t="s">
        <v>401</v>
      </c>
      <c r="B343" s="36">
        <v>130.52000000000001</v>
      </c>
      <c r="C343" s="34">
        <v>35.799999999999997</v>
      </c>
      <c r="D343" s="40">
        <v>2260</v>
      </c>
      <c r="E343" s="33">
        <v>2260</v>
      </c>
      <c r="F343" s="43">
        <v>15.5</v>
      </c>
      <c r="G343" s="43">
        <v>15.5</v>
      </c>
      <c r="H343" s="19">
        <v>29000</v>
      </c>
      <c r="I343" s="19">
        <v>0.3</v>
      </c>
      <c r="J343" s="33">
        <v>3510</v>
      </c>
    </row>
    <row r="344" spans="1:10" x14ac:dyDescent="0.25">
      <c r="A344" s="33" t="s">
        <v>402</v>
      </c>
      <c r="B344" s="36">
        <v>150.75</v>
      </c>
      <c r="C344" s="34">
        <v>41.5</v>
      </c>
      <c r="D344" s="40">
        <v>2190</v>
      </c>
      <c r="E344" s="33">
        <v>988</v>
      </c>
      <c r="F344" s="43">
        <v>23.266666666666666</v>
      </c>
      <c r="G344" s="43">
        <v>13.96</v>
      </c>
      <c r="H344" s="19">
        <v>29000</v>
      </c>
      <c r="I344" s="19">
        <v>0.3</v>
      </c>
      <c r="J344" s="33">
        <v>2220</v>
      </c>
    </row>
    <row r="345" spans="1:10" x14ac:dyDescent="0.25">
      <c r="A345" s="33" t="s">
        <v>403</v>
      </c>
      <c r="B345" s="33">
        <v>127.37</v>
      </c>
      <c r="C345" s="34">
        <v>35</v>
      </c>
      <c r="D345" s="33">
        <v>1880</v>
      </c>
      <c r="E345" s="33">
        <v>851</v>
      </c>
      <c r="F345" s="43">
        <v>19.366666666666664</v>
      </c>
      <c r="G345" s="43">
        <v>11.62</v>
      </c>
      <c r="H345" s="19">
        <v>29000</v>
      </c>
      <c r="I345" s="19">
        <v>0.3</v>
      </c>
      <c r="J345" s="33">
        <v>1890</v>
      </c>
    </row>
    <row r="346" spans="1:10" x14ac:dyDescent="0.25">
      <c r="A346" s="33" t="s">
        <v>404</v>
      </c>
      <c r="B346" s="36">
        <v>103.3</v>
      </c>
      <c r="C346" s="34">
        <v>28.3</v>
      </c>
      <c r="D346" s="33">
        <v>1550</v>
      </c>
      <c r="E346" s="33">
        <v>705</v>
      </c>
      <c r="F346" s="43">
        <v>15.5</v>
      </c>
      <c r="G346" s="43">
        <v>9.3000000000000007</v>
      </c>
      <c r="H346" s="19">
        <v>29000</v>
      </c>
      <c r="I346" s="19">
        <v>0.3</v>
      </c>
      <c r="J346" s="33">
        <v>1540</v>
      </c>
    </row>
    <row r="347" spans="1:10" x14ac:dyDescent="0.25">
      <c r="A347" s="33" t="s">
        <v>405</v>
      </c>
      <c r="B347" s="33">
        <v>78.52</v>
      </c>
      <c r="C347" s="34">
        <v>21.5</v>
      </c>
      <c r="D347" s="33">
        <v>1200</v>
      </c>
      <c r="E347" s="33">
        <v>547</v>
      </c>
      <c r="F347" s="43">
        <v>11.633333333333333</v>
      </c>
      <c r="G347" s="43">
        <v>6.98</v>
      </c>
      <c r="H347" s="19">
        <v>29000</v>
      </c>
      <c r="I347" s="19">
        <v>0.3</v>
      </c>
      <c r="J347" s="33">
        <v>1180</v>
      </c>
    </row>
    <row r="348" spans="1:10" x14ac:dyDescent="0.25">
      <c r="A348" s="33" t="s">
        <v>406</v>
      </c>
      <c r="B348" s="33">
        <v>65.87</v>
      </c>
      <c r="C348" s="34">
        <v>18.100000000000001</v>
      </c>
      <c r="D348" s="33">
        <v>1010</v>
      </c>
      <c r="E348" s="33">
        <v>464</v>
      </c>
      <c r="F348" s="43">
        <v>9.6999999999999993</v>
      </c>
      <c r="G348" s="43">
        <v>5.82</v>
      </c>
      <c r="H348" s="19">
        <v>29000</v>
      </c>
      <c r="I348" s="19">
        <v>0.3</v>
      </c>
      <c r="J348" s="33">
        <v>997</v>
      </c>
    </row>
    <row r="349" spans="1:10" x14ac:dyDescent="0.25">
      <c r="A349" s="33" t="s">
        <v>407</v>
      </c>
      <c r="B349" s="33">
        <v>110.36</v>
      </c>
      <c r="C349" s="34">
        <v>30.3</v>
      </c>
      <c r="D349" s="33">
        <v>1440</v>
      </c>
      <c r="E349" s="33">
        <v>338</v>
      </c>
      <c r="F349" s="43">
        <v>19.366666666666664</v>
      </c>
      <c r="G349" s="43">
        <v>7.7466666666666661</v>
      </c>
      <c r="H349" s="19">
        <v>29000</v>
      </c>
      <c r="I349" s="19">
        <v>0.3</v>
      </c>
      <c r="J349" s="33">
        <v>916</v>
      </c>
    </row>
    <row r="350" spans="1:10" x14ac:dyDescent="0.25">
      <c r="A350" s="33" t="s">
        <v>408</v>
      </c>
      <c r="B350" s="33">
        <v>89.68</v>
      </c>
      <c r="C350" s="34">
        <v>24.6</v>
      </c>
      <c r="D350" s="33">
        <v>1190</v>
      </c>
      <c r="E350" s="33">
        <v>283</v>
      </c>
      <c r="F350" s="43">
        <v>15.5</v>
      </c>
      <c r="G350" s="43">
        <v>6.2</v>
      </c>
      <c r="H350" s="19">
        <v>29000</v>
      </c>
      <c r="I350" s="19">
        <v>0.3</v>
      </c>
      <c r="J350" s="33">
        <v>757</v>
      </c>
    </row>
    <row r="351" spans="1:10" x14ac:dyDescent="0.25">
      <c r="A351" s="33" t="s">
        <v>409</v>
      </c>
      <c r="B351" s="33">
        <v>68.31</v>
      </c>
      <c r="C351" s="34">
        <v>18.7</v>
      </c>
      <c r="D351" s="33">
        <v>926</v>
      </c>
      <c r="E351" s="33">
        <v>222</v>
      </c>
      <c r="F351" s="43">
        <v>11.633333333333333</v>
      </c>
      <c r="G351" s="43">
        <v>4.6533333333333333</v>
      </c>
      <c r="H351" s="19">
        <v>29000</v>
      </c>
      <c r="I351" s="19">
        <v>0.3</v>
      </c>
      <c r="J351" s="33">
        <v>586</v>
      </c>
    </row>
    <row r="352" spans="1:10" x14ac:dyDescent="0.25">
      <c r="A352" s="33" t="s">
        <v>410</v>
      </c>
      <c r="B352" s="33">
        <v>57.36</v>
      </c>
      <c r="C352" s="34">
        <v>15.7</v>
      </c>
      <c r="D352" s="33">
        <v>786</v>
      </c>
      <c r="E352" s="33">
        <v>189</v>
      </c>
      <c r="F352" s="43">
        <v>9.6999999999999993</v>
      </c>
      <c r="G352" s="43">
        <v>3.88</v>
      </c>
      <c r="H352" s="19">
        <v>29000</v>
      </c>
      <c r="I352" s="19">
        <v>0.3</v>
      </c>
      <c r="J352" s="33">
        <v>496</v>
      </c>
    </row>
    <row r="353" spans="1:10" x14ac:dyDescent="0.25">
      <c r="A353" s="33" t="s">
        <v>411</v>
      </c>
      <c r="B353" s="33">
        <v>76.069999999999993</v>
      </c>
      <c r="C353" s="34">
        <v>20.9</v>
      </c>
      <c r="D353" s="33">
        <v>838</v>
      </c>
      <c r="E353" s="34">
        <v>58.7</v>
      </c>
      <c r="F353" s="43">
        <v>15.5</v>
      </c>
      <c r="G353" s="43">
        <v>3.1</v>
      </c>
      <c r="H353" s="19">
        <v>29000</v>
      </c>
      <c r="I353" s="19">
        <v>0.3</v>
      </c>
      <c r="J353" s="33">
        <v>195</v>
      </c>
    </row>
    <row r="354" spans="1:10" x14ac:dyDescent="0.25">
      <c r="A354" s="33" t="s">
        <v>412</v>
      </c>
      <c r="B354" s="36">
        <v>58.1</v>
      </c>
      <c r="C354" s="34">
        <v>16</v>
      </c>
      <c r="D354" s="33">
        <v>657</v>
      </c>
      <c r="E354" s="34">
        <v>47.6</v>
      </c>
      <c r="F354" s="43">
        <v>11.633333333333333</v>
      </c>
      <c r="G354" s="43">
        <v>2.3266666666666667</v>
      </c>
      <c r="H354" s="19">
        <v>29000</v>
      </c>
      <c r="I354" s="19">
        <v>0.3</v>
      </c>
      <c r="J354" s="33">
        <v>156</v>
      </c>
    </row>
    <row r="355" spans="1:10" x14ac:dyDescent="0.25">
      <c r="A355" s="33" t="s">
        <v>413</v>
      </c>
      <c r="B355" s="33">
        <v>48.86</v>
      </c>
      <c r="C355" s="34">
        <v>13.4</v>
      </c>
      <c r="D355" s="33">
        <v>560</v>
      </c>
      <c r="E355" s="34">
        <v>41.2</v>
      </c>
      <c r="F355" s="43">
        <v>9.6999999999999993</v>
      </c>
      <c r="G355" s="43">
        <v>1.94</v>
      </c>
      <c r="H355" s="19">
        <v>29000</v>
      </c>
      <c r="I355" s="19">
        <v>0.3</v>
      </c>
      <c r="J355" s="33">
        <v>134</v>
      </c>
    </row>
    <row r="356" spans="1:10" x14ac:dyDescent="0.25">
      <c r="A356" s="33" t="s">
        <v>414</v>
      </c>
      <c r="B356" s="33">
        <v>39.43</v>
      </c>
      <c r="C356" s="34">
        <v>10.8</v>
      </c>
      <c r="D356" s="33">
        <v>458</v>
      </c>
      <c r="E356" s="34">
        <v>34.299999999999997</v>
      </c>
      <c r="F356" s="43">
        <v>7.7666666666666666</v>
      </c>
      <c r="G356" s="43">
        <v>1.5533333333333335</v>
      </c>
      <c r="H356" s="19">
        <v>29000</v>
      </c>
      <c r="I356" s="19">
        <v>0.3</v>
      </c>
      <c r="J356" s="33">
        <v>111</v>
      </c>
    </row>
    <row r="357" spans="1:10" x14ac:dyDescent="0.25">
      <c r="A357" s="33" t="s">
        <v>415</v>
      </c>
      <c r="B357" s="33">
        <v>197.24</v>
      </c>
      <c r="C357" s="34">
        <v>54.3</v>
      </c>
      <c r="D357" s="33">
        <v>2630</v>
      </c>
      <c r="E357" s="40">
        <v>2630</v>
      </c>
      <c r="F357" s="43">
        <v>24.419999999999998</v>
      </c>
      <c r="G357" s="43">
        <v>24.42</v>
      </c>
      <c r="H357" s="19">
        <v>29000</v>
      </c>
      <c r="I357" s="19">
        <v>0.3</v>
      </c>
      <c r="J357" s="33">
        <v>4220</v>
      </c>
    </row>
    <row r="358" spans="1:10" x14ac:dyDescent="0.25">
      <c r="A358" s="33" t="s">
        <v>416</v>
      </c>
      <c r="B358" s="33">
        <v>171.16</v>
      </c>
      <c r="C358" s="34">
        <v>47.1</v>
      </c>
      <c r="D358" s="33">
        <v>2320</v>
      </c>
      <c r="E358" s="40">
        <v>2320</v>
      </c>
      <c r="F358" s="43">
        <v>20.94</v>
      </c>
      <c r="G358" s="43">
        <v>20.94</v>
      </c>
      <c r="H358" s="19">
        <v>29000</v>
      </c>
      <c r="I358" s="19">
        <v>0.3</v>
      </c>
      <c r="J358" s="33">
        <v>3690</v>
      </c>
    </row>
    <row r="359" spans="1:10" x14ac:dyDescent="0.25">
      <c r="A359" s="33" t="s">
        <v>417</v>
      </c>
      <c r="B359" s="33">
        <v>144.38999999999999</v>
      </c>
      <c r="C359" s="34">
        <v>39.6</v>
      </c>
      <c r="D359" s="33">
        <v>1980</v>
      </c>
      <c r="E359" s="40">
        <v>1980</v>
      </c>
      <c r="F359" s="43">
        <v>17.429999999999996</v>
      </c>
      <c r="G359" s="43">
        <v>17.43</v>
      </c>
      <c r="H359" s="19">
        <v>29000</v>
      </c>
      <c r="I359" s="19">
        <v>0.3</v>
      </c>
      <c r="J359" s="33">
        <v>3120</v>
      </c>
    </row>
    <row r="360" spans="1:10" x14ac:dyDescent="0.25">
      <c r="A360" s="33" t="s">
        <v>418</v>
      </c>
      <c r="B360" s="33">
        <v>116.91</v>
      </c>
      <c r="C360" s="34">
        <v>32.1</v>
      </c>
      <c r="D360" s="33">
        <v>1630</v>
      </c>
      <c r="E360" s="40">
        <v>1630</v>
      </c>
      <c r="F360" s="43">
        <v>13.950000000000003</v>
      </c>
      <c r="G360" s="43">
        <v>13.950000000000001</v>
      </c>
      <c r="H360" s="19">
        <v>29000</v>
      </c>
      <c r="I360" s="19">
        <v>0.3</v>
      </c>
      <c r="J360" s="33">
        <v>2540</v>
      </c>
    </row>
    <row r="361" spans="1:10" x14ac:dyDescent="0.25">
      <c r="A361" s="33" t="s">
        <v>419</v>
      </c>
      <c r="B361" s="33">
        <v>93.34</v>
      </c>
      <c r="C361" s="34">
        <v>25.7</v>
      </c>
      <c r="D361" s="33">
        <v>923</v>
      </c>
      <c r="E361" s="33">
        <v>158</v>
      </c>
      <c r="F361" s="43">
        <v>17.429999999999996</v>
      </c>
      <c r="G361" s="43">
        <v>5.81</v>
      </c>
      <c r="H361" s="19">
        <v>29000</v>
      </c>
      <c r="I361" s="19">
        <v>0.3</v>
      </c>
      <c r="J361" s="33">
        <v>462</v>
      </c>
    </row>
    <row r="362" spans="1:10" x14ac:dyDescent="0.25">
      <c r="A362" s="33" t="s">
        <v>420</v>
      </c>
      <c r="B362" s="33">
        <v>76.069999999999993</v>
      </c>
      <c r="C362" s="34">
        <v>20.9</v>
      </c>
      <c r="D362" s="33">
        <v>770</v>
      </c>
      <c r="E362" s="33">
        <v>134</v>
      </c>
      <c r="F362" s="43">
        <v>13.950000000000003</v>
      </c>
      <c r="G362" s="43">
        <v>4.6500000000000004</v>
      </c>
      <c r="H362" s="19">
        <v>29000</v>
      </c>
      <c r="I362" s="19">
        <v>0.3</v>
      </c>
      <c r="J362" s="33">
        <v>387</v>
      </c>
    </row>
    <row r="363" spans="1:10" x14ac:dyDescent="0.25">
      <c r="A363" s="33" t="s">
        <v>421</v>
      </c>
      <c r="B363" s="36">
        <v>58.1</v>
      </c>
      <c r="C363" s="34">
        <v>16</v>
      </c>
      <c r="D363" s="33">
        <v>602</v>
      </c>
      <c r="E363" s="33">
        <v>106</v>
      </c>
      <c r="F363" s="43">
        <v>10.47</v>
      </c>
      <c r="G363" s="43">
        <v>3.49</v>
      </c>
      <c r="H363" s="19">
        <v>29000</v>
      </c>
      <c r="I363" s="19">
        <v>0.3</v>
      </c>
      <c r="J363" s="33">
        <v>302</v>
      </c>
    </row>
    <row r="364" spans="1:10" x14ac:dyDescent="0.25">
      <c r="A364" s="33" t="s">
        <v>422</v>
      </c>
      <c r="B364" s="33">
        <v>48.86</v>
      </c>
      <c r="C364" s="34">
        <v>13.4</v>
      </c>
      <c r="D364" s="33">
        <v>513</v>
      </c>
      <c r="E364" s="34">
        <v>91.3</v>
      </c>
      <c r="F364" s="43">
        <v>8.7299999999999986</v>
      </c>
      <c r="G364" s="43">
        <v>2.91</v>
      </c>
      <c r="H364" s="19">
        <v>29000</v>
      </c>
      <c r="I364" s="19">
        <v>0.3</v>
      </c>
      <c r="J364" s="33">
        <v>257</v>
      </c>
    </row>
    <row r="365" spans="1:10" x14ac:dyDescent="0.25">
      <c r="A365" s="33" t="s">
        <v>423</v>
      </c>
      <c r="B365" s="33">
        <v>39.43</v>
      </c>
      <c r="C365" s="34">
        <v>10.8</v>
      </c>
      <c r="D365" s="33">
        <v>419</v>
      </c>
      <c r="E365" s="34">
        <v>75.099999999999994</v>
      </c>
      <c r="F365" s="43">
        <v>6.9899999999999993</v>
      </c>
      <c r="G365" s="43">
        <v>2.33</v>
      </c>
      <c r="H365" s="19">
        <v>29000</v>
      </c>
      <c r="I365" s="19">
        <v>0.3</v>
      </c>
      <c r="J365" s="33">
        <v>210</v>
      </c>
    </row>
    <row r="366" spans="1:10" x14ac:dyDescent="0.25">
      <c r="A366" s="33" t="s">
        <v>424</v>
      </c>
      <c r="B366" s="33">
        <v>173.43</v>
      </c>
      <c r="C366" s="34">
        <v>47.7</v>
      </c>
      <c r="D366" s="33">
        <v>1800</v>
      </c>
      <c r="E366" s="40">
        <v>1800</v>
      </c>
      <c r="F366" s="20">
        <v>21.706666666666663</v>
      </c>
      <c r="G366" s="20">
        <v>21.706666666666667</v>
      </c>
      <c r="H366" s="19">
        <v>29000</v>
      </c>
      <c r="I366" s="19">
        <v>0.3</v>
      </c>
      <c r="J366" s="33">
        <v>2920</v>
      </c>
    </row>
    <row r="367" spans="1:10" x14ac:dyDescent="0.25">
      <c r="A367" s="33" t="s">
        <v>425</v>
      </c>
      <c r="B367" s="33">
        <v>150.75</v>
      </c>
      <c r="C367" s="34">
        <v>41.5</v>
      </c>
      <c r="D367" s="33">
        <v>1590</v>
      </c>
      <c r="E367" s="40">
        <v>1590</v>
      </c>
      <c r="F367" s="20">
        <v>18.613333333333333</v>
      </c>
      <c r="G367" s="20">
        <v>18.613333333333333</v>
      </c>
      <c r="H367" s="19">
        <v>29000</v>
      </c>
      <c r="I367" s="19">
        <v>0.3</v>
      </c>
      <c r="J367" s="33">
        <v>2560</v>
      </c>
    </row>
    <row r="368" spans="1:10" x14ac:dyDescent="0.25">
      <c r="A368" s="33" t="s">
        <v>426</v>
      </c>
      <c r="B368" s="33">
        <v>127.37</v>
      </c>
      <c r="C368" s="34">
        <v>35</v>
      </c>
      <c r="D368" s="33">
        <v>1370</v>
      </c>
      <c r="E368" s="33">
        <v>1370</v>
      </c>
      <c r="F368" s="20">
        <v>15.493333333333332</v>
      </c>
      <c r="G368" s="20">
        <v>15.493333333333332</v>
      </c>
      <c r="H368" s="19">
        <v>29000</v>
      </c>
      <c r="I368" s="19">
        <v>0.3</v>
      </c>
      <c r="J368" s="33">
        <v>2170</v>
      </c>
    </row>
    <row r="369" spans="1:10" x14ac:dyDescent="0.25">
      <c r="A369" s="33" t="s">
        <v>427</v>
      </c>
      <c r="B369" s="36">
        <v>103.3</v>
      </c>
      <c r="C369" s="34">
        <v>28.3</v>
      </c>
      <c r="D369" s="33">
        <v>1130</v>
      </c>
      <c r="E369" s="33">
        <v>1130</v>
      </c>
      <c r="F369" s="20">
        <v>12.4</v>
      </c>
      <c r="G369" s="20">
        <v>12.4</v>
      </c>
      <c r="H369" s="19">
        <v>29000</v>
      </c>
      <c r="I369" s="19">
        <v>0.3</v>
      </c>
      <c r="J369" s="33">
        <v>1770</v>
      </c>
    </row>
    <row r="370" spans="1:10" x14ac:dyDescent="0.25">
      <c r="A370" s="33" t="s">
        <v>428</v>
      </c>
      <c r="B370" s="33">
        <v>78.52</v>
      </c>
      <c r="C370" s="34">
        <v>21.5</v>
      </c>
      <c r="D370" s="33">
        <v>873</v>
      </c>
      <c r="E370" s="33">
        <v>873</v>
      </c>
      <c r="F370" s="20">
        <v>9.3066666666666666</v>
      </c>
      <c r="G370" s="20">
        <v>9.3066666666666666</v>
      </c>
      <c r="H370" s="19">
        <v>29000</v>
      </c>
      <c r="I370" s="19">
        <v>0.3</v>
      </c>
      <c r="J370" s="33">
        <v>1350</v>
      </c>
    </row>
    <row r="371" spans="1:10" x14ac:dyDescent="0.25">
      <c r="A371" s="33" t="s">
        <v>429</v>
      </c>
      <c r="B371" s="33">
        <v>65.87</v>
      </c>
      <c r="C371" s="34">
        <v>18.100000000000001</v>
      </c>
      <c r="D371" s="33">
        <v>739</v>
      </c>
      <c r="E371" s="33">
        <v>739</v>
      </c>
      <c r="F371" s="20">
        <v>7.7599999999999989</v>
      </c>
      <c r="G371" s="20">
        <v>7.76</v>
      </c>
      <c r="H371" s="19">
        <v>29000</v>
      </c>
      <c r="I371" s="19">
        <v>0.3</v>
      </c>
      <c r="J371" s="33">
        <v>1140</v>
      </c>
    </row>
    <row r="372" spans="1:10" x14ac:dyDescent="0.25">
      <c r="A372" s="33" t="s">
        <v>430</v>
      </c>
      <c r="B372" s="33">
        <v>130.33000000000001</v>
      </c>
      <c r="C372" s="34">
        <v>35.9</v>
      </c>
      <c r="D372" s="33">
        <v>1270</v>
      </c>
      <c r="E372" s="33">
        <v>810</v>
      </c>
      <c r="F372" s="20">
        <v>18.613333333333333</v>
      </c>
      <c r="G372" s="20">
        <v>13.96</v>
      </c>
      <c r="H372" s="19">
        <v>29000</v>
      </c>
      <c r="I372" s="19">
        <v>0.3</v>
      </c>
      <c r="J372" s="33">
        <v>1610</v>
      </c>
    </row>
    <row r="373" spans="1:10" x14ac:dyDescent="0.25">
      <c r="A373" s="33" t="s">
        <v>431</v>
      </c>
      <c r="B373" s="33">
        <v>110.36</v>
      </c>
      <c r="C373" s="34">
        <v>30.3</v>
      </c>
      <c r="D373" s="33">
        <v>1090</v>
      </c>
      <c r="E373" s="33">
        <v>700</v>
      </c>
      <c r="F373" s="20">
        <v>15.493333333333332</v>
      </c>
      <c r="G373" s="20">
        <v>11.62</v>
      </c>
      <c r="H373" s="19">
        <v>29000</v>
      </c>
      <c r="I373" s="19">
        <v>0.3</v>
      </c>
      <c r="J373" s="33">
        <v>1370</v>
      </c>
    </row>
    <row r="374" spans="1:10" x14ac:dyDescent="0.25">
      <c r="A374" s="33" t="s">
        <v>432</v>
      </c>
      <c r="B374" s="33">
        <v>89.68</v>
      </c>
      <c r="C374" s="34">
        <v>24.6</v>
      </c>
      <c r="D374" s="33">
        <v>904</v>
      </c>
      <c r="E374" s="33">
        <v>581</v>
      </c>
      <c r="F374" s="20">
        <v>12.4</v>
      </c>
      <c r="G374" s="20">
        <v>9.3000000000000007</v>
      </c>
      <c r="H374" s="19">
        <v>29000</v>
      </c>
      <c r="I374" s="19">
        <v>0.3</v>
      </c>
      <c r="J374" s="33">
        <v>1120</v>
      </c>
    </row>
    <row r="375" spans="1:10" x14ac:dyDescent="0.25">
      <c r="A375" s="33" t="s">
        <v>433</v>
      </c>
      <c r="B375" s="33">
        <v>68.31</v>
      </c>
      <c r="C375" s="34">
        <v>18.7</v>
      </c>
      <c r="D375" s="33">
        <v>702</v>
      </c>
      <c r="E375" s="33">
        <v>452</v>
      </c>
      <c r="F375" s="20">
        <v>9.3066666666666666</v>
      </c>
      <c r="G375" s="20">
        <v>6.98</v>
      </c>
      <c r="H375" s="19">
        <v>29000</v>
      </c>
      <c r="I375" s="19">
        <v>0.3</v>
      </c>
      <c r="J375" s="33">
        <v>862</v>
      </c>
    </row>
    <row r="376" spans="1:10" x14ac:dyDescent="0.25">
      <c r="A376" s="33" t="s">
        <v>434</v>
      </c>
      <c r="B376" s="33">
        <v>57.36</v>
      </c>
      <c r="C376" s="34">
        <v>15.7</v>
      </c>
      <c r="D376" s="33">
        <v>595</v>
      </c>
      <c r="E376" s="33">
        <v>384</v>
      </c>
      <c r="F376" s="20">
        <v>7.7599999999999989</v>
      </c>
      <c r="G376" s="20">
        <v>5.82</v>
      </c>
      <c r="H376" s="19">
        <v>29000</v>
      </c>
      <c r="I376" s="19">
        <v>0.3</v>
      </c>
      <c r="J376" s="33">
        <v>727</v>
      </c>
    </row>
    <row r="377" spans="1:10" x14ac:dyDescent="0.25">
      <c r="A377" s="33" t="s">
        <v>435</v>
      </c>
      <c r="B377" s="33">
        <v>93.34</v>
      </c>
      <c r="C377" s="34">
        <v>25.7</v>
      </c>
      <c r="D377" s="33">
        <v>815</v>
      </c>
      <c r="E377" s="33">
        <v>274</v>
      </c>
      <c r="F377" s="20">
        <v>15.493333333333332</v>
      </c>
      <c r="G377" s="20">
        <v>7.7466666666666661</v>
      </c>
      <c r="H377" s="19">
        <v>29000</v>
      </c>
      <c r="I377" s="19">
        <v>0.3</v>
      </c>
      <c r="J377" s="33">
        <v>681</v>
      </c>
    </row>
    <row r="378" spans="1:10" x14ac:dyDescent="0.25">
      <c r="A378" s="33" t="s">
        <v>436</v>
      </c>
      <c r="B378" s="33">
        <v>76.069999999999993</v>
      </c>
      <c r="C378" s="34">
        <v>20.9</v>
      </c>
      <c r="D378" s="33">
        <v>679</v>
      </c>
      <c r="E378" s="33">
        <v>230</v>
      </c>
      <c r="F378" s="20">
        <v>12.4</v>
      </c>
      <c r="G378" s="20">
        <v>6.2</v>
      </c>
      <c r="H378" s="19">
        <v>29000</v>
      </c>
      <c r="I378" s="19">
        <v>0.3</v>
      </c>
      <c r="J378" s="33">
        <v>563</v>
      </c>
    </row>
    <row r="379" spans="1:10" x14ac:dyDescent="0.25">
      <c r="A379" s="33" t="s">
        <v>437</v>
      </c>
      <c r="B379" s="36">
        <v>58.1</v>
      </c>
      <c r="C379" s="34">
        <v>16</v>
      </c>
      <c r="D379" s="33">
        <v>531</v>
      </c>
      <c r="E379" s="33">
        <v>181</v>
      </c>
      <c r="F379" s="20">
        <v>9.3066666666666666</v>
      </c>
      <c r="G379" s="20">
        <v>4.6533333333333333</v>
      </c>
      <c r="H379" s="19">
        <v>29000</v>
      </c>
      <c r="I379" s="19">
        <v>0.3</v>
      </c>
      <c r="J379" s="33">
        <v>436</v>
      </c>
    </row>
    <row r="380" spans="1:10" x14ac:dyDescent="0.25">
      <c r="A380" s="33" t="s">
        <v>438</v>
      </c>
      <c r="B380" s="33">
        <v>48.86</v>
      </c>
      <c r="C380" s="34">
        <v>13.4</v>
      </c>
      <c r="D380" s="33">
        <v>451</v>
      </c>
      <c r="E380" s="33">
        <v>155</v>
      </c>
      <c r="F380" s="20">
        <v>7.7599999999999989</v>
      </c>
      <c r="G380" s="20">
        <v>3.88</v>
      </c>
      <c r="H380" s="19">
        <v>29000</v>
      </c>
      <c r="I380" s="19">
        <v>0.3</v>
      </c>
      <c r="J380" s="33">
        <v>369</v>
      </c>
    </row>
    <row r="381" spans="1:10" x14ac:dyDescent="0.25">
      <c r="A381" s="33" t="s">
        <v>439</v>
      </c>
      <c r="B381" s="33">
        <v>39.43</v>
      </c>
      <c r="C381" s="34">
        <v>10.8</v>
      </c>
      <c r="D381" s="33">
        <v>368</v>
      </c>
      <c r="E381" s="33">
        <v>127</v>
      </c>
      <c r="F381" s="20">
        <v>6.2133333333333338</v>
      </c>
      <c r="G381" s="20">
        <v>3.1066666666666669</v>
      </c>
      <c r="H381" s="19">
        <v>29000</v>
      </c>
      <c r="I381" s="19">
        <v>0.3</v>
      </c>
      <c r="J381" s="33">
        <v>300</v>
      </c>
    </row>
    <row r="382" spans="1:10" x14ac:dyDescent="0.25">
      <c r="A382" s="33" t="s">
        <v>440</v>
      </c>
      <c r="B382" s="33">
        <v>76.33</v>
      </c>
      <c r="C382" s="34">
        <v>21</v>
      </c>
      <c r="D382" s="33">
        <v>539</v>
      </c>
      <c r="E382" s="34">
        <v>54.1</v>
      </c>
      <c r="F382" s="20">
        <v>15.493333333333332</v>
      </c>
      <c r="G382" s="20">
        <v>3.8733333333333331</v>
      </c>
      <c r="H382" s="19">
        <v>29000</v>
      </c>
      <c r="I382" s="19">
        <v>0.3</v>
      </c>
      <c r="J382" s="33">
        <v>174</v>
      </c>
    </row>
    <row r="383" spans="1:10" x14ac:dyDescent="0.25">
      <c r="A383" s="33" t="s">
        <v>441</v>
      </c>
      <c r="B383" s="33">
        <v>62.46</v>
      </c>
      <c r="C383" s="34">
        <v>17.2</v>
      </c>
      <c r="D383" s="33">
        <v>455</v>
      </c>
      <c r="E383" s="34">
        <v>47</v>
      </c>
      <c r="F383" s="20">
        <v>12.4</v>
      </c>
      <c r="G383" s="20">
        <v>3.1</v>
      </c>
      <c r="H383" s="19">
        <v>29000</v>
      </c>
      <c r="I383" s="19">
        <v>0.3</v>
      </c>
      <c r="J383" s="33">
        <v>150</v>
      </c>
    </row>
    <row r="384" spans="1:10" x14ac:dyDescent="0.25">
      <c r="A384" s="33" t="s">
        <v>442</v>
      </c>
      <c r="B384" s="36">
        <v>47.9</v>
      </c>
      <c r="C384" s="34">
        <v>13.2</v>
      </c>
      <c r="D384" s="33">
        <v>360</v>
      </c>
      <c r="E384" s="34">
        <v>38.299999999999997</v>
      </c>
      <c r="F384" s="20">
        <v>9.3066666666666666</v>
      </c>
      <c r="G384" s="20">
        <v>2.3266666666666667</v>
      </c>
      <c r="H384" s="19">
        <v>29000</v>
      </c>
      <c r="I384" s="19">
        <v>0.3</v>
      </c>
      <c r="J384" s="33">
        <v>120</v>
      </c>
    </row>
    <row r="385" spans="1:10" x14ac:dyDescent="0.25">
      <c r="A385" s="33" t="s">
        <v>443</v>
      </c>
      <c r="B385" s="33">
        <v>40.35</v>
      </c>
      <c r="C385" s="34">
        <v>11.1</v>
      </c>
      <c r="D385" s="33">
        <v>308</v>
      </c>
      <c r="E385" s="34">
        <v>33.200000000000003</v>
      </c>
      <c r="F385" s="20">
        <v>7.7599999999999989</v>
      </c>
      <c r="G385" s="20">
        <v>1.94</v>
      </c>
      <c r="H385" s="19">
        <v>29000</v>
      </c>
      <c r="I385" s="19">
        <v>0.3</v>
      </c>
      <c r="J385" s="33">
        <v>103</v>
      </c>
    </row>
    <row r="386" spans="1:10" x14ac:dyDescent="0.25">
      <c r="A386" s="33" t="s">
        <v>444</v>
      </c>
      <c r="B386" s="33">
        <v>32.630000000000003</v>
      </c>
      <c r="C386" s="36">
        <v>8.9600000000000009</v>
      </c>
      <c r="D386" s="33">
        <v>253</v>
      </c>
      <c r="E386" s="34">
        <v>27.7</v>
      </c>
      <c r="F386" s="20">
        <v>6.2133333333333338</v>
      </c>
      <c r="G386" s="20">
        <v>1.5533333333333335</v>
      </c>
      <c r="H386" s="19">
        <v>29000</v>
      </c>
      <c r="I386" s="19">
        <v>0.3</v>
      </c>
      <c r="J386" s="34">
        <v>85.2</v>
      </c>
    </row>
    <row r="387" spans="1:10" x14ac:dyDescent="0.25">
      <c r="A387" s="33" t="s">
        <v>445</v>
      </c>
      <c r="B387" s="33">
        <v>24.73</v>
      </c>
      <c r="C387" s="36">
        <v>6.76</v>
      </c>
      <c r="D387" s="33">
        <v>193</v>
      </c>
      <c r="E387" s="34">
        <v>21.5</v>
      </c>
      <c r="F387" s="20">
        <v>4.6399999999999997</v>
      </c>
      <c r="G387" s="20">
        <v>1.1599999999999999</v>
      </c>
      <c r="H387" s="19">
        <v>29000</v>
      </c>
      <c r="I387" s="19">
        <v>0.3</v>
      </c>
      <c r="J387" s="34">
        <v>65.5</v>
      </c>
    </row>
    <row r="388" spans="1:10" x14ac:dyDescent="0.25">
      <c r="A388" s="33" t="s">
        <v>446</v>
      </c>
      <c r="B388" s="33">
        <v>149.61000000000001</v>
      </c>
      <c r="C388" s="34">
        <v>41.2</v>
      </c>
      <c r="D388" s="33">
        <v>1170</v>
      </c>
      <c r="E388" s="40">
        <v>1170</v>
      </c>
      <c r="F388" s="20">
        <v>18.993333333333332</v>
      </c>
      <c r="G388" s="20">
        <v>18.993333333333332</v>
      </c>
      <c r="H388" s="19">
        <v>29000</v>
      </c>
      <c r="I388" s="19">
        <v>0.3</v>
      </c>
      <c r="J388" s="40">
        <v>1910</v>
      </c>
    </row>
    <row r="389" spans="1:10" x14ac:dyDescent="0.25">
      <c r="A389" s="33" t="s">
        <v>447</v>
      </c>
      <c r="B389" s="33">
        <v>130.33000000000001</v>
      </c>
      <c r="C389" s="34">
        <v>35.9</v>
      </c>
      <c r="D389" s="33">
        <v>1040</v>
      </c>
      <c r="E389" s="40">
        <v>1040</v>
      </c>
      <c r="F389" s="20">
        <v>16.286666666666665</v>
      </c>
      <c r="G389" s="20">
        <v>16.286666666666665</v>
      </c>
      <c r="H389" s="19">
        <v>29000</v>
      </c>
      <c r="I389" s="19">
        <v>0.3</v>
      </c>
      <c r="J389" s="40">
        <v>1680</v>
      </c>
    </row>
    <row r="390" spans="1:10" x14ac:dyDescent="0.25">
      <c r="A390" s="33" t="s">
        <v>448</v>
      </c>
      <c r="B390" s="33">
        <v>110.36</v>
      </c>
      <c r="C390" s="34">
        <v>30.3</v>
      </c>
      <c r="D390" s="33">
        <v>897</v>
      </c>
      <c r="E390" s="33">
        <v>897</v>
      </c>
      <c r="F390" s="20">
        <v>13.556666666666667</v>
      </c>
      <c r="G390" s="20">
        <v>13.556666666666665</v>
      </c>
      <c r="H390" s="19">
        <v>29000</v>
      </c>
      <c r="I390" s="19">
        <v>0.3</v>
      </c>
      <c r="J390" s="33">
        <v>1430</v>
      </c>
    </row>
    <row r="391" spans="1:10" x14ac:dyDescent="0.25">
      <c r="A391" s="33" t="s">
        <v>449</v>
      </c>
      <c r="B391" s="33">
        <v>89.68</v>
      </c>
      <c r="C391" s="34">
        <v>24.6</v>
      </c>
      <c r="D391" s="33">
        <v>743</v>
      </c>
      <c r="E391" s="33">
        <v>743</v>
      </c>
      <c r="F391" s="20">
        <v>10.850000000000001</v>
      </c>
      <c r="G391" s="20">
        <v>10.85</v>
      </c>
      <c r="H391" s="19">
        <v>29000</v>
      </c>
      <c r="I391" s="19">
        <v>0.3</v>
      </c>
      <c r="J391" s="33">
        <v>1170</v>
      </c>
    </row>
    <row r="392" spans="1:10" x14ac:dyDescent="0.25">
      <c r="A392" s="33" t="s">
        <v>450</v>
      </c>
      <c r="B392" s="33">
        <v>68.31</v>
      </c>
      <c r="C392" s="34">
        <v>18.7</v>
      </c>
      <c r="D392" s="33">
        <v>577</v>
      </c>
      <c r="E392" s="33">
        <v>577</v>
      </c>
      <c r="F392" s="20">
        <v>8.1433333333333326</v>
      </c>
      <c r="G392" s="20">
        <v>8.1433333333333326</v>
      </c>
      <c r="H392" s="19">
        <v>29000</v>
      </c>
      <c r="I392" s="19">
        <v>0.3</v>
      </c>
      <c r="J392" s="33">
        <v>900</v>
      </c>
    </row>
    <row r="393" spans="1:10" x14ac:dyDescent="0.25">
      <c r="A393" s="33" t="s">
        <v>451</v>
      </c>
      <c r="B393" s="33">
        <v>57.36</v>
      </c>
      <c r="C393" s="34">
        <v>15.7</v>
      </c>
      <c r="D393" s="33">
        <v>490</v>
      </c>
      <c r="E393" s="33">
        <v>490</v>
      </c>
      <c r="F393" s="20">
        <v>6.7899999999999991</v>
      </c>
      <c r="G393" s="20">
        <v>6.79</v>
      </c>
      <c r="H393" s="19">
        <v>29000</v>
      </c>
      <c r="I393" s="19">
        <v>0.3</v>
      </c>
      <c r="J393" s="33">
        <v>759</v>
      </c>
    </row>
    <row r="394" spans="1:10" x14ac:dyDescent="0.25">
      <c r="A394" s="33" t="s">
        <v>452</v>
      </c>
      <c r="B394" s="33">
        <v>93.34</v>
      </c>
      <c r="C394" s="34">
        <v>25.7</v>
      </c>
      <c r="D394" s="33">
        <v>687</v>
      </c>
      <c r="E394" s="33">
        <v>407</v>
      </c>
      <c r="F394" s="20">
        <v>13.556666666666667</v>
      </c>
      <c r="G394" s="20">
        <v>9.6833333333333336</v>
      </c>
      <c r="H394" s="19">
        <v>29000</v>
      </c>
      <c r="I394" s="19">
        <v>0.3</v>
      </c>
      <c r="J394" s="33">
        <v>832</v>
      </c>
    </row>
    <row r="395" spans="1:10" x14ac:dyDescent="0.25">
      <c r="A395" s="33" t="s">
        <v>453</v>
      </c>
      <c r="B395" s="33">
        <v>76.069999999999993</v>
      </c>
      <c r="C395" s="34">
        <v>20.9</v>
      </c>
      <c r="D395" s="33">
        <v>573</v>
      </c>
      <c r="E395" s="33">
        <v>341</v>
      </c>
      <c r="F395" s="20">
        <v>10.850000000000001</v>
      </c>
      <c r="G395" s="20">
        <v>7.75</v>
      </c>
      <c r="H395" s="19">
        <v>29000</v>
      </c>
      <c r="I395" s="19">
        <v>0.3</v>
      </c>
      <c r="J395" s="33">
        <v>685</v>
      </c>
    </row>
    <row r="396" spans="1:10" x14ac:dyDescent="0.25">
      <c r="A396" s="33" t="s">
        <v>454</v>
      </c>
      <c r="B396" s="36">
        <v>58.1</v>
      </c>
      <c r="C396" s="34">
        <v>16</v>
      </c>
      <c r="D396" s="33">
        <v>447</v>
      </c>
      <c r="E396" s="33">
        <v>267</v>
      </c>
      <c r="F396" s="20">
        <v>8.1433333333333326</v>
      </c>
      <c r="G396" s="20">
        <v>5.8166666666666664</v>
      </c>
      <c r="H396" s="19">
        <v>29000</v>
      </c>
      <c r="I396" s="19">
        <v>0.3</v>
      </c>
      <c r="J396" s="33">
        <v>528</v>
      </c>
    </row>
    <row r="397" spans="1:10" x14ac:dyDescent="0.25">
      <c r="A397" s="33" t="s">
        <v>455</v>
      </c>
      <c r="B397" s="33">
        <v>48.86</v>
      </c>
      <c r="C397" s="34">
        <v>13.4</v>
      </c>
      <c r="D397" s="33">
        <v>380</v>
      </c>
      <c r="E397" s="33">
        <v>227</v>
      </c>
      <c r="F397" s="20">
        <v>6.7899999999999991</v>
      </c>
      <c r="G397" s="20">
        <v>4.8499999999999996</v>
      </c>
      <c r="H397" s="19">
        <v>29000</v>
      </c>
      <c r="I397" s="19">
        <v>0.3</v>
      </c>
      <c r="J397" s="33">
        <v>446</v>
      </c>
    </row>
    <row r="398" spans="1:10" x14ac:dyDescent="0.25">
      <c r="A398" s="33" t="s">
        <v>456</v>
      </c>
      <c r="B398" s="33">
        <v>39.43</v>
      </c>
      <c r="C398" s="34">
        <v>10.8</v>
      </c>
      <c r="D398" s="33">
        <v>310</v>
      </c>
      <c r="E398" s="33">
        <v>186</v>
      </c>
      <c r="F398" s="20">
        <v>5.4366666666666665</v>
      </c>
      <c r="G398" s="20">
        <v>3.8833333333333337</v>
      </c>
      <c r="H398" s="19">
        <v>29000</v>
      </c>
      <c r="I398" s="19">
        <v>0.3</v>
      </c>
      <c r="J398" s="33">
        <v>362</v>
      </c>
    </row>
    <row r="399" spans="1:10" x14ac:dyDescent="0.25">
      <c r="A399" s="33" t="s">
        <v>457</v>
      </c>
      <c r="B399" s="33">
        <v>76.33</v>
      </c>
      <c r="C399" s="34">
        <v>21</v>
      </c>
      <c r="D399" s="33">
        <v>478</v>
      </c>
      <c r="E399" s="33">
        <v>124</v>
      </c>
      <c r="F399" s="20">
        <v>13.556666666666667</v>
      </c>
      <c r="G399" s="20">
        <v>5.81</v>
      </c>
      <c r="H399" s="19">
        <v>29000</v>
      </c>
      <c r="I399" s="19">
        <v>0.3</v>
      </c>
      <c r="J399" s="33">
        <v>334</v>
      </c>
    </row>
    <row r="400" spans="1:10" x14ac:dyDescent="0.25">
      <c r="A400" s="33" t="s">
        <v>458</v>
      </c>
      <c r="B400" s="33">
        <v>62.46</v>
      </c>
      <c r="C400" s="34">
        <v>17.2</v>
      </c>
      <c r="D400" s="33">
        <v>402</v>
      </c>
      <c r="E400" s="33">
        <v>105</v>
      </c>
      <c r="F400" s="20">
        <v>10.850000000000001</v>
      </c>
      <c r="G400" s="20">
        <v>4.6500000000000004</v>
      </c>
      <c r="H400" s="19">
        <v>29000</v>
      </c>
      <c r="I400" s="19">
        <v>0.3</v>
      </c>
      <c r="J400" s="33">
        <v>279</v>
      </c>
    </row>
    <row r="401" spans="1:10" x14ac:dyDescent="0.25">
      <c r="A401" s="33" t="s">
        <v>459</v>
      </c>
      <c r="B401" s="36">
        <v>47.9</v>
      </c>
      <c r="C401" s="34">
        <v>13.2</v>
      </c>
      <c r="D401" s="33">
        <v>317</v>
      </c>
      <c r="E401" s="34">
        <v>84.1</v>
      </c>
      <c r="F401" s="20">
        <v>8.1433333333333326</v>
      </c>
      <c r="G401" s="20">
        <v>3.49</v>
      </c>
      <c r="H401" s="19">
        <v>29000</v>
      </c>
      <c r="I401" s="19">
        <v>0.3</v>
      </c>
      <c r="J401" s="33">
        <v>219</v>
      </c>
    </row>
    <row r="402" spans="1:10" x14ac:dyDescent="0.25">
      <c r="A402" s="33" t="s">
        <v>460</v>
      </c>
      <c r="B402" s="33">
        <v>40.35</v>
      </c>
      <c r="C402" s="34">
        <v>11.1</v>
      </c>
      <c r="D402" s="33">
        <v>271</v>
      </c>
      <c r="E402" s="34">
        <v>72.3</v>
      </c>
      <c r="F402" s="20">
        <v>6.7899999999999991</v>
      </c>
      <c r="G402" s="20">
        <v>2.91</v>
      </c>
      <c r="H402" s="19">
        <v>29000</v>
      </c>
      <c r="I402" s="19">
        <v>0.3</v>
      </c>
      <c r="J402" s="33">
        <v>186</v>
      </c>
    </row>
    <row r="403" spans="1:10" x14ac:dyDescent="0.25">
      <c r="A403" s="33" t="s">
        <v>461</v>
      </c>
      <c r="B403" s="33">
        <v>32.630000000000003</v>
      </c>
      <c r="C403" s="36">
        <v>8.9600000000000009</v>
      </c>
      <c r="D403" s="33">
        <v>222</v>
      </c>
      <c r="E403" s="34">
        <v>59.6</v>
      </c>
      <c r="F403" s="20">
        <v>5.4366666666666665</v>
      </c>
      <c r="G403" s="20">
        <v>2.33</v>
      </c>
      <c r="H403" s="19">
        <v>29000</v>
      </c>
      <c r="I403" s="19">
        <v>0.3</v>
      </c>
      <c r="J403" s="33">
        <v>152</v>
      </c>
    </row>
    <row r="404" spans="1:10" x14ac:dyDescent="0.25">
      <c r="A404" s="33" t="s">
        <v>462</v>
      </c>
      <c r="B404" s="33">
        <v>24.73</v>
      </c>
      <c r="C404" s="36">
        <v>6.76</v>
      </c>
      <c r="D404" s="33">
        <v>170</v>
      </c>
      <c r="E404" s="34">
        <v>45.9</v>
      </c>
      <c r="F404" s="20">
        <v>4.0599999999999996</v>
      </c>
      <c r="G404" s="20">
        <v>1.7399999999999998</v>
      </c>
      <c r="H404" s="19">
        <v>29000</v>
      </c>
      <c r="I404" s="19">
        <v>0.3</v>
      </c>
      <c r="J404" s="33">
        <v>116</v>
      </c>
    </row>
    <row r="405" spans="1:10" x14ac:dyDescent="0.25">
      <c r="A405" s="33" t="s">
        <v>463</v>
      </c>
      <c r="B405" s="33">
        <v>67.819999999999993</v>
      </c>
      <c r="C405" s="34">
        <v>18.7</v>
      </c>
      <c r="D405" s="33">
        <v>373</v>
      </c>
      <c r="E405" s="34">
        <v>47.2</v>
      </c>
      <c r="F405" s="20">
        <v>13.556666666666667</v>
      </c>
      <c r="G405" s="20">
        <v>3.8733333333333331</v>
      </c>
      <c r="H405" s="19">
        <v>29000</v>
      </c>
      <c r="I405" s="19">
        <v>0.3</v>
      </c>
      <c r="J405" s="33">
        <v>148</v>
      </c>
    </row>
    <row r="406" spans="1:10" x14ac:dyDescent="0.25">
      <c r="A406" s="33" t="s">
        <v>464</v>
      </c>
      <c r="B406" s="33">
        <v>55.66</v>
      </c>
      <c r="C406" s="34">
        <v>15.3</v>
      </c>
      <c r="D406" s="33">
        <v>317</v>
      </c>
      <c r="E406" s="34">
        <v>41.2</v>
      </c>
      <c r="F406" s="20">
        <v>10.850000000000001</v>
      </c>
      <c r="G406" s="20">
        <v>3.1</v>
      </c>
      <c r="H406" s="19">
        <v>29000</v>
      </c>
      <c r="I406" s="19">
        <v>0.3</v>
      </c>
      <c r="J406" s="33">
        <v>127</v>
      </c>
    </row>
    <row r="407" spans="1:10" x14ac:dyDescent="0.25">
      <c r="A407" s="33" t="s">
        <v>465</v>
      </c>
      <c r="B407" s="33">
        <v>42.79</v>
      </c>
      <c r="C407" s="34">
        <v>11.8</v>
      </c>
      <c r="D407" s="33">
        <v>252</v>
      </c>
      <c r="E407" s="34">
        <v>33.6</v>
      </c>
      <c r="F407" s="20">
        <v>8.1433333333333326</v>
      </c>
      <c r="G407" s="20">
        <v>2.3266666666666667</v>
      </c>
      <c r="H407" s="19">
        <v>29000</v>
      </c>
      <c r="I407" s="19">
        <v>0.3</v>
      </c>
      <c r="J407" s="33">
        <v>102</v>
      </c>
    </row>
    <row r="408" spans="1:10" x14ac:dyDescent="0.25">
      <c r="A408" s="33" t="s">
        <v>466</v>
      </c>
      <c r="B408" s="36">
        <v>36.1</v>
      </c>
      <c r="C408" s="36">
        <v>9.92</v>
      </c>
      <c r="D408" s="33">
        <v>216</v>
      </c>
      <c r="E408" s="34">
        <v>29.2</v>
      </c>
      <c r="F408" s="20">
        <v>6.7899999999999991</v>
      </c>
      <c r="G408" s="20">
        <v>1.94</v>
      </c>
      <c r="H408" s="19">
        <v>29000</v>
      </c>
      <c r="I408" s="19">
        <v>0.3</v>
      </c>
      <c r="J408" s="34">
        <v>87.7</v>
      </c>
    </row>
    <row r="409" spans="1:10" x14ac:dyDescent="0.25">
      <c r="A409" s="33" t="s">
        <v>467</v>
      </c>
      <c r="B409" s="33">
        <v>29.23</v>
      </c>
      <c r="C409" s="36">
        <v>8.0299999999999994</v>
      </c>
      <c r="D409" s="33">
        <v>178</v>
      </c>
      <c r="E409" s="34">
        <v>24.4</v>
      </c>
      <c r="F409" s="20">
        <v>5.4366666666666665</v>
      </c>
      <c r="G409" s="20">
        <v>1.5533333333333335</v>
      </c>
      <c r="H409" s="19">
        <v>29000</v>
      </c>
      <c r="I409" s="19">
        <v>0.3</v>
      </c>
      <c r="J409" s="34">
        <v>72.400000000000006</v>
      </c>
    </row>
    <row r="410" spans="1:10" x14ac:dyDescent="0.25">
      <c r="A410" s="33" t="s">
        <v>468</v>
      </c>
      <c r="B410" s="33">
        <v>22.18</v>
      </c>
      <c r="C410" s="36">
        <v>6.06</v>
      </c>
      <c r="D410" s="33">
        <v>137</v>
      </c>
      <c r="E410" s="34">
        <v>19</v>
      </c>
      <c r="F410" s="20">
        <v>4.0599999999999996</v>
      </c>
      <c r="G410" s="20">
        <v>1.1599999999999999</v>
      </c>
      <c r="H410" s="19">
        <v>29000</v>
      </c>
      <c r="I410" s="19">
        <v>0.3</v>
      </c>
      <c r="J410" s="34">
        <v>55.8</v>
      </c>
    </row>
    <row r="411" spans="1:10" x14ac:dyDescent="0.25">
      <c r="A411" s="33" t="s">
        <v>469</v>
      </c>
      <c r="B411" s="33">
        <v>109.91</v>
      </c>
      <c r="C411" s="34">
        <v>30.3</v>
      </c>
      <c r="D411" s="33">
        <v>631</v>
      </c>
      <c r="E411" s="40">
        <v>631</v>
      </c>
      <c r="F411" s="20">
        <v>13.959999999999999</v>
      </c>
      <c r="G411" s="20">
        <v>13.96</v>
      </c>
      <c r="H411" s="19">
        <v>29000</v>
      </c>
      <c r="I411" s="19">
        <v>0.3</v>
      </c>
      <c r="J411" s="40">
        <v>1030</v>
      </c>
    </row>
    <row r="412" spans="1:10" x14ac:dyDescent="0.25">
      <c r="A412" s="33" t="s">
        <v>470</v>
      </c>
      <c r="B412" s="33">
        <v>93.34</v>
      </c>
      <c r="C412" s="34">
        <v>25.7</v>
      </c>
      <c r="D412" s="33">
        <v>548</v>
      </c>
      <c r="E412" s="33">
        <v>548</v>
      </c>
      <c r="F412" s="20">
        <v>11.62</v>
      </c>
      <c r="G412" s="20">
        <v>11.62</v>
      </c>
      <c r="H412" s="19">
        <v>29000</v>
      </c>
      <c r="I412" s="19">
        <v>0.3</v>
      </c>
      <c r="J412" s="33">
        <v>885</v>
      </c>
    </row>
    <row r="413" spans="1:10" x14ac:dyDescent="0.25">
      <c r="A413" s="33" t="s">
        <v>471</v>
      </c>
      <c r="B413" s="33">
        <v>76.069999999999993</v>
      </c>
      <c r="C413" s="34">
        <v>20.9</v>
      </c>
      <c r="D413" s="33">
        <v>457</v>
      </c>
      <c r="E413" s="33">
        <v>457</v>
      </c>
      <c r="F413" s="20">
        <v>9.2999999999999989</v>
      </c>
      <c r="G413" s="20">
        <v>9.3000000000000007</v>
      </c>
      <c r="H413" s="19">
        <v>29000</v>
      </c>
      <c r="I413" s="19">
        <v>0.3</v>
      </c>
      <c r="J413" s="33">
        <v>728</v>
      </c>
    </row>
    <row r="414" spans="1:10" x14ac:dyDescent="0.25">
      <c r="A414" s="33" t="s">
        <v>472</v>
      </c>
      <c r="B414" s="36">
        <v>58.1</v>
      </c>
      <c r="C414" s="34">
        <v>16</v>
      </c>
      <c r="D414" s="33">
        <v>357</v>
      </c>
      <c r="E414" s="33">
        <v>357</v>
      </c>
      <c r="F414" s="20">
        <v>6.9799999999999995</v>
      </c>
      <c r="G414" s="20">
        <v>6.98</v>
      </c>
      <c r="H414" s="19">
        <v>29000</v>
      </c>
      <c r="I414" s="19">
        <v>0.3</v>
      </c>
      <c r="J414" s="33">
        <v>561</v>
      </c>
    </row>
    <row r="415" spans="1:10" x14ac:dyDescent="0.25">
      <c r="A415" s="33" t="s">
        <v>473</v>
      </c>
      <c r="B415" s="33">
        <v>48.86</v>
      </c>
      <c r="C415" s="34">
        <v>13.4</v>
      </c>
      <c r="D415" s="33">
        <v>304</v>
      </c>
      <c r="E415" s="33">
        <v>304</v>
      </c>
      <c r="F415" s="20">
        <v>5.82</v>
      </c>
      <c r="G415" s="20">
        <v>5.82</v>
      </c>
      <c r="H415" s="19">
        <v>29000</v>
      </c>
      <c r="I415" s="19">
        <v>0.3</v>
      </c>
      <c r="J415" s="33">
        <v>474</v>
      </c>
    </row>
    <row r="416" spans="1:10" x14ac:dyDescent="0.25">
      <c r="A416" s="33" t="s">
        <v>474</v>
      </c>
      <c r="B416" s="33">
        <v>39.43</v>
      </c>
      <c r="C416" s="34">
        <v>10.8</v>
      </c>
      <c r="D416" s="33">
        <v>248</v>
      </c>
      <c r="E416" s="33">
        <v>248</v>
      </c>
      <c r="F416" s="20">
        <v>4.66</v>
      </c>
      <c r="G416" s="20">
        <v>4.66</v>
      </c>
      <c r="H416" s="19">
        <v>29000</v>
      </c>
      <c r="I416" s="19">
        <v>0.3</v>
      </c>
      <c r="J416" s="33">
        <v>384</v>
      </c>
    </row>
    <row r="417" spans="1:10" x14ac:dyDescent="0.25">
      <c r="A417" s="33" t="s">
        <v>475</v>
      </c>
      <c r="B417" s="33">
        <v>29.84</v>
      </c>
      <c r="C417" s="36">
        <v>8.15</v>
      </c>
      <c r="D417" s="33">
        <v>189</v>
      </c>
      <c r="E417" s="33">
        <v>189</v>
      </c>
      <c r="F417" s="20">
        <v>3.4800000000000004</v>
      </c>
      <c r="G417" s="20">
        <v>3.4799999999999995</v>
      </c>
      <c r="H417" s="19">
        <v>29000</v>
      </c>
      <c r="I417" s="19">
        <v>0.3</v>
      </c>
      <c r="J417" s="33">
        <v>290</v>
      </c>
    </row>
    <row r="418" spans="1:10" x14ac:dyDescent="0.25">
      <c r="A418" s="33" t="s">
        <v>476</v>
      </c>
      <c r="B418" s="33">
        <v>69.27</v>
      </c>
      <c r="C418" s="34">
        <v>19</v>
      </c>
      <c r="D418" s="33">
        <v>395</v>
      </c>
      <c r="E418" s="33">
        <v>298</v>
      </c>
      <c r="F418" s="20">
        <v>9.2999999999999989</v>
      </c>
      <c r="G418" s="20">
        <v>7.75</v>
      </c>
      <c r="H418" s="19">
        <v>29000</v>
      </c>
      <c r="I418" s="19">
        <v>0.3</v>
      </c>
      <c r="J418" s="33">
        <v>545</v>
      </c>
    </row>
    <row r="419" spans="1:10" x14ac:dyDescent="0.25">
      <c r="A419" s="33" t="s">
        <v>477</v>
      </c>
      <c r="B419" s="36">
        <v>53</v>
      </c>
      <c r="C419" s="34">
        <v>14.6</v>
      </c>
      <c r="D419" s="33">
        <v>310</v>
      </c>
      <c r="E419" s="33">
        <v>234</v>
      </c>
      <c r="F419" s="20">
        <v>6.9799999999999995</v>
      </c>
      <c r="G419" s="20">
        <v>5.8166666666666664</v>
      </c>
      <c r="H419" s="19">
        <v>29000</v>
      </c>
      <c r="I419" s="19">
        <v>0.3</v>
      </c>
      <c r="J419" s="33">
        <v>421</v>
      </c>
    </row>
    <row r="420" spans="1:10" x14ac:dyDescent="0.25">
      <c r="A420" s="33" t="s">
        <v>478</v>
      </c>
      <c r="B420" s="36">
        <v>44.6</v>
      </c>
      <c r="C420" s="34">
        <v>12.2</v>
      </c>
      <c r="D420" s="33">
        <v>264</v>
      </c>
      <c r="E420" s="33">
        <v>200</v>
      </c>
      <c r="F420" s="20">
        <v>5.82</v>
      </c>
      <c r="G420" s="20">
        <v>4.8499999999999996</v>
      </c>
      <c r="H420" s="19">
        <v>29000</v>
      </c>
      <c r="I420" s="19">
        <v>0.3</v>
      </c>
      <c r="J420" s="33">
        <v>356</v>
      </c>
    </row>
    <row r="421" spans="1:10" x14ac:dyDescent="0.25">
      <c r="A421" s="33" t="s">
        <v>479</v>
      </c>
      <c r="B421" s="36">
        <v>36.03</v>
      </c>
      <c r="C421" s="36">
        <v>9.9</v>
      </c>
      <c r="D421" s="33">
        <v>216</v>
      </c>
      <c r="E421" s="33">
        <v>164</v>
      </c>
      <c r="F421" s="20">
        <v>4.66</v>
      </c>
      <c r="G421" s="20">
        <v>3.8833333333333337</v>
      </c>
      <c r="H421" s="19">
        <v>29000</v>
      </c>
      <c r="I421" s="19">
        <v>0.3</v>
      </c>
      <c r="J421" s="33">
        <v>289</v>
      </c>
    </row>
    <row r="422" spans="1:10" x14ac:dyDescent="0.25">
      <c r="A422" s="33" t="s">
        <v>480</v>
      </c>
      <c r="B422" s="33">
        <v>76.33</v>
      </c>
      <c r="C422" s="34">
        <v>21</v>
      </c>
      <c r="D422" s="33">
        <v>397</v>
      </c>
      <c r="E422" s="33">
        <v>210</v>
      </c>
      <c r="F422" s="20">
        <v>11.62</v>
      </c>
      <c r="G422" s="20">
        <v>7.7466666666666661</v>
      </c>
      <c r="H422" s="19">
        <v>29000</v>
      </c>
      <c r="I422" s="19">
        <v>0.3</v>
      </c>
      <c r="J422" s="33">
        <v>454</v>
      </c>
    </row>
    <row r="423" spans="1:10" x14ac:dyDescent="0.25">
      <c r="A423" s="33" t="s">
        <v>481</v>
      </c>
      <c r="B423" s="33">
        <v>62.46</v>
      </c>
      <c r="C423" s="34">
        <v>17.2</v>
      </c>
      <c r="D423" s="33">
        <v>333</v>
      </c>
      <c r="E423" s="33">
        <v>178</v>
      </c>
      <c r="F423" s="20">
        <v>9.2999999999999989</v>
      </c>
      <c r="G423" s="20">
        <v>6.2</v>
      </c>
      <c r="H423" s="19">
        <v>29000</v>
      </c>
      <c r="I423" s="19">
        <v>0.3</v>
      </c>
      <c r="J423" s="33">
        <v>377</v>
      </c>
    </row>
    <row r="424" spans="1:10" x14ac:dyDescent="0.25">
      <c r="A424" s="33" t="s">
        <v>482</v>
      </c>
      <c r="B424" s="36">
        <v>47.9</v>
      </c>
      <c r="C424" s="34">
        <v>13.2</v>
      </c>
      <c r="D424" s="33">
        <v>262</v>
      </c>
      <c r="E424" s="33">
        <v>140</v>
      </c>
      <c r="F424" s="20">
        <v>6.9799999999999995</v>
      </c>
      <c r="G424" s="20">
        <v>4.6533333333333333</v>
      </c>
      <c r="H424" s="19">
        <v>29000</v>
      </c>
      <c r="I424" s="19">
        <v>0.3</v>
      </c>
      <c r="J424" s="33">
        <v>293</v>
      </c>
    </row>
    <row r="425" spans="1:10" x14ac:dyDescent="0.25">
      <c r="A425" s="33" t="s">
        <v>483</v>
      </c>
      <c r="B425" s="33">
        <v>40.35</v>
      </c>
      <c r="C425" s="34">
        <v>11.1</v>
      </c>
      <c r="D425" s="33">
        <v>224</v>
      </c>
      <c r="E425" s="33">
        <v>120</v>
      </c>
      <c r="F425" s="20">
        <v>5.82</v>
      </c>
      <c r="G425" s="20">
        <v>3.88</v>
      </c>
      <c r="H425" s="19">
        <v>29000</v>
      </c>
      <c r="I425" s="19">
        <v>0.3</v>
      </c>
      <c r="J425" s="33">
        <v>248</v>
      </c>
    </row>
    <row r="426" spans="1:10" x14ac:dyDescent="0.25">
      <c r="A426" s="33" t="s">
        <v>484</v>
      </c>
      <c r="B426" s="33">
        <v>32.630000000000003</v>
      </c>
      <c r="C426" s="36">
        <v>8.9600000000000009</v>
      </c>
      <c r="D426" s="33">
        <v>184</v>
      </c>
      <c r="E426" s="34">
        <v>98.8</v>
      </c>
      <c r="F426" s="20">
        <v>4.66</v>
      </c>
      <c r="G426" s="20">
        <v>3.1066666666666669</v>
      </c>
      <c r="H426" s="19">
        <v>29000</v>
      </c>
      <c r="I426" s="19">
        <v>0.3</v>
      </c>
      <c r="J426" s="33">
        <v>202</v>
      </c>
    </row>
    <row r="427" spans="1:10" x14ac:dyDescent="0.25">
      <c r="A427" s="33" t="s">
        <v>485</v>
      </c>
      <c r="B427" s="33">
        <v>24.73</v>
      </c>
      <c r="C427" s="36">
        <v>6.76</v>
      </c>
      <c r="D427" s="33">
        <v>140</v>
      </c>
      <c r="E427" s="34">
        <v>75.7</v>
      </c>
      <c r="F427" s="20">
        <v>3.4800000000000004</v>
      </c>
      <c r="G427" s="20">
        <v>2.3199999999999998</v>
      </c>
      <c r="H427" s="19">
        <v>29000</v>
      </c>
      <c r="I427" s="19">
        <v>0.3</v>
      </c>
      <c r="J427" s="33">
        <v>153</v>
      </c>
    </row>
    <row r="428" spans="1:10" x14ac:dyDescent="0.25">
      <c r="A428" s="33" t="s">
        <v>486</v>
      </c>
      <c r="B428" s="33">
        <v>67.819999999999993</v>
      </c>
      <c r="C428" s="34">
        <v>18.7</v>
      </c>
      <c r="D428" s="33">
        <v>321</v>
      </c>
      <c r="E428" s="33">
        <v>107</v>
      </c>
      <c r="F428" s="20">
        <v>11.62</v>
      </c>
      <c r="G428" s="20">
        <v>5.81</v>
      </c>
      <c r="H428" s="19">
        <v>29000</v>
      </c>
      <c r="I428" s="19">
        <v>0.3</v>
      </c>
      <c r="J428" s="33">
        <v>271</v>
      </c>
    </row>
    <row r="429" spans="1:10" x14ac:dyDescent="0.25">
      <c r="A429" s="33" t="s">
        <v>487</v>
      </c>
      <c r="B429" s="33">
        <v>55.66</v>
      </c>
      <c r="C429" s="34">
        <v>15.3</v>
      </c>
      <c r="D429" s="33">
        <v>271</v>
      </c>
      <c r="E429" s="34">
        <v>91.1</v>
      </c>
      <c r="F429" s="20">
        <v>9.2999999999999989</v>
      </c>
      <c r="G429" s="20">
        <v>4.6500000000000004</v>
      </c>
      <c r="H429" s="19">
        <v>29000</v>
      </c>
      <c r="I429" s="19">
        <v>0.3</v>
      </c>
      <c r="J429" s="33">
        <v>227</v>
      </c>
    </row>
    <row r="430" spans="1:10" x14ac:dyDescent="0.25">
      <c r="A430" s="33" t="s">
        <v>488</v>
      </c>
      <c r="B430" s="33">
        <v>42.79</v>
      </c>
      <c r="C430" s="34">
        <v>11.8</v>
      </c>
      <c r="D430" s="33">
        <v>215</v>
      </c>
      <c r="E430" s="34">
        <v>72.900000000000006</v>
      </c>
      <c r="F430" s="20">
        <v>6.9799999999999995</v>
      </c>
      <c r="G430" s="20">
        <v>3.49</v>
      </c>
      <c r="H430" s="19">
        <v>29000</v>
      </c>
      <c r="I430" s="19">
        <v>0.3</v>
      </c>
      <c r="J430" s="33">
        <v>178</v>
      </c>
    </row>
    <row r="431" spans="1:10" x14ac:dyDescent="0.25">
      <c r="A431" s="33" t="s">
        <v>489</v>
      </c>
      <c r="B431" s="36">
        <v>36.1</v>
      </c>
      <c r="C431" s="36">
        <v>9.92</v>
      </c>
      <c r="D431" s="33">
        <v>184</v>
      </c>
      <c r="E431" s="34">
        <v>62.8</v>
      </c>
      <c r="F431" s="20">
        <v>5.82</v>
      </c>
      <c r="G431" s="20">
        <v>2.91</v>
      </c>
      <c r="H431" s="19">
        <v>29000</v>
      </c>
      <c r="I431" s="19">
        <v>0.3</v>
      </c>
      <c r="J431" s="33">
        <v>152</v>
      </c>
    </row>
    <row r="432" spans="1:10" x14ac:dyDescent="0.25">
      <c r="A432" s="33" t="s">
        <v>490</v>
      </c>
      <c r="B432" s="33">
        <v>29.23</v>
      </c>
      <c r="C432" s="36">
        <v>8.0299999999999994</v>
      </c>
      <c r="D432" s="33">
        <v>151</v>
      </c>
      <c r="E432" s="34">
        <v>51.9</v>
      </c>
      <c r="F432" s="20">
        <v>4.66</v>
      </c>
      <c r="G432" s="20">
        <v>2.33</v>
      </c>
      <c r="H432" s="19">
        <v>29000</v>
      </c>
      <c r="I432" s="19">
        <v>0.3</v>
      </c>
      <c r="J432" s="33">
        <v>124</v>
      </c>
    </row>
    <row r="433" spans="1:10" x14ac:dyDescent="0.25">
      <c r="A433" s="33" t="s">
        <v>491</v>
      </c>
      <c r="B433" s="33">
        <v>22.18</v>
      </c>
      <c r="C433" s="36">
        <v>6.06</v>
      </c>
      <c r="D433" s="33">
        <v>116</v>
      </c>
      <c r="E433" s="34">
        <v>40</v>
      </c>
      <c r="F433" s="20">
        <v>3.4800000000000004</v>
      </c>
      <c r="G433" s="20">
        <v>1.7399999999999998</v>
      </c>
      <c r="H433" s="19">
        <v>29000</v>
      </c>
      <c r="I433" s="19">
        <v>0.3</v>
      </c>
      <c r="J433" s="34">
        <v>94.6</v>
      </c>
    </row>
    <row r="434" spans="1:10" x14ac:dyDescent="0.25">
      <c r="A434" s="33" t="s">
        <v>492</v>
      </c>
      <c r="B434" s="33">
        <v>59.32</v>
      </c>
      <c r="C434" s="34">
        <v>16.399999999999999</v>
      </c>
      <c r="D434" s="33">
        <v>245</v>
      </c>
      <c r="E434" s="34">
        <v>40.4</v>
      </c>
      <c r="F434" s="20">
        <v>11.62</v>
      </c>
      <c r="G434" s="20">
        <v>3.8733333333333331</v>
      </c>
      <c r="H434" s="19">
        <v>29000</v>
      </c>
      <c r="I434" s="19">
        <v>0.3</v>
      </c>
      <c r="J434" s="33">
        <v>122</v>
      </c>
    </row>
    <row r="435" spans="1:10" x14ac:dyDescent="0.25">
      <c r="A435" s="33" t="s">
        <v>493</v>
      </c>
      <c r="B435" s="33">
        <v>48.85</v>
      </c>
      <c r="C435" s="34">
        <v>13.5</v>
      </c>
      <c r="D435" s="33">
        <v>210</v>
      </c>
      <c r="E435" s="34">
        <v>35.299999999999997</v>
      </c>
      <c r="F435" s="20">
        <v>9.2999999999999989</v>
      </c>
      <c r="G435" s="20">
        <v>3.1</v>
      </c>
      <c r="H435" s="19">
        <v>29000</v>
      </c>
      <c r="I435" s="19">
        <v>0.3</v>
      </c>
      <c r="J435" s="33">
        <v>105</v>
      </c>
    </row>
    <row r="436" spans="1:10" x14ac:dyDescent="0.25">
      <c r="A436" s="33" t="s">
        <v>494</v>
      </c>
      <c r="B436" s="33">
        <v>37.69</v>
      </c>
      <c r="C436" s="34">
        <v>10.4</v>
      </c>
      <c r="D436" s="33">
        <v>168</v>
      </c>
      <c r="E436" s="34">
        <v>28.9</v>
      </c>
      <c r="F436" s="20">
        <v>6.9799999999999995</v>
      </c>
      <c r="G436" s="20">
        <v>2.3266666666666667</v>
      </c>
      <c r="H436" s="19">
        <v>29000</v>
      </c>
      <c r="I436" s="19">
        <v>0.3</v>
      </c>
      <c r="J436" s="34">
        <v>84.1</v>
      </c>
    </row>
    <row r="437" spans="1:10" x14ac:dyDescent="0.25">
      <c r="A437" s="33" t="s">
        <v>495</v>
      </c>
      <c r="B437" s="33">
        <v>31.84</v>
      </c>
      <c r="C437" s="36">
        <v>8.76</v>
      </c>
      <c r="D437" s="33">
        <v>144</v>
      </c>
      <c r="E437" s="34">
        <v>25.2</v>
      </c>
      <c r="F437" s="20">
        <v>5.82</v>
      </c>
      <c r="G437" s="20">
        <v>1.94</v>
      </c>
      <c r="H437" s="19">
        <v>29000</v>
      </c>
      <c r="I437" s="19">
        <v>0.3</v>
      </c>
      <c r="J437" s="34">
        <v>72.400000000000006</v>
      </c>
    </row>
    <row r="438" spans="1:10" x14ac:dyDescent="0.25">
      <c r="A438" s="33" t="s">
        <v>496</v>
      </c>
      <c r="B438" s="33">
        <v>25.82</v>
      </c>
      <c r="C438" s="36">
        <v>7.1</v>
      </c>
      <c r="D438" s="33">
        <v>119</v>
      </c>
      <c r="E438" s="34">
        <v>21</v>
      </c>
      <c r="F438" s="20">
        <v>4.66</v>
      </c>
      <c r="G438" s="20">
        <v>1.5533333333333335</v>
      </c>
      <c r="H438" s="19">
        <v>29000</v>
      </c>
      <c r="I438" s="19">
        <v>0.3</v>
      </c>
      <c r="J438" s="34">
        <v>59.8</v>
      </c>
    </row>
    <row r="439" spans="1:10" x14ac:dyDescent="0.25">
      <c r="A439" s="33" t="s">
        <v>497</v>
      </c>
      <c r="B439" s="33">
        <v>19.63</v>
      </c>
      <c r="C439" s="36">
        <v>5.37</v>
      </c>
      <c r="D439" s="34">
        <v>91.8</v>
      </c>
      <c r="E439" s="34">
        <v>16.399999999999999</v>
      </c>
      <c r="F439" s="20">
        <v>3.4800000000000004</v>
      </c>
      <c r="G439" s="20">
        <v>1.1599999999999999</v>
      </c>
      <c r="H439" s="19">
        <v>29000</v>
      </c>
      <c r="I439" s="19">
        <v>0.3</v>
      </c>
      <c r="J439" s="34">
        <v>46.1</v>
      </c>
    </row>
    <row r="440" spans="1:10" x14ac:dyDescent="0.25">
      <c r="A440" s="33" t="s">
        <v>498</v>
      </c>
      <c r="B440" s="33">
        <v>36.409999999999997</v>
      </c>
      <c r="C440" s="34">
        <v>10</v>
      </c>
      <c r="D440" s="33">
        <v>156</v>
      </c>
      <c r="E440" s="34">
        <v>21.3</v>
      </c>
      <c r="F440" s="20">
        <v>6.9799999999999995</v>
      </c>
      <c r="G440" s="20">
        <v>2.0358333333333332</v>
      </c>
      <c r="H440" s="19">
        <v>29000</v>
      </c>
      <c r="I440" s="19">
        <v>0.3</v>
      </c>
      <c r="J440" s="34">
        <v>64.7</v>
      </c>
    </row>
    <row r="441" spans="1:10" x14ac:dyDescent="0.25">
      <c r="A441" s="33" t="s">
        <v>499</v>
      </c>
      <c r="B441" s="33">
        <v>30.78</v>
      </c>
      <c r="C441" s="36">
        <v>8.4600000000000009</v>
      </c>
      <c r="D441" s="33">
        <v>134</v>
      </c>
      <c r="E441" s="34">
        <v>18.600000000000001</v>
      </c>
      <c r="F441" s="20">
        <v>5.82</v>
      </c>
      <c r="G441" s="20">
        <v>1.6975</v>
      </c>
      <c r="H441" s="19">
        <v>29000</v>
      </c>
      <c r="I441" s="19">
        <v>0.3</v>
      </c>
      <c r="J441" s="34">
        <v>56</v>
      </c>
    </row>
    <row r="442" spans="1:10" x14ac:dyDescent="0.25">
      <c r="A442" s="33" t="s">
        <v>500</v>
      </c>
      <c r="B442" s="33">
        <v>29.72</v>
      </c>
      <c r="C442" s="36">
        <v>8.17</v>
      </c>
      <c r="D442" s="33">
        <v>124</v>
      </c>
      <c r="E442" s="34">
        <v>13.1</v>
      </c>
      <c r="F442" s="20">
        <v>5.82</v>
      </c>
      <c r="G442" s="20">
        <v>1.4550000000000001</v>
      </c>
      <c r="H442" s="19">
        <v>29000</v>
      </c>
      <c r="I442" s="19">
        <v>0.3</v>
      </c>
      <c r="J442" s="34">
        <v>41.3</v>
      </c>
    </row>
    <row r="443" spans="1:10" x14ac:dyDescent="0.25">
      <c r="A443" s="33" t="s">
        <v>501</v>
      </c>
      <c r="B443" s="33">
        <v>24.12</v>
      </c>
      <c r="C443" s="36">
        <v>6.63</v>
      </c>
      <c r="D443" s="33">
        <v>103</v>
      </c>
      <c r="E443" s="34">
        <v>11.1</v>
      </c>
      <c r="F443" s="20">
        <v>4.66</v>
      </c>
      <c r="G443" s="20">
        <v>1.165</v>
      </c>
      <c r="H443" s="19">
        <v>29000</v>
      </c>
      <c r="I443" s="19">
        <v>0.3</v>
      </c>
      <c r="J443" s="34">
        <v>34.5</v>
      </c>
    </row>
    <row r="444" spans="1:10" x14ac:dyDescent="0.25">
      <c r="A444" s="33" t="s">
        <v>502</v>
      </c>
      <c r="B444" s="33">
        <v>18.350000000000001</v>
      </c>
      <c r="C444" s="36">
        <v>5.0199999999999996</v>
      </c>
      <c r="D444" s="34">
        <v>79.599999999999994</v>
      </c>
      <c r="E444" s="36">
        <v>8.7200000000000006</v>
      </c>
      <c r="F444" s="20">
        <v>3.4800000000000004</v>
      </c>
      <c r="G444" s="20">
        <v>0.86999999999999988</v>
      </c>
      <c r="H444" s="19">
        <v>29000</v>
      </c>
      <c r="I444" s="19">
        <v>0.3</v>
      </c>
      <c r="J444" s="34">
        <v>26.8</v>
      </c>
    </row>
    <row r="445" spans="1:10" x14ac:dyDescent="0.25">
      <c r="A445" s="33" t="s">
        <v>503</v>
      </c>
      <c r="B445" s="33">
        <v>27.59</v>
      </c>
      <c r="C445" s="36">
        <v>7.59</v>
      </c>
      <c r="D445" s="33">
        <v>104</v>
      </c>
      <c r="E445" s="36">
        <v>5.0999999999999996</v>
      </c>
      <c r="F445" s="20">
        <v>5.82</v>
      </c>
      <c r="G445" s="20">
        <v>0.97</v>
      </c>
      <c r="H445" s="19">
        <v>29000</v>
      </c>
      <c r="I445" s="19">
        <v>0.3</v>
      </c>
      <c r="J445" s="34">
        <v>17.600000000000001</v>
      </c>
    </row>
    <row r="446" spans="1:10" x14ac:dyDescent="0.25">
      <c r="A446" s="33" t="s">
        <v>504</v>
      </c>
      <c r="B446" s="33">
        <v>22.42</v>
      </c>
      <c r="C446" s="36">
        <v>6.17</v>
      </c>
      <c r="D446" s="34">
        <v>86.9</v>
      </c>
      <c r="E446" s="36">
        <v>4.41</v>
      </c>
      <c r="F446" s="20">
        <v>4.66</v>
      </c>
      <c r="G446" s="20">
        <v>0.77666666666666673</v>
      </c>
      <c r="H446" s="19">
        <v>29000</v>
      </c>
      <c r="I446" s="19">
        <v>0.3</v>
      </c>
      <c r="J446" s="34">
        <v>15.1</v>
      </c>
    </row>
    <row r="447" spans="1:10" x14ac:dyDescent="0.25">
      <c r="A447" s="33" t="s">
        <v>505</v>
      </c>
      <c r="B447" s="33">
        <v>17.079999999999998</v>
      </c>
      <c r="C447" s="36">
        <v>4.67</v>
      </c>
      <c r="D447" s="34">
        <v>67.400000000000006</v>
      </c>
      <c r="E447" s="36">
        <v>3.55</v>
      </c>
      <c r="F447" s="20">
        <v>3.4800000000000004</v>
      </c>
      <c r="G447" s="20">
        <v>0.57999999999999996</v>
      </c>
      <c r="H447" s="19">
        <v>29000</v>
      </c>
      <c r="I447" s="19">
        <v>0.3</v>
      </c>
      <c r="J447" s="34">
        <v>12</v>
      </c>
    </row>
    <row r="448" spans="1:10" x14ac:dyDescent="0.25">
      <c r="A448" s="33" t="s">
        <v>506</v>
      </c>
      <c r="B448" s="36">
        <v>89.5</v>
      </c>
      <c r="C448" s="34">
        <v>24.7</v>
      </c>
      <c r="D448" s="40">
        <v>347</v>
      </c>
      <c r="E448" s="40">
        <v>347</v>
      </c>
      <c r="F448" s="20">
        <v>11.633333333333333</v>
      </c>
      <c r="G448" s="20">
        <v>11.633333333333333</v>
      </c>
      <c r="H448" s="19">
        <v>29000</v>
      </c>
      <c r="I448" s="19">
        <v>0.3</v>
      </c>
      <c r="J448" s="40">
        <v>578</v>
      </c>
    </row>
    <row r="449" spans="1:10" x14ac:dyDescent="0.25">
      <c r="A449" s="33" t="s">
        <v>507</v>
      </c>
      <c r="B449" s="33">
        <v>76.33</v>
      </c>
      <c r="C449" s="34">
        <v>21</v>
      </c>
      <c r="D449" s="33">
        <v>304</v>
      </c>
      <c r="E449" s="33">
        <v>304</v>
      </c>
      <c r="F449" s="20">
        <v>9.6833333333333318</v>
      </c>
      <c r="G449" s="20">
        <v>9.6833333333333336</v>
      </c>
      <c r="H449" s="19">
        <v>29000</v>
      </c>
      <c r="I449" s="19">
        <v>0.3</v>
      </c>
      <c r="J449" s="33">
        <v>498</v>
      </c>
    </row>
    <row r="450" spans="1:10" x14ac:dyDescent="0.25">
      <c r="A450" s="33" t="s">
        <v>508</v>
      </c>
      <c r="B450" s="33">
        <v>62.46</v>
      </c>
      <c r="C450" s="34">
        <v>17.2</v>
      </c>
      <c r="D450" s="33">
        <v>256</v>
      </c>
      <c r="E450" s="33">
        <v>256</v>
      </c>
      <c r="F450" s="20">
        <v>7.75</v>
      </c>
      <c r="G450" s="20">
        <v>7.75</v>
      </c>
      <c r="H450" s="19">
        <v>29000</v>
      </c>
      <c r="I450" s="19">
        <v>0.3</v>
      </c>
      <c r="J450" s="33">
        <v>412</v>
      </c>
    </row>
    <row r="451" spans="1:10" x14ac:dyDescent="0.25">
      <c r="A451" s="33" t="s">
        <v>509</v>
      </c>
      <c r="B451" s="36">
        <v>47.9</v>
      </c>
      <c r="C451" s="34">
        <v>13.2</v>
      </c>
      <c r="D451" s="33">
        <v>202</v>
      </c>
      <c r="E451" s="33">
        <v>202</v>
      </c>
      <c r="F451" s="20">
        <v>5.8166666666666664</v>
      </c>
      <c r="G451" s="20">
        <v>5.8166666666666664</v>
      </c>
      <c r="H451" s="19">
        <v>29000</v>
      </c>
      <c r="I451" s="19">
        <v>0.3</v>
      </c>
      <c r="J451" s="33">
        <v>320</v>
      </c>
    </row>
    <row r="452" spans="1:10" x14ac:dyDescent="0.25">
      <c r="A452" s="33" t="s">
        <v>510</v>
      </c>
      <c r="B452" s="33">
        <v>40.35</v>
      </c>
      <c r="C452" s="34">
        <v>11.1</v>
      </c>
      <c r="D452" s="33">
        <v>172</v>
      </c>
      <c r="E452" s="33">
        <v>172</v>
      </c>
      <c r="F452" s="20">
        <v>4.8499999999999996</v>
      </c>
      <c r="G452" s="20">
        <v>4.8499999999999996</v>
      </c>
      <c r="H452" s="19">
        <v>29000</v>
      </c>
      <c r="I452" s="19">
        <v>0.3</v>
      </c>
      <c r="J452" s="33">
        <v>271</v>
      </c>
    </row>
    <row r="453" spans="1:10" x14ac:dyDescent="0.25">
      <c r="A453" s="33" t="s">
        <v>511</v>
      </c>
      <c r="B453" s="33">
        <v>32.630000000000003</v>
      </c>
      <c r="C453" s="36">
        <v>8.9600000000000009</v>
      </c>
      <c r="D453" s="33">
        <v>141</v>
      </c>
      <c r="E453" s="33">
        <v>141</v>
      </c>
      <c r="F453" s="20">
        <v>3.8833333333333333</v>
      </c>
      <c r="G453" s="20">
        <v>3.8833333333333337</v>
      </c>
      <c r="H453" s="19">
        <v>29000</v>
      </c>
      <c r="I453" s="19">
        <v>0.3</v>
      </c>
      <c r="J453" s="33">
        <v>220</v>
      </c>
    </row>
    <row r="454" spans="1:10" x14ac:dyDescent="0.25">
      <c r="A454" s="33" t="s">
        <v>512</v>
      </c>
      <c r="B454" s="33">
        <v>24.73</v>
      </c>
      <c r="C454" s="36">
        <v>6.76</v>
      </c>
      <c r="D454" s="33">
        <v>108</v>
      </c>
      <c r="E454" s="33">
        <v>108</v>
      </c>
      <c r="F454" s="20">
        <v>2.9</v>
      </c>
      <c r="G454" s="20">
        <v>2.9</v>
      </c>
      <c r="H454" s="19">
        <v>29000</v>
      </c>
      <c r="I454" s="19">
        <v>0.3</v>
      </c>
      <c r="J454" s="33">
        <v>167</v>
      </c>
    </row>
    <row r="455" spans="1:10" x14ac:dyDescent="0.25">
      <c r="A455" s="33" t="s">
        <v>513</v>
      </c>
      <c r="B455" s="33">
        <v>67.819999999999993</v>
      </c>
      <c r="C455" s="34">
        <v>18.7</v>
      </c>
      <c r="D455" s="33">
        <v>253</v>
      </c>
      <c r="E455" s="33">
        <v>178</v>
      </c>
      <c r="F455" s="20">
        <v>9.6833333333333318</v>
      </c>
      <c r="G455" s="20">
        <v>7.7466666666666661</v>
      </c>
      <c r="H455" s="19">
        <v>29000</v>
      </c>
      <c r="I455" s="19">
        <v>0.3</v>
      </c>
      <c r="J455" s="33">
        <v>346</v>
      </c>
    </row>
    <row r="456" spans="1:10" x14ac:dyDescent="0.25">
      <c r="A456" s="33" t="s">
        <v>514</v>
      </c>
      <c r="B456" s="33">
        <v>55.66</v>
      </c>
      <c r="C456" s="34">
        <v>15.3</v>
      </c>
      <c r="D456" s="33">
        <v>214</v>
      </c>
      <c r="E456" s="33">
        <v>151</v>
      </c>
      <c r="F456" s="20">
        <v>7.75</v>
      </c>
      <c r="G456" s="20">
        <v>6.2</v>
      </c>
      <c r="H456" s="19">
        <v>29000</v>
      </c>
      <c r="I456" s="19">
        <v>0.3</v>
      </c>
      <c r="J456" s="33">
        <v>288</v>
      </c>
    </row>
    <row r="457" spans="1:10" x14ac:dyDescent="0.25">
      <c r="A457" s="33" t="s">
        <v>515</v>
      </c>
      <c r="B457" s="33">
        <v>42.79</v>
      </c>
      <c r="C457" s="34">
        <v>11.8</v>
      </c>
      <c r="D457" s="33">
        <v>169</v>
      </c>
      <c r="E457" s="33">
        <v>120</v>
      </c>
      <c r="F457" s="20">
        <v>5.8166666666666664</v>
      </c>
      <c r="G457" s="20">
        <v>4.6533333333333333</v>
      </c>
      <c r="H457" s="19">
        <v>29000</v>
      </c>
      <c r="I457" s="19">
        <v>0.3</v>
      </c>
      <c r="J457" s="33">
        <v>224</v>
      </c>
    </row>
    <row r="458" spans="1:10" x14ac:dyDescent="0.25">
      <c r="A458" s="33" t="s">
        <v>516</v>
      </c>
      <c r="B458" s="36">
        <v>36.1</v>
      </c>
      <c r="C458" s="36">
        <v>9.92</v>
      </c>
      <c r="D458" s="33">
        <v>145</v>
      </c>
      <c r="E458" s="33">
        <v>103</v>
      </c>
      <c r="F458" s="20">
        <v>4.8499999999999996</v>
      </c>
      <c r="G458" s="20">
        <v>3.88</v>
      </c>
      <c r="H458" s="19">
        <v>29000</v>
      </c>
      <c r="I458" s="19">
        <v>0.3</v>
      </c>
      <c r="J458" s="33">
        <v>190</v>
      </c>
    </row>
    <row r="459" spans="1:10" x14ac:dyDescent="0.25">
      <c r="A459" s="33" t="s">
        <v>517</v>
      </c>
      <c r="B459" s="33">
        <v>29.23</v>
      </c>
      <c r="C459" s="36">
        <v>8.0299999999999994</v>
      </c>
      <c r="D459" s="33">
        <v>119</v>
      </c>
      <c r="E459" s="34">
        <v>84.7</v>
      </c>
      <c r="F459" s="20">
        <v>3.8833333333333333</v>
      </c>
      <c r="G459" s="20">
        <v>3.1066666666666669</v>
      </c>
      <c r="H459" s="19">
        <v>29000</v>
      </c>
      <c r="I459" s="19">
        <v>0.3</v>
      </c>
      <c r="J459" s="33">
        <v>155</v>
      </c>
    </row>
    <row r="460" spans="1:10" x14ac:dyDescent="0.25">
      <c r="A460" s="33" t="s">
        <v>518</v>
      </c>
      <c r="B460" s="33">
        <v>22.18</v>
      </c>
      <c r="C460" s="36">
        <v>6.06</v>
      </c>
      <c r="D460" s="34">
        <v>91.4</v>
      </c>
      <c r="E460" s="34">
        <v>65.099999999999994</v>
      </c>
      <c r="F460" s="20">
        <v>2.9</v>
      </c>
      <c r="G460" s="20">
        <v>2.3199999999999998</v>
      </c>
      <c r="H460" s="19">
        <v>29000</v>
      </c>
      <c r="I460" s="19">
        <v>0.3</v>
      </c>
      <c r="J460" s="33">
        <v>118</v>
      </c>
    </row>
    <row r="461" spans="1:10" x14ac:dyDescent="0.25">
      <c r="A461" s="33" t="s">
        <v>519</v>
      </c>
      <c r="B461" s="33">
        <v>59.32</v>
      </c>
      <c r="C461" s="34">
        <v>16.399999999999999</v>
      </c>
      <c r="D461" s="33">
        <v>201</v>
      </c>
      <c r="E461" s="34">
        <v>89.4</v>
      </c>
      <c r="F461" s="20">
        <v>9.6833333333333318</v>
      </c>
      <c r="G461" s="20">
        <v>5.81</v>
      </c>
      <c r="H461" s="19">
        <v>29000</v>
      </c>
      <c r="I461" s="19">
        <v>0.3</v>
      </c>
      <c r="J461" s="33">
        <v>209</v>
      </c>
    </row>
    <row r="462" spans="1:10" x14ac:dyDescent="0.25">
      <c r="A462" s="33" t="s">
        <v>520</v>
      </c>
      <c r="B462" s="33">
        <v>48.85</v>
      </c>
      <c r="C462" s="34">
        <v>13.5</v>
      </c>
      <c r="D462" s="33">
        <v>171</v>
      </c>
      <c r="E462" s="34">
        <v>76.8</v>
      </c>
      <c r="F462" s="20">
        <v>7.75</v>
      </c>
      <c r="G462" s="20">
        <v>4.6500000000000004</v>
      </c>
      <c r="H462" s="19">
        <v>29000</v>
      </c>
      <c r="I462" s="19">
        <v>0.3</v>
      </c>
      <c r="J462" s="33">
        <v>176</v>
      </c>
    </row>
    <row r="463" spans="1:10" x14ac:dyDescent="0.25">
      <c r="A463" s="33" t="s">
        <v>521</v>
      </c>
      <c r="B463" s="33">
        <v>37.69</v>
      </c>
      <c r="C463" s="34">
        <v>10.4</v>
      </c>
      <c r="D463" s="33">
        <v>137</v>
      </c>
      <c r="E463" s="34">
        <v>61.8</v>
      </c>
      <c r="F463" s="20">
        <v>5.8166666666666664</v>
      </c>
      <c r="G463" s="20">
        <v>3.49</v>
      </c>
      <c r="H463" s="19">
        <v>29000</v>
      </c>
      <c r="I463" s="19">
        <v>0.3</v>
      </c>
      <c r="J463" s="33">
        <v>139</v>
      </c>
    </row>
    <row r="464" spans="1:10" x14ac:dyDescent="0.25">
      <c r="A464" s="33" t="s">
        <v>522</v>
      </c>
      <c r="B464" s="33">
        <v>31.84</v>
      </c>
      <c r="C464" s="36">
        <v>8.76</v>
      </c>
      <c r="D464" s="33">
        <v>118</v>
      </c>
      <c r="E464" s="34">
        <v>53.3</v>
      </c>
      <c r="F464" s="20">
        <v>4.8499999999999996</v>
      </c>
      <c r="G464" s="20">
        <v>2.91</v>
      </c>
      <c r="H464" s="19">
        <v>29000</v>
      </c>
      <c r="I464" s="19">
        <v>0.3</v>
      </c>
      <c r="J464" s="33">
        <v>118</v>
      </c>
    </row>
    <row r="465" spans="1:10" x14ac:dyDescent="0.25">
      <c r="A465" s="33" t="s">
        <v>523</v>
      </c>
      <c r="B465" s="33">
        <v>25.82</v>
      </c>
      <c r="C465" s="36">
        <v>7.1</v>
      </c>
      <c r="D465" s="34">
        <v>96.9</v>
      </c>
      <c r="E465" s="34">
        <v>44.1</v>
      </c>
      <c r="F465" s="20">
        <v>3.8833333333333333</v>
      </c>
      <c r="G465" s="20">
        <v>2.33</v>
      </c>
      <c r="H465" s="19">
        <v>29000</v>
      </c>
      <c r="I465" s="19">
        <v>0.3</v>
      </c>
      <c r="J465" s="34">
        <v>96.7</v>
      </c>
    </row>
    <row r="466" spans="1:10" x14ac:dyDescent="0.25">
      <c r="A466" s="33" t="s">
        <v>524</v>
      </c>
      <c r="B466" s="33">
        <v>19.63</v>
      </c>
      <c r="C466" s="36">
        <v>5.37</v>
      </c>
      <c r="D466" s="34">
        <v>74.599999999999994</v>
      </c>
      <c r="E466" s="34">
        <v>34.1</v>
      </c>
      <c r="F466" s="20">
        <v>2.9</v>
      </c>
      <c r="G466" s="20">
        <v>1.7399999999999998</v>
      </c>
      <c r="H466" s="19">
        <v>29000</v>
      </c>
      <c r="I466" s="19">
        <v>0.3</v>
      </c>
      <c r="J466" s="34">
        <v>73.8</v>
      </c>
    </row>
    <row r="467" spans="1:10" x14ac:dyDescent="0.25">
      <c r="A467" s="33" t="s">
        <v>525</v>
      </c>
      <c r="B467" s="33">
        <v>35.130000000000003</v>
      </c>
      <c r="C467" s="36">
        <v>9.67</v>
      </c>
      <c r="D467" s="33">
        <v>120</v>
      </c>
      <c r="E467" s="34">
        <v>40.6</v>
      </c>
      <c r="F467" s="20">
        <v>5.8166666666666664</v>
      </c>
      <c r="G467" s="20">
        <v>2.9083333333333332</v>
      </c>
      <c r="H467" s="19">
        <v>29000</v>
      </c>
      <c r="I467" s="19">
        <v>0.3</v>
      </c>
      <c r="J467" s="33">
        <v>100</v>
      </c>
    </row>
    <row r="468" spans="1:10" x14ac:dyDescent="0.25">
      <c r="A468" s="33" t="s">
        <v>526</v>
      </c>
      <c r="B468" s="33">
        <v>29.72</v>
      </c>
      <c r="C468" s="36">
        <v>8.17</v>
      </c>
      <c r="D468" s="33">
        <v>104</v>
      </c>
      <c r="E468" s="34">
        <v>35.200000000000003</v>
      </c>
      <c r="F468" s="20">
        <v>4.8499999999999996</v>
      </c>
      <c r="G468" s="20">
        <v>2.4249999999999998</v>
      </c>
      <c r="H468" s="19">
        <v>29000</v>
      </c>
      <c r="I468" s="19">
        <v>0.3</v>
      </c>
      <c r="J468" s="34">
        <v>86</v>
      </c>
    </row>
    <row r="469" spans="1:10" x14ac:dyDescent="0.25">
      <c r="A469" s="33" t="s">
        <v>527</v>
      </c>
      <c r="B469" s="33">
        <v>24.12</v>
      </c>
      <c r="C469" s="36">
        <v>6.63</v>
      </c>
      <c r="D469" s="34">
        <v>85.8</v>
      </c>
      <c r="E469" s="34">
        <v>29.3</v>
      </c>
      <c r="F469" s="20">
        <v>3.8833333333333333</v>
      </c>
      <c r="G469" s="20">
        <v>1.9416666666666669</v>
      </c>
      <c r="H469" s="19">
        <v>29000</v>
      </c>
      <c r="I469" s="19">
        <v>0.3</v>
      </c>
      <c r="J469" s="34">
        <v>70.7</v>
      </c>
    </row>
    <row r="470" spans="1:10" x14ac:dyDescent="0.25">
      <c r="A470" s="33" t="s">
        <v>528</v>
      </c>
      <c r="B470" s="33">
        <v>18.350000000000001</v>
      </c>
      <c r="C470" s="36">
        <v>5.0199999999999996</v>
      </c>
      <c r="D470" s="34">
        <v>66.2</v>
      </c>
      <c r="E470" s="34">
        <v>22.7</v>
      </c>
      <c r="F470" s="20">
        <v>2.9</v>
      </c>
      <c r="G470" s="20">
        <v>1.45</v>
      </c>
      <c r="H470" s="19">
        <v>29000</v>
      </c>
      <c r="I470" s="19">
        <v>0.3</v>
      </c>
      <c r="J470" s="34">
        <v>54.1</v>
      </c>
    </row>
    <row r="471" spans="1:10" x14ac:dyDescent="0.25">
      <c r="A471" s="33" t="s">
        <v>529</v>
      </c>
      <c r="B471" s="33">
        <v>50.81</v>
      </c>
      <c r="C471" s="34">
        <v>14</v>
      </c>
      <c r="D471" s="33">
        <v>149</v>
      </c>
      <c r="E471" s="34">
        <v>33.5</v>
      </c>
      <c r="F471" s="20">
        <v>9.6833333333333318</v>
      </c>
      <c r="G471" s="20">
        <v>3.8733333333333331</v>
      </c>
      <c r="H471" s="19">
        <v>29000</v>
      </c>
      <c r="I471" s="19">
        <v>0.3</v>
      </c>
      <c r="J471" s="34">
        <v>95.7</v>
      </c>
    </row>
    <row r="472" spans="1:10" x14ac:dyDescent="0.25">
      <c r="A472" s="33" t="s">
        <v>530</v>
      </c>
      <c r="B472" s="36">
        <v>42.05</v>
      </c>
      <c r="C472" s="34">
        <v>11.6</v>
      </c>
      <c r="D472" s="33">
        <v>129</v>
      </c>
      <c r="E472" s="34">
        <v>29.5</v>
      </c>
      <c r="F472" s="20">
        <v>7.75</v>
      </c>
      <c r="G472" s="20">
        <v>3.1</v>
      </c>
      <c r="H472" s="19">
        <v>29000</v>
      </c>
      <c r="I472" s="19">
        <v>0.3</v>
      </c>
      <c r="J472" s="34">
        <v>82.6</v>
      </c>
    </row>
    <row r="473" spans="1:10" x14ac:dyDescent="0.25">
      <c r="A473" s="33" t="s">
        <v>531</v>
      </c>
      <c r="B473" s="33">
        <v>32.58</v>
      </c>
      <c r="C473" s="36">
        <v>8.9700000000000006</v>
      </c>
      <c r="D473" s="33">
        <v>104</v>
      </c>
      <c r="E473" s="34">
        <v>24.3</v>
      </c>
      <c r="F473" s="20">
        <v>5.8166666666666664</v>
      </c>
      <c r="G473" s="20">
        <v>2.3266666666666667</v>
      </c>
      <c r="H473" s="19">
        <v>29000</v>
      </c>
      <c r="I473" s="19">
        <v>0.3</v>
      </c>
      <c r="J473" s="34">
        <v>66.5</v>
      </c>
    </row>
    <row r="474" spans="1:10" x14ac:dyDescent="0.25">
      <c r="A474" s="33" t="s">
        <v>532</v>
      </c>
      <c r="B474" s="33">
        <v>27.59</v>
      </c>
      <c r="C474" s="36">
        <v>7.59</v>
      </c>
      <c r="D474" s="34">
        <v>90.1</v>
      </c>
      <c r="E474" s="34">
        <v>21.2</v>
      </c>
      <c r="F474" s="20">
        <v>4.8499999999999996</v>
      </c>
      <c r="G474" s="20">
        <v>1.94</v>
      </c>
      <c r="H474" s="19">
        <v>29000</v>
      </c>
      <c r="I474" s="19">
        <v>0.3</v>
      </c>
      <c r="J474" s="34">
        <v>57.3</v>
      </c>
    </row>
    <row r="475" spans="1:10" x14ac:dyDescent="0.25">
      <c r="A475" s="33" t="s">
        <v>533</v>
      </c>
      <c r="B475" s="33">
        <v>22.42</v>
      </c>
      <c r="C475" s="36">
        <v>6.17</v>
      </c>
      <c r="D475" s="34">
        <v>74.7</v>
      </c>
      <c r="E475" s="34">
        <v>17.7</v>
      </c>
      <c r="F475" s="20">
        <v>3.8833333333333333</v>
      </c>
      <c r="G475" s="20">
        <v>1.5533333333333335</v>
      </c>
      <c r="H475" s="19">
        <v>29000</v>
      </c>
      <c r="I475" s="19">
        <v>0.3</v>
      </c>
      <c r="J475" s="34">
        <v>47.4</v>
      </c>
    </row>
    <row r="476" spans="1:10" x14ac:dyDescent="0.25">
      <c r="A476" s="33" t="s">
        <v>534</v>
      </c>
      <c r="B476" s="33">
        <v>17.079999999999998</v>
      </c>
      <c r="C476" s="36">
        <v>4.67</v>
      </c>
      <c r="D476" s="34">
        <v>57.8</v>
      </c>
      <c r="E476" s="34">
        <v>13.9</v>
      </c>
      <c r="F476" s="20">
        <v>2.9</v>
      </c>
      <c r="G476" s="20">
        <v>1.1599999999999999</v>
      </c>
      <c r="H476" s="19">
        <v>29000</v>
      </c>
      <c r="I476" s="19">
        <v>0.3</v>
      </c>
      <c r="J476" s="34">
        <v>36.5</v>
      </c>
    </row>
    <row r="477" spans="1:10" x14ac:dyDescent="0.25">
      <c r="A477" s="33" t="s">
        <v>535</v>
      </c>
      <c r="B477" s="33">
        <v>11.56</v>
      </c>
      <c r="C477" s="36">
        <v>3.16</v>
      </c>
      <c r="D477" s="34">
        <v>39.799999999999997</v>
      </c>
      <c r="E477" s="36">
        <v>9.65</v>
      </c>
      <c r="F477" s="20">
        <v>1.9333333333333336</v>
      </c>
      <c r="G477" s="20">
        <v>0.77333333333333343</v>
      </c>
      <c r="H477" s="19">
        <v>29000</v>
      </c>
      <c r="I477" s="19">
        <v>0.3</v>
      </c>
      <c r="J477" s="34">
        <v>25.1</v>
      </c>
    </row>
    <row r="478" spans="1:10" x14ac:dyDescent="0.25">
      <c r="A478" s="33" t="s">
        <v>536</v>
      </c>
      <c r="B478" s="33">
        <v>40.340000000000003</v>
      </c>
      <c r="C478" s="34">
        <v>11.1</v>
      </c>
      <c r="D478" s="33">
        <v>118</v>
      </c>
      <c r="E478" s="34">
        <v>21.4</v>
      </c>
      <c r="F478" s="20">
        <v>7.75</v>
      </c>
      <c r="G478" s="20">
        <v>2.7124999999999999</v>
      </c>
      <c r="H478" s="19">
        <v>29000</v>
      </c>
      <c r="I478" s="19">
        <v>0.3</v>
      </c>
      <c r="J478" s="34">
        <v>63.2</v>
      </c>
    </row>
    <row r="479" spans="1:10" x14ac:dyDescent="0.25">
      <c r="A479" s="33" t="s">
        <v>537</v>
      </c>
      <c r="B479" s="33">
        <v>31.31</v>
      </c>
      <c r="C479" s="36">
        <v>8.6199999999999992</v>
      </c>
      <c r="D479" s="34">
        <v>96.1</v>
      </c>
      <c r="E479" s="34">
        <v>17.8</v>
      </c>
      <c r="F479" s="20">
        <v>5.8166666666666664</v>
      </c>
      <c r="G479" s="20">
        <v>2.0358333333333332</v>
      </c>
      <c r="H479" s="19">
        <v>29000</v>
      </c>
      <c r="I479" s="19">
        <v>0.3</v>
      </c>
      <c r="J479" s="34">
        <v>51.5</v>
      </c>
    </row>
    <row r="480" spans="1:10" x14ac:dyDescent="0.25">
      <c r="A480" s="33" t="s">
        <v>538</v>
      </c>
      <c r="B480" s="33">
        <v>26.53</v>
      </c>
      <c r="C480" s="36">
        <v>7.3</v>
      </c>
      <c r="D480" s="34">
        <v>83.2</v>
      </c>
      <c r="E480" s="34">
        <v>15.6</v>
      </c>
      <c r="F480" s="20">
        <v>4.8499999999999996</v>
      </c>
      <c r="G480" s="20">
        <v>1.6975</v>
      </c>
      <c r="H480" s="19">
        <v>29000</v>
      </c>
      <c r="I480" s="19">
        <v>0.3</v>
      </c>
      <c r="J480" s="34">
        <v>44.6</v>
      </c>
    </row>
    <row r="481" spans="1:10" x14ac:dyDescent="0.25">
      <c r="A481" s="33" t="s">
        <v>539</v>
      </c>
      <c r="B481" s="33">
        <v>21.57</v>
      </c>
      <c r="C481" s="36">
        <v>5.93</v>
      </c>
      <c r="D481" s="34">
        <v>69.099999999999994</v>
      </c>
      <c r="E481" s="34">
        <v>13.1</v>
      </c>
      <c r="F481" s="20">
        <v>3.8833333333333333</v>
      </c>
      <c r="G481" s="20">
        <v>1.3591666666666669</v>
      </c>
      <c r="H481" s="19">
        <v>29000</v>
      </c>
      <c r="I481" s="19">
        <v>0.3</v>
      </c>
      <c r="J481" s="34">
        <v>37</v>
      </c>
    </row>
    <row r="482" spans="1:10" x14ac:dyDescent="0.25">
      <c r="A482" s="33" t="s">
        <v>540</v>
      </c>
      <c r="B482" s="33">
        <v>16.440000000000001</v>
      </c>
      <c r="C482" s="36">
        <v>4.5</v>
      </c>
      <c r="D482" s="34">
        <v>53.6</v>
      </c>
      <c r="E482" s="34">
        <v>10.3</v>
      </c>
      <c r="F482" s="20">
        <v>2.9</v>
      </c>
      <c r="G482" s="20">
        <v>1.0149999999999999</v>
      </c>
      <c r="H482" s="19">
        <v>29000</v>
      </c>
      <c r="I482" s="19">
        <v>0.3</v>
      </c>
      <c r="J482" s="34">
        <v>28.6</v>
      </c>
    </row>
    <row r="483" spans="1:10" x14ac:dyDescent="0.25">
      <c r="A483" s="33" t="s">
        <v>541</v>
      </c>
      <c r="B483" s="33">
        <v>11.13</v>
      </c>
      <c r="C483" s="36">
        <v>3.04</v>
      </c>
      <c r="D483" s="34">
        <v>37</v>
      </c>
      <c r="E483" s="36">
        <v>7.22</v>
      </c>
      <c r="F483" s="20">
        <v>1.9333333333333336</v>
      </c>
      <c r="G483" s="20">
        <v>0.67666666666666675</v>
      </c>
      <c r="H483" s="19">
        <v>29000</v>
      </c>
      <c r="I483" s="19">
        <v>0.3</v>
      </c>
      <c r="J483" s="34">
        <v>19.8</v>
      </c>
    </row>
    <row r="484" spans="1:10" x14ac:dyDescent="0.25">
      <c r="A484" s="33" t="s">
        <v>542</v>
      </c>
      <c r="B484" s="36">
        <v>30.03</v>
      </c>
      <c r="C484" s="36">
        <v>8.27</v>
      </c>
      <c r="D484" s="34">
        <v>88</v>
      </c>
      <c r="E484" s="34">
        <v>12.4</v>
      </c>
      <c r="F484" s="20">
        <v>5.8166666666666664</v>
      </c>
      <c r="G484" s="20">
        <v>1.7450000000000001</v>
      </c>
      <c r="H484" s="19">
        <v>29000</v>
      </c>
      <c r="I484" s="19">
        <v>0.3</v>
      </c>
      <c r="J484" s="34">
        <v>37.799999999999997</v>
      </c>
    </row>
    <row r="485" spans="1:10" x14ac:dyDescent="0.25">
      <c r="A485" s="33" t="s">
        <v>543</v>
      </c>
      <c r="B485" s="33">
        <v>25.46</v>
      </c>
      <c r="C485" s="36">
        <v>7.01</v>
      </c>
      <c r="D485" s="34">
        <v>76.3</v>
      </c>
      <c r="E485" s="34">
        <v>11</v>
      </c>
      <c r="F485" s="20">
        <v>4.8499999999999996</v>
      </c>
      <c r="G485" s="20">
        <v>1.4550000000000001</v>
      </c>
      <c r="H485" s="19">
        <v>29000</v>
      </c>
      <c r="I485" s="19">
        <v>0.3</v>
      </c>
      <c r="J485" s="34">
        <v>33</v>
      </c>
    </row>
    <row r="486" spans="1:10" x14ac:dyDescent="0.25">
      <c r="A486" s="33" t="s">
        <v>544</v>
      </c>
      <c r="B486" s="33">
        <v>20.72</v>
      </c>
      <c r="C486" s="36">
        <v>5.7</v>
      </c>
      <c r="D486" s="34">
        <v>63.6</v>
      </c>
      <c r="E486" s="36">
        <v>9.2799999999999994</v>
      </c>
      <c r="F486" s="20">
        <v>3.8833333333333333</v>
      </c>
      <c r="G486" s="20">
        <v>1.165</v>
      </c>
      <c r="H486" s="19">
        <v>29000</v>
      </c>
      <c r="I486" s="19">
        <v>0.3</v>
      </c>
      <c r="J486" s="34">
        <v>27.6</v>
      </c>
    </row>
    <row r="487" spans="1:10" x14ac:dyDescent="0.25">
      <c r="A487" s="33" t="s">
        <v>545</v>
      </c>
      <c r="B487" s="36">
        <v>15.8</v>
      </c>
      <c r="C487" s="36">
        <v>4.32</v>
      </c>
      <c r="D487" s="34">
        <v>49.4</v>
      </c>
      <c r="E487" s="36">
        <v>7.33</v>
      </c>
      <c r="F487" s="20">
        <v>2.9</v>
      </c>
      <c r="G487" s="20">
        <v>0.86999999999999988</v>
      </c>
      <c r="H487" s="19">
        <v>29000</v>
      </c>
      <c r="I487" s="19">
        <v>0.3</v>
      </c>
      <c r="J487" s="34">
        <v>21.5</v>
      </c>
    </row>
    <row r="488" spans="1:10" x14ac:dyDescent="0.25">
      <c r="A488" s="33" t="s">
        <v>546</v>
      </c>
      <c r="B488" s="33">
        <v>10.71</v>
      </c>
      <c r="C488" s="36">
        <v>2.93</v>
      </c>
      <c r="D488" s="34">
        <v>34.200000000000003</v>
      </c>
      <c r="E488" s="36">
        <v>5.16</v>
      </c>
      <c r="F488" s="20">
        <v>1.9333333333333336</v>
      </c>
      <c r="G488" s="20">
        <v>0.58000000000000007</v>
      </c>
      <c r="H488" s="19">
        <v>29000</v>
      </c>
      <c r="I488" s="19">
        <v>0.3</v>
      </c>
      <c r="J488" s="34">
        <v>14.9</v>
      </c>
    </row>
    <row r="489" spans="1:10" x14ac:dyDescent="0.25">
      <c r="A489" s="33" t="s">
        <v>547</v>
      </c>
      <c r="B489" s="33">
        <v>27.48</v>
      </c>
      <c r="C489" s="36">
        <v>7.58</v>
      </c>
      <c r="D489" s="34">
        <v>71.7</v>
      </c>
      <c r="E489" s="36">
        <v>4.7</v>
      </c>
      <c r="F489" s="20">
        <v>5.8166666666666664</v>
      </c>
      <c r="G489" s="20">
        <v>1.1633333333333333</v>
      </c>
      <c r="H489" s="19">
        <v>29000</v>
      </c>
      <c r="I489" s="19">
        <v>0.3</v>
      </c>
      <c r="J489" s="34">
        <v>15.9</v>
      </c>
    </row>
    <row r="490" spans="1:10" x14ac:dyDescent="0.25">
      <c r="A490" s="33" t="s">
        <v>548</v>
      </c>
      <c r="B490" s="33">
        <v>23.34</v>
      </c>
      <c r="C490" s="36">
        <v>6.43</v>
      </c>
      <c r="D490" s="34">
        <v>62.6</v>
      </c>
      <c r="E490" s="36">
        <v>4.24</v>
      </c>
      <c r="F490" s="20">
        <v>4.8499999999999996</v>
      </c>
      <c r="G490" s="20">
        <v>0.97</v>
      </c>
      <c r="H490" s="19">
        <v>29000</v>
      </c>
      <c r="I490" s="19">
        <v>0.3</v>
      </c>
      <c r="J490" s="34">
        <v>14.2</v>
      </c>
    </row>
    <row r="491" spans="1:10" x14ac:dyDescent="0.25">
      <c r="A491" s="33" t="s">
        <v>549</v>
      </c>
      <c r="B491" s="36">
        <v>19.02</v>
      </c>
      <c r="C491" s="36">
        <v>5.24</v>
      </c>
      <c r="D491" s="34">
        <v>52.5</v>
      </c>
      <c r="E491" s="36">
        <v>3.67</v>
      </c>
      <c r="F491" s="20">
        <v>3.8833333333333333</v>
      </c>
      <c r="G491" s="20">
        <v>0.77666666666666673</v>
      </c>
      <c r="H491" s="19">
        <v>29000</v>
      </c>
      <c r="I491" s="19">
        <v>0.3</v>
      </c>
      <c r="J491" s="34">
        <v>12.2</v>
      </c>
    </row>
    <row r="492" spans="1:10" x14ac:dyDescent="0.25">
      <c r="A492" s="33" t="s">
        <v>550</v>
      </c>
      <c r="B492" s="33">
        <v>14.53</v>
      </c>
      <c r="C492" s="36">
        <v>3.98</v>
      </c>
      <c r="D492" s="34">
        <v>41</v>
      </c>
      <c r="E492" s="36">
        <v>2.97</v>
      </c>
      <c r="F492" s="20">
        <v>2.9</v>
      </c>
      <c r="G492" s="20">
        <v>0.57999999999999996</v>
      </c>
      <c r="H492" s="19">
        <v>29000</v>
      </c>
      <c r="I492" s="19">
        <v>0.3</v>
      </c>
      <c r="J492" s="36">
        <v>9.74</v>
      </c>
    </row>
    <row r="493" spans="1:10" x14ac:dyDescent="0.25">
      <c r="A493" s="33" t="s">
        <v>551</v>
      </c>
      <c r="B493" s="33">
        <v>9.86</v>
      </c>
      <c r="C493" s="36">
        <v>2.7</v>
      </c>
      <c r="D493" s="34">
        <v>28.5</v>
      </c>
      <c r="E493" s="36">
        <v>2.14</v>
      </c>
      <c r="F493" s="20">
        <v>1.9333333333333336</v>
      </c>
      <c r="G493" s="20">
        <v>0.38666666666666671</v>
      </c>
      <c r="H493" s="19">
        <v>29000</v>
      </c>
      <c r="I493" s="19">
        <v>0.3</v>
      </c>
      <c r="J493" s="36">
        <v>6.9</v>
      </c>
    </row>
    <row r="494" spans="1:10" x14ac:dyDescent="0.25">
      <c r="A494" s="33" t="s">
        <v>552</v>
      </c>
      <c r="B494" s="33">
        <v>67.819999999999993</v>
      </c>
      <c r="C494" s="34">
        <v>18.7</v>
      </c>
      <c r="D494" s="33">
        <v>216</v>
      </c>
      <c r="E494" s="33">
        <v>216</v>
      </c>
      <c r="F494" s="20">
        <v>8.7149999999999981</v>
      </c>
      <c r="G494" s="20">
        <v>8.7149999999999999</v>
      </c>
      <c r="H494" s="19">
        <v>29000</v>
      </c>
      <c r="I494" s="19">
        <v>0.3</v>
      </c>
      <c r="J494" s="33">
        <v>356</v>
      </c>
    </row>
    <row r="495" spans="1:10" x14ac:dyDescent="0.25">
      <c r="A495" s="44" t="s">
        <v>553</v>
      </c>
      <c r="B495" s="33">
        <v>55.66</v>
      </c>
      <c r="C495" s="34">
        <v>15.3</v>
      </c>
      <c r="D495" s="33">
        <v>183</v>
      </c>
      <c r="E495" s="33">
        <v>183</v>
      </c>
      <c r="F495" s="20">
        <v>6.9750000000000014</v>
      </c>
      <c r="G495" s="20">
        <v>6.9750000000000005</v>
      </c>
      <c r="H495" s="19">
        <v>29000</v>
      </c>
      <c r="I495" s="19">
        <v>0.3</v>
      </c>
      <c r="J495" s="33">
        <v>296</v>
      </c>
    </row>
    <row r="496" spans="1:10" x14ac:dyDescent="0.25">
      <c r="A496" s="44" t="s">
        <v>554</v>
      </c>
      <c r="B496" s="33">
        <v>42.79</v>
      </c>
      <c r="C496" s="34">
        <v>11.8</v>
      </c>
      <c r="D496" s="33">
        <v>145</v>
      </c>
      <c r="E496" s="33">
        <v>145</v>
      </c>
      <c r="F496" s="20">
        <v>5.2350000000000003</v>
      </c>
      <c r="G496" s="20">
        <v>5.2350000000000003</v>
      </c>
      <c r="H496" s="19">
        <v>29000</v>
      </c>
      <c r="I496" s="19">
        <v>0.3</v>
      </c>
      <c r="J496" s="33">
        <v>231</v>
      </c>
    </row>
    <row r="497" spans="1:10" x14ac:dyDescent="0.25">
      <c r="A497" s="44" t="s">
        <v>555</v>
      </c>
      <c r="B497" s="36">
        <v>36.1</v>
      </c>
      <c r="C497" s="36">
        <v>9.92</v>
      </c>
      <c r="D497" s="33">
        <v>124</v>
      </c>
      <c r="E497" s="33">
        <v>124</v>
      </c>
      <c r="F497" s="20">
        <v>4.3649999999999993</v>
      </c>
      <c r="G497" s="20">
        <v>4.3650000000000002</v>
      </c>
      <c r="H497" s="19">
        <v>29000</v>
      </c>
      <c r="I497" s="19">
        <v>0.3</v>
      </c>
      <c r="J497" s="33">
        <v>196</v>
      </c>
    </row>
    <row r="498" spans="1:10" x14ac:dyDescent="0.25">
      <c r="A498" s="44" t="s">
        <v>556</v>
      </c>
      <c r="B498" s="33">
        <v>29.23</v>
      </c>
      <c r="C498" s="36">
        <v>8.0299999999999994</v>
      </c>
      <c r="D498" s="33">
        <v>102</v>
      </c>
      <c r="E498" s="33">
        <v>102</v>
      </c>
      <c r="F498" s="20">
        <v>3.4949999999999997</v>
      </c>
      <c r="G498" s="20">
        <v>3.4950000000000001</v>
      </c>
      <c r="H498" s="19">
        <v>29000</v>
      </c>
      <c r="I498" s="19">
        <v>0.3</v>
      </c>
      <c r="J498" s="33">
        <v>159</v>
      </c>
    </row>
    <row r="499" spans="1:10" x14ac:dyDescent="0.25">
      <c r="A499" s="44" t="s">
        <v>557</v>
      </c>
      <c r="B499" s="33">
        <v>22.18</v>
      </c>
      <c r="C499" s="36">
        <v>6.06</v>
      </c>
      <c r="D499" s="34">
        <v>78.2</v>
      </c>
      <c r="E499" s="34">
        <v>78.2</v>
      </c>
      <c r="F499" s="20">
        <v>2.61</v>
      </c>
      <c r="G499" s="20">
        <v>2.61</v>
      </c>
      <c r="H499" s="19">
        <v>29000</v>
      </c>
      <c r="I499" s="19">
        <v>0.3</v>
      </c>
      <c r="J499" s="33">
        <v>121</v>
      </c>
    </row>
    <row r="500" spans="1:10" x14ac:dyDescent="0.25">
      <c r="A500" s="33" t="s">
        <v>558</v>
      </c>
      <c r="B500" s="33">
        <v>14.96</v>
      </c>
      <c r="C500" s="36">
        <v>4.09</v>
      </c>
      <c r="D500" s="34">
        <v>53.5</v>
      </c>
      <c r="E500" s="34">
        <v>53.5</v>
      </c>
      <c r="F500" s="20">
        <v>1.7400000000000002</v>
      </c>
      <c r="G500" s="20">
        <v>1.7400000000000002</v>
      </c>
      <c r="H500" s="19">
        <v>29000</v>
      </c>
      <c r="I500" s="19">
        <v>0.3</v>
      </c>
      <c r="J500" s="34">
        <v>82</v>
      </c>
    </row>
    <row r="501" spans="1:10" x14ac:dyDescent="0.25">
      <c r="A501" s="33" t="s">
        <v>559</v>
      </c>
      <c r="B501" s="33">
        <v>59.32</v>
      </c>
      <c r="C501" s="34">
        <v>16.399999999999999</v>
      </c>
      <c r="D501" s="33">
        <v>174</v>
      </c>
      <c r="E501" s="33">
        <v>117</v>
      </c>
      <c r="F501" s="20">
        <v>8.7149999999999981</v>
      </c>
      <c r="G501" s="20">
        <v>6.7783333333333324</v>
      </c>
      <c r="H501" s="19">
        <v>29000</v>
      </c>
      <c r="I501" s="19">
        <v>0.3</v>
      </c>
      <c r="J501" s="33">
        <v>235</v>
      </c>
    </row>
    <row r="502" spans="1:10" x14ac:dyDescent="0.25">
      <c r="A502" s="33" t="s">
        <v>560</v>
      </c>
      <c r="B502" s="33">
        <v>48.85</v>
      </c>
      <c r="C502" s="34">
        <v>13.5</v>
      </c>
      <c r="D502" s="33">
        <v>149</v>
      </c>
      <c r="E502" s="33">
        <v>100</v>
      </c>
      <c r="F502" s="20">
        <v>6.9750000000000014</v>
      </c>
      <c r="G502" s="20">
        <v>5.4249999999999998</v>
      </c>
      <c r="H502" s="19">
        <v>29000</v>
      </c>
      <c r="I502" s="19">
        <v>0.3</v>
      </c>
      <c r="J502" s="33">
        <v>197</v>
      </c>
    </row>
    <row r="503" spans="1:10" x14ac:dyDescent="0.25">
      <c r="A503" s="33" t="s">
        <v>561</v>
      </c>
      <c r="B503" s="33">
        <v>37.69</v>
      </c>
      <c r="C503" s="34">
        <v>10.4</v>
      </c>
      <c r="D503" s="33">
        <v>119</v>
      </c>
      <c r="E503" s="34">
        <v>80.400000000000006</v>
      </c>
      <c r="F503" s="20">
        <v>5.2350000000000003</v>
      </c>
      <c r="G503" s="20">
        <v>4.0716666666666663</v>
      </c>
      <c r="H503" s="19">
        <v>29000</v>
      </c>
      <c r="I503" s="19">
        <v>0.3</v>
      </c>
      <c r="J503" s="33">
        <v>154</v>
      </c>
    </row>
    <row r="504" spans="1:10" x14ac:dyDescent="0.25">
      <c r="A504" s="33" t="s">
        <v>562</v>
      </c>
      <c r="B504" s="33">
        <v>31.84</v>
      </c>
      <c r="C504" s="36">
        <v>8.76</v>
      </c>
      <c r="D504" s="33">
        <v>102</v>
      </c>
      <c r="E504" s="34">
        <v>69.2</v>
      </c>
      <c r="F504" s="20">
        <v>4.3649999999999993</v>
      </c>
      <c r="G504" s="20">
        <v>3.395</v>
      </c>
      <c r="H504" s="19">
        <v>29000</v>
      </c>
      <c r="I504" s="19">
        <v>0.3</v>
      </c>
      <c r="J504" s="33">
        <v>131</v>
      </c>
    </row>
    <row r="505" spans="1:10" x14ac:dyDescent="0.25">
      <c r="A505" s="33" t="s">
        <v>563</v>
      </c>
      <c r="B505" s="33">
        <v>25.82</v>
      </c>
      <c r="C505" s="36">
        <v>7.1</v>
      </c>
      <c r="D505" s="34">
        <v>84.1</v>
      </c>
      <c r="E505" s="34">
        <v>57.2</v>
      </c>
      <c r="F505" s="20">
        <v>3.4949999999999997</v>
      </c>
      <c r="G505" s="20">
        <v>2.7183333333333337</v>
      </c>
      <c r="H505" s="19">
        <v>29000</v>
      </c>
      <c r="I505" s="19">
        <v>0.3</v>
      </c>
      <c r="J505" s="33">
        <v>107</v>
      </c>
    </row>
    <row r="506" spans="1:10" x14ac:dyDescent="0.25">
      <c r="A506" s="33" t="s">
        <v>564</v>
      </c>
      <c r="B506" s="33">
        <v>19.63</v>
      </c>
      <c r="C506" s="36">
        <v>5.37</v>
      </c>
      <c r="D506" s="34">
        <v>64.7</v>
      </c>
      <c r="E506" s="34">
        <v>44.1</v>
      </c>
      <c r="F506" s="20">
        <v>2.61</v>
      </c>
      <c r="G506" s="20">
        <v>2.0299999999999998</v>
      </c>
      <c r="H506" s="19">
        <v>29000</v>
      </c>
      <c r="I506" s="19">
        <v>0.3</v>
      </c>
      <c r="J506" s="34">
        <v>81.7</v>
      </c>
    </row>
    <row r="507" spans="1:10" x14ac:dyDescent="0.25">
      <c r="A507" s="33" t="s">
        <v>565</v>
      </c>
      <c r="B507" s="33">
        <v>50.81</v>
      </c>
      <c r="C507" s="34">
        <v>14</v>
      </c>
      <c r="D507" s="33">
        <v>133</v>
      </c>
      <c r="E507" s="34">
        <v>52</v>
      </c>
      <c r="F507" s="20">
        <v>8.7149999999999981</v>
      </c>
      <c r="G507" s="20">
        <v>4.8416666666666668</v>
      </c>
      <c r="H507" s="19">
        <v>29000</v>
      </c>
      <c r="I507" s="19">
        <v>0.3</v>
      </c>
      <c r="J507" s="33">
        <v>128</v>
      </c>
    </row>
    <row r="508" spans="1:10" x14ac:dyDescent="0.25">
      <c r="A508" s="33" t="s">
        <v>566</v>
      </c>
      <c r="B508" s="33">
        <v>42.05</v>
      </c>
      <c r="C508" s="34">
        <v>11.6</v>
      </c>
      <c r="D508" s="33">
        <v>115</v>
      </c>
      <c r="E508" s="34">
        <v>45.2</v>
      </c>
      <c r="F508" s="20">
        <v>6.9750000000000014</v>
      </c>
      <c r="G508" s="20">
        <v>3.875</v>
      </c>
      <c r="H508" s="19">
        <v>29000</v>
      </c>
      <c r="I508" s="19">
        <v>0.3</v>
      </c>
      <c r="J508" s="33">
        <v>109</v>
      </c>
    </row>
    <row r="509" spans="1:10" x14ac:dyDescent="0.25">
      <c r="A509" s="33" t="s">
        <v>567</v>
      </c>
      <c r="B509" s="33">
        <v>32.58</v>
      </c>
      <c r="C509" s="36">
        <v>8.9700000000000006</v>
      </c>
      <c r="D509" s="34">
        <v>92.5</v>
      </c>
      <c r="E509" s="34">
        <v>36.799999999999997</v>
      </c>
      <c r="F509" s="20">
        <v>5.2350000000000003</v>
      </c>
      <c r="G509" s="20">
        <v>2.9083333333333332</v>
      </c>
      <c r="H509" s="19">
        <v>29000</v>
      </c>
      <c r="I509" s="19">
        <v>0.3</v>
      </c>
      <c r="J509" s="34">
        <v>86.9</v>
      </c>
    </row>
    <row r="510" spans="1:10" x14ac:dyDescent="0.25">
      <c r="A510" s="33" t="s">
        <v>568</v>
      </c>
      <c r="B510" s="33">
        <v>27.59</v>
      </c>
      <c r="C510" s="36">
        <v>7.59</v>
      </c>
      <c r="D510" s="34">
        <v>79.8</v>
      </c>
      <c r="E510" s="34">
        <v>32</v>
      </c>
      <c r="F510" s="20">
        <v>4.3649999999999993</v>
      </c>
      <c r="G510" s="20">
        <v>2.4249999999999998</v>
      </c>
      <c r="H510" s="19">
        <v>29000</v>
      </c>
      <c r="I510" s="19">
        <v>0.3</v>
      </c>
      <c r="J510" s="34">
        <v>74.400000000000006</v>
      </c>
    </row>
    <row r="511" spans="1:10" x14ac:dyDescent="0.25">
      <c r="A511" s="33" t="s">
        <v>569</v>
      </c>
      <c r="B511" s="33">
        <v>22.42</v>
      </c>
      <c r="C511" s="36">
        <v>6.17</v>
      </c>
      <c r="D511" s="34">
        <v>66.099999999999994</v>
      </c>
      <c r="E511" s="34">
        <v>26.6</v>
      </c>
      <c r="F511" s="20">
        <v>3.4949999999999997</v>
      </c>
      <c r="G511" s="20">
        <v>1.9416666666666669</v>
      </c>
      <c r="H511" s="19">
        <v>29000</v>
      </c>
      <c r="I511" s="19">
        <v>0.3</v>
      </c>
      <c r="J511" s="34">
        <v>61.2</v>
      </c>
    </row>
    <row r="512" spans="1:10" x14ac:dyDescent="0.25">
      <c r="A512" s="33" t="s">
        <v>570</v>
      </c>
      <c r="B512" s="33">
        <v>17.079999999999998</v>
      </c>
      <c r="C512" s="36">
        <v>4.67</v>
      </c>
      <c r="D512" s="34">
        <v>51.1</v>
      </c>
      <c r="E512" s="34">
        <v>20.7</v>
      </c>
      <c r="F512" s="20">
        <v>2.61</v>
      </c>
      <c r="G512" s="20">
        <v>1.45</v>
      </c>
      <c r="H512" s="19">
        <v>29000</v>
      </c>
      <c r="I512" s="19">
        <v>0.3</v>
      </c>
      <c r="J512" s="34">
        <v>46.9</v>
      </c>
    </row>
    <row r="513" spans="1:10" x14ac:dyDescent="0.25">
      <c r="A513" s="33" t="s">
        <v>571</v>
      </c>
      <c r="B513" s="33">
        <v>35.24</v>
      </c>
      <c r="C513" s="36">
        <v>9.74</v>
      </c>
      <c r="D513" s="34">
        <v>80.8</v>
      </c>
      <c r="E513" s="34">
        <v>13.2</v>
      </c>
      <c r="F513" s="20">
        <v>6.9750000000000014</v>
      </c>
      <c r="G513" s="20">
        <v>2.3250000000000002</v>
      </c>
      <c r="H513" s="19">
        <v>29000</v>
      </c>
      <c r="I513" s="19">
        <v>0.3</v>
      </c>
      <c r="J513" s="34">
        <v>40</v>
      </c>
    </row>
    <row r="514" spans="1:10" x14ac:dyDescent="0.25">
      <c r="A514" s="33" t="s">
        <v>572</v>
      </c>
      <c r="B514" s="33">
        <v>27.48</v>
      </c>
      <c r="C514" s="36">
        <v>7.58</v>
      </c>
      <c r="D514" s="34">
        <v>66.3</v>
      </c>
      <c r="E514" s="34">
        <v>11.2</v>
      </c>
      <c r="F514" s="20">
        <v>5.2350000000000003</v>
      </c>
      <c r="G514" s="20">
        <v>1.7450000000000001</v>
      </c>
      <c r="H514" s="19">
        <v>29000</v>
      </c>
      <c r="I514" s="19">
        <v>0.3</v>
      </c>
      <c r="J514" s="34">
        <v>33.1</v>
      </c>
    </row>
    <row r="515" spans="1:10" x14ac:dyDescent="0.25">
      <c r="A515" s="33" t="s">
        <v>573</v>
      </c>
      <c r="B515" s="33">
        <v>23.34</v>
      </c>
      <c r="C515" s="36">
        <v>6.43</v>
      </c>
      <c r="D515" s="34">
        <v>57.7</v>
      </c>
      <c r="E515" s="36">
        <v>9.8800000000000008</v>
      </c>
      <c r="F515" s="20">
        <v>4.3649999999999993</v>
      </c>
      <c r="G515" s="20">
        <v>1.4550000000000001</v>
      </c>
      <c r="H515" s="19">
        <v>29000</v>
      </c>
      <c r="I515" s="19">
        <v>0.3</v>
      </c>
      <c r="J515" s="34">
        <v>28.9</v>
      </c>
    </row>
    <row r="516" spans="1:10" x14ac:dyDescent="0.25">
      <c r="A516" s="33" t="s">
        <v>574</v>
      </c>
      <c r="B516" s="33">
        <v>19.02</v>
      </c>
      <c r="C516" s="36">
        <v>5.24</v>
      </c>
      <c r="D516" s="34">
        <v>48.2</v>
      </c>
      <c r="E516" s="36">
        <v>8.3800000000000008</v>
      </c>
      <c r="F516" s="20">
        <v>3.4949999999999997</v>
      </c>
      <c r="G516" s="20">
        <v>1.165</v>
      </c>
      <c r="H516" s="19">
        <v>29000</v>
      </c>
      <c r="I516" s="19">
        <v>0.3</v>
      </c>
      <c r="J516" s="34">
        <v>24.2</v>
      </c>
    </row>
    <row r="517" spans="1:10" x14ac:dyDescent="0.25">
      <c r="A517" s="33" t="s">
        <v>575</v>
      </c>
      <c r="B517" s="33">
        <v>14.53</v>
      </c>
      <c r="C517" s="36">
        <v>3.98</v>
      </c>
      <c r="D517" s="34">
        <v>37.6</v>
      </c>
      <c r="E517" s="36">
        <v>6.64</v>
      </c>
      <c r="F517" s="20">
        <v>2.61</v>
      </c>
      <c r="G517" s="20">
        <v>0.86999999999999988</v>
      </c>
      <c r="H517" s="19">
        <v>29000</v>
      </c>
      <c r="I517" s="19">
        <v>0.3</v>
      </c>
      <c r="J517" s="34">
        <v>18.899999999999999</v>
      </c>
    </row>
    <row r="518" spans="1:10" x14ac:dyDescent="0.25">
      <c r="A518" s="33" t="s">
        <v>576</v>
      </c>
      <c r="B518" s="33">
        <v>59.32</v>
      </c>
      <c r="C518" s="34">
        <v>16.399999999999999</v>
      </c>
      <c r="D518" s="33">
        <v>146</v>
      </c>
      <c r="E518" s="33">
        <v>146</v>
      </c>
      <c r="F518" s="20">
        <v>7.7466666666666661</v>
      </c>
      <c r="G518" s="20">
        <v>7.7466666666666661</v>
      </c>
      <c r="H518" s="19">
        <v>29000</v>
      </c>
      <c r="I518" s="19">
        <v>0.3</v>
      </c>
      <c r="J518" s="33">
        <v>244</v>
      </c>
    </row>
    <row r="519" spans="1:10" x14ac:dyDescent="0.25">
      <c r="A519" s="33" t="s">
        <v>577</v>
      </c>
      <c r="B519" s="33">
        <v>48.85</v>
      </c>
      <c r="C519" s="34">
        <v>13.5</v>
      </c>
      <c r="D519" s="33">
        <v>125</v>
      </c>
      <c r="E519" s="33">
        <v>125</v>
      </c>
      <c r="F519" s="20">
        <v>6.2</v>
      </c>
      <c r="G519" s="20">
        <v>6.2</v>
      </c>
      <c r="H519" s="19">
        <v>29000</v>
      </c>
      <c r="I519" s="19">
        <v>0.3</v>
      </c>
      <c r="J519" s="33">
        <v>204</v>
      </c>
    </row>
    <row r="520" spans="1:10" x14ac:dyDescent="0.25">
      <c r="A520" s="33" t="s">
        <v>578</v>
      </c>
      <c r="B520" s="33">
        <v>37.69</v>
      </c>
      <c r="C520" s="34">
        <v>10.4</v>
      </c>
      <c r="D520" s="33">
        <v>100</v>
      </c>
      <c r="E520" s="33">
        <v>100</v>
      </c>
      <c r="F520" s="20">
        <v>4.6533333333333333</v>
      </c>
      <c r="G520" s="20">
        <v>4.6533333333333333</v>
      </c>
      <c r="H520" s="19">
        <v>29000</v>
      </c>
      <c r="I520" s="19">
        <v>0.3</v>
      </c>
      <c r="J520" s="33">
        <v>160</v>
      </c>
    </row>
    <row r="521" spans="1:10" x14ac:dyDescent="0.25">
      <c r="A521" s="33" t="s">
        <v>579</v>
      </c>
      <c r="B521" s="33">
        <v>31.84</v>
      </c>
      <c r="C521" s="36">
        <v>8.76</v>
      </c>
      <c r="D521" s="34">
        <v>85.6</v>
      </c>
      <c r="E521" s="34">
        <v>85.6</v>
      </c>
      <c r="F521" s="20">
        <v>3.8799999999999994</v>
      </c>
      <c r="G521" s="20">
        <v>3.88</v>
      </c>
      <c r="H521" s="19">
        <v>29000</v>
      </c>
      <c r="I521" s="19">
        <v>0.3</v>
      </c>
      <c r="J521" s="33">
        <v>136</v>
      </c>
    </row>
    <row r="522" spans="1:10" x14ac:dyDescent="0.25">
      <c r="A522" s="33" t="s">
        <v>580</v>
      </c>
      <c r="B522" s="33">
        <v>25.82</v>
      </c>
      <c r="C522" s="36">
        <v>7.1</v>
      </c>
      <c r="D522" s="34">
        <v>70.7</v>
      </c>
      <c r="E522" s="34">
        <v>70.7</v>
      </c>
      <c r="F522" s="20">
        <v>3.1066666666666669</v>
      </c>
      <c r="G522" s="20">
        <v>3.1066666666666669</v>
      </c>
      <c r="H522" s="19">
        <v>29000</v>
      </c>
      <c r="I522" s="19">
        <v>0.3</v>
      </c>
      <c r="J522" s="33">
        <v>111</v>
      </c>
    </row>
    <row r="523" spans="1:10" x14ac:dyDescent="0.25">
      <c r="A523" s="33" t="s">
        <v>581</v>
      </c>
      <c r="B523" s="33">
        <v>19.63</v>
      </c>
      <c r="C523" s="36">
        <v>5.37</v>
      </c>
      <c r="D523" s="34">
        <v>54.4</v>
      </c>
      <c r="E523" s="34">
        <v>54.4</v>
      </c>
      <c r="F523" s="20">
        <v>2.3199999999999998</v>
      </c>
      <c r="G523" s="20">
        <v>2.3199999999999998</v>
      </c>
      <c r="H523" s="19">
        <v>29000</v>
      </c>
      <c r="I523" s="19">
        <v>0.3</v>
      </c>
      <c r="J523" s="34">
        <v>84.5</v>
      </c>
    </row>
    <row r="524" spans="1:10" x14ac:dyDescent="0.25">
      <c r="A524" s="33" t="s">
        <v>582</v>
      </c>
      <c r="B524" s="33">
        <v>13.26</v>
      </c>
      <c r="C524" s="36">
        <v>3.62</v>
      </c>
      <c r="D524" s="34">
        <v>37.4</v>
      </c>
      <c r="E524" s="34">
        <v>37.4</v>
      </c>
      <c r="F524" s="20">
        <v>1.5466666666666669</v>
      </c>
      <c r="G524" s="20">
        <v>1.5466666666666669</v>
      </c>
      <c r="H524" s="19">
        <v>29000</v>
      </c>
      <c r="I524" s="19">
        <v>0.3</v>
      </c>
      <c r="J524" s="34">
        <v>57.3</v>
      </c>
    </row>
    <row r="525" spans="1:10" x14ac:dyDescent="0.25">
      <c r="A525" s="33" t="s">
        <v>583</v>
      </c>
      <c r="B525" s="33">
        <v>50.81</v>
      </c>
      <c r="C525" s="34">
        <v>14</v>
      </c>
      <c r="D525" s="33">
        <v>114</v>
      </c>
      <c r="E525" s="34">
        <v>72.3</v>
      </c>
      <c r="F525" s="20">
        <v>7.7466666666666661</v>
      </c>
      <c r="G525" s="20">
        <v>5.81</v>
      </c>
      <c r="H525" s="19">
        <v>29000</v>
      </c>
      <c r="I525" s="19">
        <v>0.3</v>
      </c>
      <c r="J525" s="33">
        <v>150</v>
      </c>
    </row>
    <row r="526" spans="1:10" x14ac:dyDescent="0.25">
      <c r="A526" s="33" t="s">
        <v>584</v>
      </c>
      <c r="B526" s="33">
        <v>42.05</v>
      </c>
      <c r="C526" s="34">
        <v>11.6</v>
      </c>
      <c r="D526" s="34">
        <v>98.2</v>
      </c>
      <c r="E526" s="34">
        <v>62.5</v>
      </c>
      <c r="F526" s="20">
        <v>6.2</v>
      </c>
      <c r="G526" s="20">
        <v>4.6500000000000004</v>
      </c>
      <c r="H526" s="19">
        <v>29000</v>
      </c>
      <c r="I526" s="19">
        <v>0.3</v>
      </c>
      <c r="J526" s="33">
        <v>127</v>
      </c>
    </row>
    <row r="527" spans="1:10" x14ac:dyDescent="0.25">
      <c r="A527" s="33" t="s">
        <v>585</v>
      </c>
      <c r="B527" s="33">
        <v>32.58</v>
      </c>
      <c r="C527" s="36">
        <v>8.9700000000000006</v>
      </c>
      <c r="D527" s="34">
        <v>79.099999999999994</v>
      </c>
      <c r="E527" s="34">
        <v>50.6</v>
      </c>
      <c r="F527" s="20">
        <v>4.6533333333333333</v>
      </c>
      <c r="G527" s="20">
        <v>3.49</v>
      </c>
      <c r="H527" s="19">
        <v>29000</v>
      </c>
      <c r="I527" s="19">
        <v>0.3</v>
      </c>
      <c r="J527" s="33">
        <v>100</v>
      </c>
    </row>
    <row r="528" spans="1:10" x14ac:dyDescent="0.25">
      <c r="A528" s="33" t="s">
        <v>586</v>
      </c>
      <c r="B528" s="33">
        <v>27.59</v>
      </c>
      <c r="C528" s="36">
        <v>7.59</v>
      </c>
      <c r="D528" s="34">
        <v>68.3</v>
      </c>
      <c r="E528" s="34">
        <v>43.8</v>
      </c>
      <c r="F528" s="20">
        <v>3.8799999999999994</v>
      </c>
      <c r="G528" s="20">
        <v>2.91</v>
      </c>
      <c r="H528" s="19">
        <v>29000</v>
      </c>
      <c r="I528" s="19">
        <v>0.3</v>
      </c>
      <c r="J528" s="34">
        <v>85.8</v>
      </c>
    </row>
    <row r="529" spans="1:10" x14ac:dyDescent="0.25">
      <c r="A529" s="33" t="s">
        <v>587</v>
      </c>
      <c r="B529" s="33">
        <v>22.42</v>
      </c>
      <c r="C529" s="36">
        <v>6.17</v>
      </c>
      <c r="D529" s="34">
        <v>56.6</v>
      </c>
      <c r="E529" s="34">
        <v>36.4</v>
      </c>
      <c r="F529" s="20">
        <v>3.1066666666666669</v>
      </c>
      <c r="G529" s="20">
        <v>2.33</v>
      </c>
      <c r="H529" s="19">
        <v>29000</v>
      </c>
      <c r="I529" s="19">
        <v>0.3</v>
      </c>
      <c r="J529" s="34">
        <v>70.3</v>
      </c>
    </row>
    <row r="530" spans="1:10" x14ac:dyDescent="0.25">
      <c r="A530" s="33" t="s">
        <v>588</v>
      </c>
      <c r="B530" s="33">
        <v>17.079999999999998</v>
      </c>
      <c r="C530" s="36">
        <v>4.67</v>
      </c>
      <c r="D530" s="34">
        <v>43.7</v>
      </c>
      <c r="E530" s="34">
        <v>28.2</v>
      </c>
      <c r="F530" s="20">
        <v>2.3199999999999998</v>
      </c>
      <c r="G530" s="20">
        <v>1.7399999999999998</v>
      </c>
      <c r="H530" s="19">
        <v>29000</v>
      </c>
      <c r="I530" s="19">
        <v>0.3</v>
      </c>
      <c r="J530" s="34">
        <v>53.7</v>
      </c>
    </row>
    <row r="531" spans="1:10" x14ac:dyDescent="0.25">
      <c r="A531" s="33" t="s">
        <v>589</v>
      </c>
      <c r="B531" s="36">
        <v>42.3</v>
      </c>
      <c r="C531" s="34">
        <v>11.7</v>
      </c>
      <c r="D531" s="34">
        <v>82</v>
      </c>
      <c r="E531" s="34">
        <v>26.6</v>
      </c>
      <c r="F531" s="20">
        <v>7.7466666666666661</v>
      </c>
      <c r="G531" s="20">
        <v>3.8733333333333331</v>
      </c>
      <c r="H531" s="19">
        <v>29000</v>
      </c>
      <c r="I531" s="19">
        <v>0.3</v>
      </c>
      <c r="J531" s="34">
        <v>70.3</v>
      </c>
    </row>
    <row r="532" spans="1:10" x14ac:dyDescent="0.25">
      <c r="A532" s="33" t="s">
        <v>590</v>
      </c>
      <c r="B532" s="33">
        <v>35.24</v>
      </c>
      <c r="C532" s="36">
        <v>9.74</v>
      </c>
      <c r="D532" s="34">
        <v>71.8</v>
      </c>
      <c r="E532" s="34">
        <v>23.6</v>
      </c>
      <c r="F532" s="20">
        <v>6.2</v>
      </c>
      <c r="G532" s="20">
        <v>3.1</v>
      </c>
      <c r="H532" s="19">
        <v>29000</v>
      </c>
      <c r="I532" s="19">
        <v>0.3</v>
      </c>
      <c r="J532" s="34">
        <v>61.1</v>
      </c>
    </row>
    <row r="533" spans="1:10" x14ac:dyDescent="0.25">
      <c r="A533" s="33" t="s">
        <v>591</v>
      </c>
      <c r="B533" s="33">
        <v>27.48</v>
      </c>
      <c r="C533" s="36">
        <v>7.58</v>
      </c>
      <c r="D533" s="34">
        <v>58.7</v>
      </c>
      <c r="E533" s="34">
        <v>19.600000000000001</v>
      </c>
      <c r="F533" s="20">
        <v>4.6533333333333333</v>
      </c>
      <c r="G533" s="20">
        <v>2.3266666666666667</v>
      </c>
      <c r="H533" s="19">
        <v>29000</v>
      </c>
      <c r="I533" s="19">
        <v>0.3</v>
      </c>
      <c r="J533" s="34">
        <v>49.3</v>
      </c>
    </row>
    <row r="534" spans="1:10" x14ac:dyDescent="0.25">
      <c r="A534" s="33" t="s">
        <v>592</v>
      </c>
      <c r="B534" s="33">
        <v>23.34</v>
      </c>
      <c r="C534" s="36">
        <v>6.43</v>
      </c>
      <c r="D534" s="34">
        <v>51</v>
      </c>
      <c r="E534" s="34">
        <v>17.2</v>
      </c>
      <c r="F534" s="20">
        <v>3.8799999999999994</v>
      </c>
      <c r="G534" s="20">
        <v>1.94</v>
      </c>
      <c r="H534" s="19">
        <v>29000</v>
      </c>
      <c r="I534" s="19">
        <v>0.3</v>
      </c>
      <c r="J534" s="34">
        <v>42.6</v>
      </c>
    </row>
    <row r="535" spans="1:10" x14ac:dyDescent="0.25">
      <c r="A535" s="33" t="s">
        <v>593</v>
      </c>
      <c r="B535" s="33">
        <v>19.02</v>
      </c>
      <c r="C535" s="36">
        <v>5.24</v>
      </c>
      <c r="D535" s="34">
        <v>42.5</v>
      </c>
      <c r="E535" s="34">
        <v>14.4</v>
      </c>
      <c r="F535" s="20">
        <v>3.1066666666666669</v>
      </c>
      <c r="G535" s="20">
        <v>1.5533333333333335</v>
      </c>
      <c r="H535" s="19">
        <v>29000</v>
      </c>
      <c r="I535" s="19">
        <v>0.3</v>
      </c>
      <c r="J535" s="34">
        <v>35.299999999999997</v>
      </c>
    </row>
    <row r="536" spans="1:10" x14ac:dyDescent="0.25">
      <c r="A536" s="33" t="s">
        <v>594</v>
      </c>
      <c r="B536" s="33">
        <v>14.53</v>
      </c>
      <c r="C536" s="36">
        <v>3.98</v>
      </c>
      <c r="D536" s="34">
        <v>33.1</v>
      </c>
      <c r="E536" s="34">
        <v>11.3</v>
      </c>
      <c r="F536" s="20">
        <v>2.3199999999999998</v>
      </c>
      <c r="G536" s="20">
        <v>1.1599999999999999</v>
      </c>
      <c r="H536" s="19">
        <v>29000</v>
      </c>
      <c r="I536" s="19">
        <v>0.3</v>
      </c>
      <c r="J536" s="34">
        <v>27.2</v>
      </c>
    </row>
    <row r="537" spans="1:10" x14ac:dyDescent="0.25">
      <c r="A537" s="33" t="s">
        <v>595</v>
      </c>
      <c r="B537" s="33">
        <v>9.86</v>
      </c>
      <c r="C537" s="36">
        <v>2.7</v>
      </c>
      <c r="D537" s="34">
        <v>22.9</v>
      </c>
      <c r="E537" s="36">
        <v>7.9</v>
      </c>
      <c r="F537" s="20">
        <v>1.5466666666666669</v>
      </c>
      <c r="G537" s="20">
        <v>0.77333333333333343</v>
      </c>
      <c r="H537" s="19">
        <v>29000</v>
      </c>
      <c r="I537" s="19">
        <v>0.3</v>
      </c>
      <c r="J537" s="34">
        <v>18.7</v>
      </c>
    </row>
    <row r="538" spans="1:10" x14ac:dyDescent="0.25">
      <c r="A538" s="33" t="s">
        <v>596</v>
      </c>
      <c r="B538" s="33">
        <v>31.84</v>
      </c>
      <c r="C538" s="36">
        <v>8.81</v>
      </c>
      <c r="D538" s="34">
        <v>58.6</v>
      </c>
      <c r="E538" s="34">
        <v>11.7</v>
      </c>
      <c r="F538" s="20">
        <v>6.2</v>
      </c>
      <c r="G538" s="20">
        <v>2.3250000000000002</v>
      </c>
      <c r="H538" s="19">
        <v>29000</v>
      </c>
      <c r="I538" s="19">
        <v>0.3</v>
      </c>
      <c r="J538" s="34">
        <v>34.299999999999997</v>
      </c>
    </row>
    <row r="539" spans="1:10" x14ac:dyDescent="0.25">
      <c r="A539" s="33" t="s">
        <v>597</v>
      </c>
      <c r="B539" s="33">
        <v>24.93</v>
      </c>
      <c r="C539" s="36">
        <v>6.88</v>
      </c>
      <c r="D539" s="34">
        <v>48.5</v>
      </c>
      <c r="E539" s="34">
        <v>10</v>
      </c>
      <c r="F539" s="20">
        <v>4.6533333333333333</v>
      </c>
      <c r="G539" s="20">
        <v>1.7450000000000001</v>
      </c>
      <c r="H539" s="19">
        <v>29000</v>
      </c>
      <c r="I539" s="19">
        <v>0.3</v>
      </c>
      <c r="J539" s="34">
        <v>28.5</v>
      </c>
    </row>
    <row r="540" spans="1:10" x14ac:dyDescent="0.25">
      <c r="A540" s="33" t="s">
        <v>598</v>
      </c>
      <c r="B540" s="33">
        <v>21.21</v>
      </c>
      <c r="C540" s="36">
        <v>5.85</v>
      </c>
      <c r="D540" s="34">
        <v>42.4</v>
      </c>
      <c r="E540" s="36">
        <v>8.81</v>
      </c>
      <c r="F540" s="20">
        <v>3.8799999999999994</v>
      </c>
      <c r="G540" s="20">
        <v>1.4550000000000001</v>
      </c>
      <c r="H540" s="19">
        <v>29000</v>
      </c>
      <c r="I540" s="19">
        <v>0.3</v>
      </c>
      <c r="J540" s="34">
        <v>24.9</v>
      </c>
    </row>
    <row r="541" spans="1:10" x14ac:dyDescent="0.25">
      <c r="A541" s="33" t="s">
        <v>599</v>
      </c>
      <c r="B541" s="33">
        <v>17.32</v>
      </c>
      <c r="C541" s="36">
        <v>4.7699999999999996</v>
      </c>
      <c r="D541" s="34">
        <v>35.5</v>
      </c>
      <c r="E541" s="36">
        <v>7.49</v>
      </c>
      <c r="F541" s="20">
        <v>3.1066666666666669</v>
      </c>
      <c r="G541" s="20">
        <v>1.165</v>
      </c>
      <c r="H541" s="19">
        <v>29000</v>
      </c>
      <c r="I541" s="19">
        <v>0.3</v>
      </c>
      <c r="J541" s="34">
        <v>20.8</v>
      </c>
    </row>
    <row r="542" spans="1:10" x14ac:dyDescent="0.25">
      <c r="A542" s="33" t="s">
        <v>600</v>
      </c>
      <c r="B542" s="33">
        <v>13.25</v>
      </c>
      <c r="C542" s="36">
        <v>3.63</v>
      </c>
      <c r="D542" s="34">
        <v>27.8</v>
      </c>
      <c r="E542" s="36">
        <v>5.94</v>
      </c>
      <c r="F542" s="20">
        <v>2.3199999999999998</v>
      </c>
      <c r="G542" s="20">
        <v>0.86999999999999988</v>
      </c>
      <c r="H542" s="19">
        <v>29000</v>
      </c>
      <c r="I542" s="19">
        <v>0.3</v>
      </c>
      <c r="J542" s="34">
        <v>16.2</v>
      </c>
    </row>
    <row r="543" spans="1:10" x14ac:dyDescent="0.25">
      <c r="A543" s="33" t="s">
        <v>601</v>
      </c>
      <c r="B543" s="33">
        <v>9.01</v>
      </c>
      <c r="C543" s="36">
        <v>2.46</v>
      </c>
      <c r="D543" s="34">
        <v>19.3</v>
      </c>
      <c r="E543" s="36">
        <v>4.2</v>
      </c>
      <c r="F543" s="20">
        <v>1.5466666666666669</v>
      </c>
      <c r="G543" s="20">
        <v>0.58000000000000007</v>
      </c>
      <c r="H543" s="19">
        <v>29000</v>
      </c>
      <c r="I543" s="19">
        <v>0.3</v>
      </c>
      <c r="J543" s="34">
        <v>11.3</v>
      </c>
    </row>
    <row r="544" spans="1:10" x14ac:dyDescent="0.25">
      <c r="A544" s="33" t="s">
        <v>602</v>
      </c>
      <c r="B544" s="33">
        <v>22.37</v>
      </c>
      <c r="C544" s="36">
        <v>6.18</v>
      </c>
      <c r="D544" s="34">
        <v>38.200000000000003</v>
      </c>
      <c r="E544" s="36">
        <v>3.73</v>
      </c>
      <c r="F544" s="20">
        <v>4.6533333333333333</v>
      </c>
      <c r="G544" s="20">
        <v>1.1633333333333333</v>
      </c>
      <c r="H544" s="19">
        <v>29000</v>
      </c>
      <c r="I544" s="19">
        <v>0.3</v>
      </c>
      <c r="J544" s="34">
        <v>12.1</v>
      </c>
    </row>
    <row r="545" spans="1:10" x14ac:dyDescent="0.25">
      <c r="A545" s="33" t="s">
        <v>603</v>
      </c>
      <c r="B545" s="33">
        <v>19.079999999999998</v>
      </c>
      <c r="C545" s="36">
        <v>5.26</v>
      </c>
      <c r="D545" s="34">
        <v>33.700000000000003</v>
      </c>
      <c r="E545" s="36">
        <v>3.38</v>
      </c>
      <c r="F545" s="20">
        <v>3.8799999999999994</v>
      </c>
      <c r="G545" s="20">
        <v>0.97</v>
      </c>
      <c r="H545" s="19">
        <v>29000</v>
      </c>
      <c r="I545" s="19">
        <v>0.3</v>
      </c>
      <c r="J545" s="34">
        <v>10.9</v>
      </c>
    </row>
    <row r="546" spans="1:10" x14ac:dyDescent="0.25">
      <c r="A546" s="33" t="s">
        <v>604</v>
      </c>
      <c r="B546" s="33">
        <v>15.62</v>
      </c>
      <c r="C546" s="36">
        <v>4.3</v>
      </c>
      <c r="D546" s="34">
        <v>28.5</v>
      </c>
      <c r="E546" s="36">
        <v>2.94</v>
      </c>
      <c r="F546" s="20">
        <v>3.1066666666666669</v>
      </c>
      <c r="G546" s="20">
        <v>0.77666666666666673</v>
      </c>
      <c r="H546" s="19">
        <v>29000</v>
      </c>
      <c r="I546" s="19">
        <v>0.3</v>
      </c>
      <c r="J546" s="36">
        <v>9.36</v>
      </c>
    </row>
    <row r="547" spans="1:10" x14ac:dyDescent="0.25">
      <c r="A547" s="33" t="s">
        <v>605</v>
      </c>
      <c r="B547" s="33">
        <v>11.97</v>
      </c>
      <c r="C547" s="36">
        <v>3.28</v>
      </c>
      <c r="D547" s="34">
        <v>22.4</v>
      </c>
      <c r="E547" s="36">
        <v>2.39</v>
      </c>
      <c r="F547" s="20">
        <v>2.3199999999999998</v>
      </c>
      <c r="G547" s="20">
        <v>0.57999999999999996</v>
      </c>
      <c r="H547" s="19">
        <v>29000</v>
      </c>
      <c r="I547" s="19">
        <v>0.3</v>
      </c>
      <c r="J547" s="36">
        <v>7.48</v>
      </c>
    </row>
    <row r="548" spans="1:10" x14ac:dyDescent="0.25">
      <c r="A548" s="33" t="s">
        <v>606</v>
      </c>
      <c r="B548" s="33">
        <v>8.16</v>
      </c>
      <c r="C548" s="36">
        <v>2.23</v>
      </c>
      <c r="D548" s="34">
        <v>15.7</v>
      </c>
      <c r="E548" s="36">
        <v>1.72</v>
      </c>
      <c r="F548" s="20">
        <v>1.5466666666666669</v>
      </c>
      <c r="G548" s="20">
        <v>0.38666666666666671</v>
      </c>
      <c r="H548" s="19">
        <v>29000</v>
      </c>
      <c r="I548" s="19">
        <v>0.3</v>
      </c>
      <c r="J548" s="36">
        <v>5.3</v>
      </c>
    </row>
    <row r="549" spans="1:10" x14ac:dyDescent="0.25">
      <c r="A549" s="33" t="s">
        <v>607</v>
      </c>
      <c r="B549" s="33">
        <v>50.81</v>
      </c>
      <c r="C549" s="34">
        <v>14</v>
      </c>
      <c r="D549" s="34">
        <v>93.4</v>
      </c>
      <c r="E549" s="34">
        <v>93.4</v>
      </c>
      <c r="F549" s="20">
        <v>6.7783333333333333</v>
      </c>
      <c r="G549" s="20">
        <v>6.7783333333333324</v>
      </c>
      <c r="H549" s="19">
        <v>29000</v>
      </c>
      <c r="I549" s="19">
        <v>0.3</v>
      </c>
      <c r="J549" s="33">
        <v>158</v>
      </c>
    </row>
    <row r="550" spans="1:10" x14ac:dyDescent="0.25">
      <c r="A550" s="33" t="s">
        <v>608</v>
      </c>
      <c r="B550" s="33">
        <v>42.05</v>
      </c>
      <c r="C550" s="34">
        <v>11.6</v>
      </c>
      <c r="D550" s="34">
        <v>80.5</v>
      </c>
      <c r="E550" s="34">
        <v>80.5</v>
      </c>
      <c r="F550" s="20">
        <v>5.4250000000000007</v>
      </c>
      <c r="G550" s="20">
        <v>5.4249999999999998</v>
      </c>
      <c r="H550" s="19">
        <v>29000</v>
      </c>
      <c r="I550" s="19">
        <v>0.3</v>
      </c>
      <c r="J550" s="33">
        <v>133</v>
      </c>
    </row>
    <row r="551" spans="1:10" x14ac:dyDescent="0.25">
      <c r="A551" s="33" t="s">
        <v>609</v>
      </c>
      <c r="B551" s="33">
        <v>32.58</v>
      </c>
      <c r="C551" s="36">
        <v>8.9700000000000006</v>
      </c>
      <c r="D551" s="34">
        <v>65</v>
      </c>
      <c r="E551" s="34">
        <v>65</v>
      </c>
      <c r="F551" s="20">
        <v>4.0716666666666663</v>
      </c>
      <c r="G551" s="20">
        <v>4.0716666666666663</v>
      </c>
      <c r="H551" s="19">
        <v>29000</v>
      </c>
      <c r="I551" s="19">
        <v>0.3</v>
      </c>
      <c r="J551" s="33">
        <v>105</v>
      </c>
    </row>
    <row r="552" spans="1:10" x14ac:dyDescent="0.25">
      <c r="A552" s="33" t="s">
        <v>610</v>
      </c>
      <c r="B552" s="33">
        <v>27.59</v>
      </c>
      <c r="C552" s="36">
        <v>7.59</v>
      </c>
      <c r="D552" s="34">
        <v>56.1</v>
      </c>
      <c r="E552" s="34">
        <v>56.1</v>
      </c>
      <c r="F552" s="20">
        <v>3.3949999999999996</v>
      </c>
      <c r="G552" s="20">
        <v>3.395</v>
      </c>
      <c r="H552" s="19">
        <v>29000</v>
      </c>
      <c r="I552" s="19">
        <v>0.3</v>
      </c>
      <c r="J552" s="34">
        <v>89.7</v>
      </c>
    </row>
    <row r="553" spans="1:10" x14ac:dyDescent="0.25">
      <c r="A553" s="33" t="s">
        <v>611</v>
      </c>
      <c r="B553" s="33">
        <v>22.42</v>
      </c>
      <c r="C553" s="36">
        <v>6.17</v>
      </c>
      <c r="D553" s="34">
        <v>46.5</v>
      </c>
      <c r="E553" s="34">
        <v>46.5</v>
      </c>
      <c r="F553" s="20">
        <v>2.7183333333333333</v>
      </c>
      <c r="G553" s="20">
        <v>2.7183333333333337</v>
      </c>
      <c r="H553" s="19">
        <v>29000</v>
      </c>
      <c r="I553" s="19">
        <v>0.3</v>
      </c>
      <c r="J553" s="34">
        <v>73.5</v>
      </c>
    </row>
    <row r="554" spans="1:10" x14ac:dyDescent="0.25">
      <c r="A554" s="33" t="s">
        <v>612</v>
      </c>
      <c r="B554" s="33">
        <v>17.079999999999998</v>
      </c>
      <c r="C554" s="36">
        <v>4.67</v>
      </c>
      <c r="D554" s="34">
        <v>36</v>
      </c>
      <c r="E554" s="34">
        <v>36</v>
      </c>
      <c r="F554" s="20">
        <v>2.0299999999999998</v>
      </c>
      <c r="G554" s="20">
        <v>2.0299999999999998</v>
      </c>
      <c r="H554" s="19">
        <v>29000</v>
      </c>
      <c r="I554" s="19">
        <v>0.3</v>
      </c>
      <c r="J554" s="34">
        <v>56.1</v>
      </c>
    </row>
    <row r="555" spans="1:10" x14ac:dyDescent="0.25">
      <c r="A555" s="33" t="s">
        <v>613</v>
      </c>
      <c r="B555" s="33">
        <v>11.56</v>
      </c>
      <c r="C555" s="36">
        <v>3.16</v>
      </c>
      <c r="D555" s="34">
        <v>24.8</v>
      </c>
      <c r="E555" s="34">
        <v>24.8</v>
      </c>
      <c r="F555" s="20">
        <v>1.3533333333333335</v>
      </c>
      <c r="G555" s="20">
        <v>1.3533333333333335</v>
      </c>
      <c r="H555" s="19">
        <v>29000</v>
      </c>
      <c r="I555" s="19">
        <v>0.3</v>
      </c>
      <c r="J555" s="34">
        <v>38.200000000000003</v>
      </c>
    </row>
    <row r="556" spans="1:10" x14ac:dyDescent="0.25">
      <c r="A556" s="33" t="s">
        <v>614</v>
      </c>
      <c r="B556" s="33">
        <v>35.24</v>
      </c>
      <c r="C556" s="36">
        <v>9.74</v>
      </c>
      <c r="D556" s="34">
        <v>60.6</v>
      </c>
      <c r="E556" s="34">
        <v>35.6</v>
      </c>
      <c r="F556" s="20">
        <v>5.4250000000000007</v>
      </c>
      <c r="G556" s="20">
        <v>3.875</v>
      </c>
      <c r="H556" s="19">
        <v>29000</v>
      </c>
      <c r="I556" s="19">
        <v>0.3</v>
      </c>
      <c r="J556" s="34">
        <v>75.8</v>
      </c>
    </row>
    <row r="557" spans="1:10" x14ac:dyDescent="0.25">
      <c r="A557" s="33" t="s">
        <v>615</v>
      </c>
      <c r="B557" s="33">
        <v>27.48</v>
      </c>
      <c r="C557" s="36">
        <v>7.58</v>
      </c>
      <c r="D557" s="34">
        <v>49.5</v>
      </c>
      <c r="E557" s="34">
        <v>29.3</v>
      </c>
      <c r="F557" s="20">
        <v>4.0716666666666663</v>
      </c>
      <c r="G557" s="20">
        <v>2.9083333333333332</v>
      </c>
      <c r="H557" s="19">
        <v>29000</v>
      </c>
      <c r="I557" s="19">
        <v>0.3</v>
      </c>
      <c r="J557" s="34">
        <v>60.6</v>
      </c>
    </row>
    <row r="558" spans="1:10" x14ac:dyDescent="0.25">
      <c r="A558" s="33" t="s">
        <v>616</v>
      </c>
      <c r="B558" s="33">
        <v>23.34</v>
      </c>
      <c r="C558" s="36">
        <v>6.43</v>
      </c>
      <c r="D558" s="34">
        <v>43</v>
      </c>
      <c r="E558" s="34">
        <v>25.5</v>
      </c>
      <c r="F558" s="20">
        <v>3.3949999999999996</v>
      </c>
      <c r="G558" s="20">
        <v>2.4249999999999998</v>
      </c>
      <c r="H558" s="19">
        <v>29000</v>
      </c>
      <c r="I558" s="19">
        <v>0.3</v>
      </c>
      <c r="J558" s="34">
        <v>52.1</v>
      </c>
    </row>
    <row r="559" spans="1:10" x14ac:dyDescent="0.25">
      <c r="A559" s="33" t="s">
        <v>617</v>
      </c>
      <c r="B559" s="33">
        <v>19.02</v>
      </c>
      <c r="C559" s="36">
        <v>5.24</v>
      </c>
      <c r="D559" s="34">
        <v>35.9</v>
      </c>
      <c r="E559" s="34">
        <v>21.3</v>
      </c>
      <c r="F559" s="20">
        <v>2.7183333333333333</v>
      </c>
      <c r="G559" s="20">
        <v>1.9416666666666669</v>
      </c>
      <c r="H559" s="19">
        <v>29000</v>
      </c>
      <c r="I559" s="19">
        <v>0.3</v>
      </c>
      <c r="J559" s="34">
        <v>42.9</v>
      </c>
    </row>
    <row r="560" spans="1:10" x14ac:dyDescent="0.25">
      <c r="A560" s="33" t="s">
        <v>618</v>
      </c>
      <c r="B560" s="33">
        <v>14.53</v>
      </c>
      <c r="C560" s="36">
        <v>3.98</v>
      </c>
      <c r="D560" s="34">
        <v>27.9</v>
      </c>
      <c r="E560" s="34">
        <v>16.600000000000001</v>
      </c>
      <c r="F560" s="20">
        <v>2.0299999999999998</v>
      </c>
      <c r="G560" s="20">
        <v>1.45</v>
      </c>
      <c r="H560" s="19">
        <v>29000</v>
      </c>
      <c r="I560" s="19">
        <v>0.3</v>
      </c>
      <c r="J560" s="34">
        <v>32.9</v>
      </c>
    </row>
    <row r="561" spans="1:10" x14ac:dyDescent="0.25">
      <c r="A561" s="33" t="s">
        <v>619</v>
      </c>
      <c r="B561" s="33">
        <v>9.86</v>
      </c>
      <c r="C561" s="36">
        <v>2.7</v>
      </c>
      <c r="D561" s="34">
        <v>19.3</v>
      </c>
      <c r="E561" s="34">
        <v>11.6</v>
      </c>
      <c r="F561" s="20">
        <v>1.3533333333333335</v>
      </c>
      <c r="G561" s="20">
        <v>0.96666666666666679</v>
      </c>
      <c r="H561" s="19">
        <v>29000</v>
      </c>
      <c r="I561" s="19">
        <v>0.3</v>
      </c>
      <c r="J561" s="34">
        <v>22.5</v>
      </c>
    </row>
    <row r="562" spans="1:10" x14ac:dyDescent="0.25">
      <c r="A562" s="33" t="s">
        <v>620</v>
      </c>
      <c r="B562" s="33">
        <v>31.84</v>
      </c>
      <c r="C562" s="36">
        <v>8.81</v>
      </c>
      <c r="D562" s="34">
        <v>50.7</v>
      </c>
      <c r="E562" s="34">
        <v>20.7</v>
      </c>
      <c r="F562" s="20">
        <v>5.4250000000000007</v>
      </c>
      <c r="G562" s="20">
        <v>3.1</v>
      </c>
      <c r="H562" s="19">
        <v>29000</v>
      </c>
      <c r="I562" s="19">
        <v>0.3</v>
      </c>
      <c r="J562" s="34">
        <v>50.5</v>
      </c>
    </row>
    <row r="563" spans="1:10" x14ac:dyDescent="0.25">
      <c r="A563" s="33" t="s">
        <v>621</v>
      </c>
      <c r="B563" s="33">
        <v>24.93</v>
      </c>
      <c r="C563" s="36">
        <v>6.88</v>
      </c>
      <c r="D563" s="34">
        <v>41.8</v>
      </c>
      <c r="E563" s="34">
        <v>17.3</v>
      </c>
      <c r="F563" s="20">
        <v>4.0716666666666663</v>
      </c>
      <c r="G563" s="20">
        <v>2.3266666666666667</v>
      </c>
      <c r="H563" s="19">
        <v>29000</v>
      </c>
      <c r="I563" s="19">
        <v>0.3</v>
      </c>
      <c r="J563" s="34">
        <v>41</v>
      </c>
    </row>
    <row r="564" spans="1:10" x14ac:dyDescent="0.25">
      <c r="A564" s="33" t="s">
        <v>622</v>
      </c>
      <c r="B564" s="33">
        <v>21.21</v>
      </c>
      <c r="C564" s="36">
        <v>5.85</v>
      </c>
      <c r="D564" s="34">
        <v>36.5</v>
      </c>
      <c r="E564" s="34">
        <v>15.2</v>
      </c>
      <c r="F564" s="20">
        <v>3.3949999999999996</v>
      </c>
      <c r="G564" s="20">
        <v>1.94</v>
      </c>
      <c r="H564" s="19">
        <v>29000</v>
      </c>
      <c r="I564" s="19">
        <v>0.3</v>
      </c>
      <c r="J564" s="34">
        <v>35.4</v>
      </c>
    </row>
    <row r="565" spans="1:10" x14ac:dyDescent="0.25">
      <c r="A565" s="33" t="s">
        <v>623</v>
      </c>
      <c r="B565" s="33">
        <v>17.32</v>
      </c>
      <c r="C565" s="36">
        <v>4.7699999999999996</v>
      </c>
      <c r="D565" s="34">
        <v>30.5</v>
      </c>
      <c r="E565" s="34">
        <v>12.8</v>
      </c>
      <c r="F565" s="20">
        <v>2.7183333333333333</v>
      </c>
      <c r="G565" s="20">
        <v>1.5533333333333335</v>
      </c>
      <c r="H565" s="19">
        <v>29000</v>
      </c>
      <c r="I565" s="19">
        <v>0.3</v>
      </c>
      <c r="J565" s="34">
        <v>29.3</v>
      </c>
    </row>
    <row r="566" spans="1:10" x14ac:dyDescent="0.25">
      <c r="A566" s="33" t="s">
        <v>624</v>
      </c>
      <c r="B566" s="33">
        <v>13.25</v>
      </c>
      <c r="C566" s="36">
        <v>3.63</v>
      </c>
      <c r="D566" s="34">
        <v>23.8</v>
      </c>
      <c r="E566" s="34">
        <v>10</v>
      </c>
      <c r="F566" s="20">
        <v>2.0299999999999998</v>
      </c>
      <c r="G566" s="20">
        <v>1.1599999999999999</v>
      </c>
      <c r="H566" s="19">
        <v>29000</v>
      </c>
      <c r="I566" s="19">
        <v>0.3</v>
      </c>
      <c r="J566" s="34">
        <v>22.7</v>
      </c>
    </row>
    <row r="567" spans="1:10" x14ac:dyDescent="0.25">
      <c r="A567" s="33" t="s">
        <v>625</v>
      </c>
      <c r="B567" s="33">
        <v>9.01</v>
      </c>
      <c r="C567" s="36">
        <v>2.46</v>
      </c>
      <c r="D567" s="34">
        <v>16.600000000000001</v>
      </c>
      <c r="E567" s="36">
        <v>7.03</v>
      </c>
      <c r="F567" s="20">
        <v>1.3533333333333335</v>
      </c>
      <c r="G567" s="20">
        <v>0.77333333333333343</v>
      </c>
      <c r="H567" s="19">
        <v>29000</v>
      </c>
      <c r="I567" s="19">
        <v>0.3</v>
      </c>
      <c r="J567" s="34">
        <v>15.6</v>
      </c>
    </row>
    <row r="568" spans="1:10" x14ac:dyDescent="0.25">
      <c r="A568" s="33" t="s">
        <v>626</v>
      </c>
      <c r="B568" s="33">
        <v>28.43</v>
      </c>
      <c r="C568" s="36">
        <v>7.88</v>
      </c>
      <c r="D568" s="34">
        <v>40.700000000000003</v>
      </c>
      <c r="E568" s="34">
        <v>10.199999999999999</v>
      </c>
      <c r="F568" s="20">
        <v>5.4250000000000007</v>
      </c>
      <c r="G568" s="20">
        <v>2.3250000000000002</v>
      </c>
      <c r="H568" s="19">
        <v>29000</v>
      </c>
      <c r="I568" s="19">
        <v>0.3</v>
      </c>
      <c r="J568" s="34">
        <v>28.6</v>
      </c>
    </row>
    <row r="569" spans="1:10" x14ac:dyDescent="0.25">
      <c r="A569" s="33" t="s">
        <v>627</v>
      </c>
      <c r="B569" s="33">
        <v>22.37</v>
      </c>
      <c r="C569" s="36">
        <v>6.18</v>
      </c>
      <c r="D569" s="34">
        <v>34.1</v>
      </c>
      <c r="E569" s="36">
        <v>8.7100000000000009</v>
      </c>
      <c r="F569" s="20">
        <v>4.0716666666666663</v>
      </c>
      <c r="G569" s="20">
        <v>1.7450000000000001</v>
      </c>
      <c r="H569" s="19">
        <v>29000</v>
      </c>
      <c r="I569" s="19">
        <v>0.3</v>
      </c>
      <c r="J569" s="34">
        <v>23.9</v>
      </c>
    </row>
    <row r="570" spans="1:10" x14ac:dyDescent="0.25">
      <c r="A570" s="33" t="s">
        <v>628</v>
      </c>
      <c r="B570" s="33">
        <v>19.079999999999998</v>
      </c>
      <c r="C570" s="36">
        <v>5.26</v>
      </c>
      <c r="D570" s="34">
        <v>29.9</v>
      </c>
      <c r="E570" s="36">
        <v>7.74</v>
      </c>
      <c r="F570" s="20">
        <v>3.3949999999999996</v>
      </c>
      <c r="G570" s="20">
        <v>1.4550000000000001</v>
      </c>
      <c r="H570" s="19">
        <v>29000</v>
      </c>
      <c r="I570" s="19">
        <v>0.3</v>
      </c>
      <c r="J570" s="34">
        <v>20.9</v>
      </c>
    </row>
    <row r="571" spans="1:10" x14ac:dyDescent="0.25">
      <c r="A571" s="33" t="s">
        <v>629</v>
      </c>
      <c r="B571" s="33">
        <v>15.62</v>
      </c>
      <c r="C571" s="36">
        <v>4.3</v>
      </c>
      <c r="D571" s="34">
        <v>25.2</v>
      </c>
      <c r="E571" s="36">
        <v>6.6</v>
      </c>
      <c r="F571" s="20">
        <v>2.7183333333333333</v>
      </c>
      <c r="G571" s="20">
        <v>1.165</v>
      </c>
      <c r="H571" s="19">
        <v>29000</v>
      </c>
      <c r="I571" s="19">
        <v>0.3</v>
      </c>
      <c r="J571" s="34">
        <v>17.5</v>
      </c>
    </row>
    <row r="572" spans="1:10" x14ac:dyDescent="0.25">
      <c r="A572" s="33" t="s">
        <v>630</v>
      </c>
      <c r="B572" s="33">
        <v>11.97</v>
      </c>
      <c r="C572" s="36">
        <v>3.28</v>
      </c>
      <c r="D572" s="34">
        <v>19.8</v>
      </c>
      <c r="E572" s="36">
        <v>5.24</v>
      </c>
      <c r="F572" s="20">
        <v>2.0299999999999998</v>
      </c>
      <c r="G572" s="20">
        <v>0.86999999999999988</v>
      </c>
      <c r="H572" s="19">
        <v>29000</v>
      </c>
      <c r="I572" s="19">
        <v>0.3</v>
      </c>
      <c r="J572" s="34">
        <v>13.7</v>
      </c>
    </row>
    <row r="573" spans="1:10" x14ac:dyDescent="0.25">
      <c r="A573" s="33" t="s">
        <v>631</v>
      </c>
      <c r="B573" s="33">
        <v>8.16</v>
      </c>
      <c r="C573" s="36">
        <v>2.23</v>
      </c>
      <c r="D573" s="34">
        <v>13.8</v>
      </c>
      <c r="E573" s="36">
        <v>3.71</v>
      </c>
      <c r="F573" s="20">
        <v>1.3533333333333335</v>
      </c>
      <c r="G573" s="20">
        <v>0.58000000000000007</v>
      </c>
      <c r="H573" s="19">
        <v>29000</v>
      </c>
      <c r="I573" s="19">
        <v>0.3</v>
      </c>
      <c r="J573" s="36">
        <v>9.48</v>
      </c>
    </row>
    <row r="574" spans="1:10" x14ac:dyDescent="0.25">
      <c r="A574" s="33" t="s">
        <v>632</v>
      </c>
      <c r="B574" s="33">
        <v>13.91</v>
      </c>
      <c r="C574" s="36">
        <v>3.84</v>
      </c>
      <c r="D574" s="34">
        <v>19.8</v>
      </c>
      <c r="E574" s="36">
        <v>2.58</v>
      </c>
      <c r="F574" s="20">
        <v>2.7183333333333333</v>
      </c>
      <c r="G574" s="20">
        <v>0.77666666666666673</v>
      </c>
      <c r="H574" s="19">
        <v>29000</v>
      </c>
      <c r="I574" s="19">
        <v>0.3</v>
      </c>
      <c r="J574" s="36">
        <v>7.95</v>
      </c>
    </row>
    <row r="575" spans="1:10" x14ac:dyDescent="0.25">
      <c r="A575" s="33" t="s">
        <v>633</v>
      </c>
      <c r="B575" s="36">
        <v>10.7</v>
      </c>
      <c r="C575" s="36">
        <v>2.93</v>
      </c>
      <c r="D575" s="34">
        <v>15.7</v>
      </c>
      <c r="E575" s="36">
        <v>2.1</v>
      </c>
      <c r="F575" s="20">
        <v>2.0299999999999998</v>
      </c>
      <c r="G575" s="20">
        <v>0.57999999999999996</v>
      </c>
      <c r="H575" s="19">
        <v>29000</v>
      </c>
      <c r="I575" s="19">
        <v>0.3</v>
      </c>
      <c r="J575" s="36">
        <v>6.35</v>
      </c>
    </row>
    <row r="576" spans="1:10" x14ac:dyDescent="0.25">
      <c r="A576" s="33" t="s">
        <v>634</v>
      </c>
      <c r="B576" s="33">
        <v>7.31</v>
      </c>
      <c r="C576" s="36">
        <v>2</v>
      </c>
      <c r="D576" s="34">
        <v>11.1</v>
      </c>
      <c r="E576" s="36">
        <v>1.52</v>
      </c>
      <c r="F576" s="20">
        <v>1.3533333333333335</v>
      </c>
      <c r="G576" s="20">
        <v>0.38666666666666671</v>
      </c>
      <c r="H576" s="19">
        <v>29000</v>
      </c>
      <c r="I576" s="19">
        <v>0.3</v>
      </c>
      <c r="J576" s="36">
        <v>4.51</v>
      </c>
    </row>
    <row r="577" spans="1:10" x14ac:dyDescent="0.25">
      <c r="A577" s="33" t="s">
        <v>635</v>
      </c>
      <c r="B577" s="36">
        <v>42.3</v>
      </c>
      <c r="C577" s="34">
        <v>11.7</v>
      </c>
      <c r="D577" s="34">
        <v>55.2</v>
      </c>
      <c r="E577" s="34">
        <v>55.2</v>
      </c>
      <c r="F577" s="20">
        <v>5.81</v>
      </c>
      <c r="G577" s="20">
        <v>5.81</v>
      </c>
      <c r="H577" s="19">
        <v>29000</v>
      </c>
      <c r="I577" s="19">
        <v>0.3</v>
      </c>
      <c r="J577" s="34">
        <v>94.9</v>
      </c>
    </row>
    <row r="578" spans="1:10" x14ac:dyDescent="0.25">
      <c r="A578" s="33" t="s">
        <v>636</v>
      </c>
      <c r="B578" s="33">
        <v>35.24</v>
      </c>
      <c r="C578" s="36">
        <v>9.74</v>
      </c>
      <c r="D578" s="34">
        <v>48.3</v>
      </c>
      <c r="E578" s="34">
        <v>48.3</v>
      </c>
      <c r="F578" s="20">
        <v>4.6499999999999995</v>
      </c>
      <c r="G578" s="20">
        <v>4.6500000000000004</v>
      </c>
      <c r="H578" s="19">
        <v>29000</v>
      </c>
      <c r="I578" s="19">
        <v>0.3</v>
      </c>
      <c r="J578" s="34">
        <v>81.099999999999994</v>
      </c>
    </row>
    <row r="579" spans="1:10" x14ac:dyDescent="0.25">
      <c r="A579" s="33" t="s">
        <v>637</v>
      </c>
      <c r="B579" s="33">
        <v>27.48</v>
      </c>
      <c r="C579" s="36">
        <v>7.58</v>
      </c>
      <c r="D579" s="34">
        <v>39.5</v>
      </c>
      <c r="E579" s="34">
        <v>39.5</v>
      </c>
      <c r="F579" s="20">
        <v>3.4899999999999998</v>
      </c>
      <c r="G579" s="20">
        <v>3.49</v>
      </c>
      <c r="H579" s="19">
        <v>29000</v>
      </c>
      <c r="I579" s="19">
        <v>0.3</v>
      </c>
      <c r="J579" s="34">
        <v>64.599999999999994</v>
      </c>
    </row>
    <row r="580" spans="1:10" x14ac:dyDescent="0.25">
      <c r="A580" s="33" t="s">
        <v>638</v>
      </c>
      <c r="B580" s="33">
        <v>23.34</v>
      </c>
      <c r="C580" s="36">
        <v>6.43</v>
      </c>
      <c r="D580" s="34">
        <v>34.299999999999997</v>
      </c>
      <c r="E580" s="34">
        <v>34.299999999999997</v>
      </c>
      <c r="F580" s="20">
        <v>2.91</v>
      </c>
      <c r="G580" s="20">
        <v>2.91</v>
      </c>
      <c r="H580" s="19">
        <v>29000</v>
      </c>
      <c r="I580" s="19">
        <v>0.3</v>
      </c>
      <c r="J580" s="34">
        <v>55.4</v>
      </c>
    </row>
    <row r="581" spans="1:10" x14ac:dyDescent="0.25">
      <c r="A581" s="33" t="s">
        <v>639</v>
      </c>
      <c r="B581" s="33">
        <v>19.02</v>
      </c>
      <c r="C581" s="36">
        <v>5.24</v>
      </c>
      <c r="D581" s="34">
        <v>28.6</v>
      </c>
      <c r="E581" s="34">
        <v>28.6</v>
      </c>
      <c r="F581" s="20">
        <v>2.33</v>
      </c>
      <c r="G581" s="20">
        <v>2.33</v>
      </c>
      <c r="H581" s="19">
        <v>29000</v>
      </c>
      <c r="I581" s="19">
        <v>0.3</v>
      </c>
      <c r="J581" s="34">
        <v>45.6</v>
      </c>
    </row>
    <row r="582" spans="1:10" x14ac:dyDescent="0.25">
      <c r="A582" s="33" t="s">
        <v>640</v>
      </c>
      <c r="B582" s="33">
        <v>14.53</v>
      </c>
      <c r="C582" s="36">
        <v>3.98</v>
      </c>
      <c r="D582" s="34">
        <v>22.3</v>
      </c>
      <c r="E582" s="34">
        <v>22.3</v>
      </c>
      <c r="F582" s="20">
        <v>1.7400000000000002</v>
      </c>
      <c r="G582" s="20">
        <v>1.7399999999999998</v>
      </c>
      <c r="H582" s="19">
        <v>29000</v>
      </c>
      <c r="I582" s="19">
        <v>0.3</v>
      </c>
      <c r="J582" s="34">
        <v>35</v>
      </c>
    </row>
    <row r="583" spans="1:10" x14ac:dyDescent="0.25">
      <c r="A583" s="33" t="s">
        <v>641</v>
      </c>
      <c r="B583" s="33">
        <v>9.86</v>
      </c>
      <c r="C583" s="36">
        <v>2.7</v>
      </c>
      <c r="D583" s="34">
        <v>15.5</v>
      </c>
      <c r="E583" s="34">
        <v>15.5</v>
      </c>
      <c r="F583" s="20">
        <v>1.1600000000000001</v>
      </c>
      <c r="G583" s="20">
        <v>1.1600000000000001</v>
      </c>
      <c r="H583" s="19">
        <v>29000</v>
      </c>
      <c r="I583" s="19">
        <v>0.3</v>
      </c>
      <c r="J583" s="34">
        <v>23.9</v>
      </c>
    </row>
    <row r="584" spans="1:10" x14ac:dyDescent="0.25">
      <c r="A584" s="33" t="s">
        <v>642</v>
      </c>
      <c r="B584" s="33">
        <v>31.84</v>
      </c>
      <c r="C584" s="36">
        <v>8.81</v>
      </c>
      <c r="D584" s="34">
        <v>41.1</v>
      </c>
      <c r="E584" s="34">
        <v>30.8</v>
      </c>
      <c r="F584" s="20">
        <v>4.6499999999999995</v>
      </c>
      <c r="G584" s="20">
        <v>3.875</v>
      </c>
      <c r="H584" s="19">
        <v>29000</v>
      </c>
      <c r="I584" s="19">
        <v>0.3</v>
      </c>
      <c r="J584" s="34">
        <v>59.8</v>
      </c>
    </row>
    <row r="585" spans="1:10" x14ac:dyDescent="0.25">
      <c r="A585" s="33" t="s">
        <v>643</v>
      </c>
      <c r="B585" s="33">
        <v>24.93</v>
      </c>
      <c r="C585" s="36">
        <v>6.88</v>
      </c>
      <c r="D585" s="34">
        <v>33.9</v>
      </c>
      <c r="E585" s="34">
        <v>25.5</v>
      </c>
      <c r="F585" s="20">
        <v>3.4899999999999998</v>
      </c>
      <c r="G585" s="20">
        <v>2.9083333333333332</v>
      </c>
      <c r="H585" s="19">
        <v>29000</v>
      </c>
      <c r="I585" s="19">
        <v>0.3</v>
      </c>
      <c r="J585" s="34">
        <v>48.1</v>
      </c>
    </row>
    <row r="586" spans="1:10" x14ac:dyDescent="0.25">
      <c r="A586" s="33" t="s">
        <v>644</v>
      </c>
      <c r="B586" s="33">
        <v>21.21</v>
      </c>
      <c r="C586" s="36">
        <v>5.85</v>
      </c>
      <c r="D586" s="34">
        <v>29.6</v>
      </c>
      <c r="E586" s="34">
        <v>22.3</v>
      </c>
      <c r="F586" s="20">
        <v>2.91</v>
      </c>
      <c r="G586" s="20">
        <v>2.4249999999999998</v>
      </c>
      <c r="H586" s="19">
        <v>29000</v>
      </c>
      <c r="I586" s="19">
        <v>0.3</v>
      </c>
      <c r="J586" s="34">
        <v>41.4</v>
      </c>
    </row>
    <row r="587" spans="1:10" x14ac:dyDescent="0.25">
      <c r="A587" s="33" t="s">
        <v>645</v>
      </c>
      <c r="B587" s="33">
        <v>17.32</v>
      </c>
      <c r="C587" s="36">
        <v>4.7699999999999996</v>
      </c>
      <c r="D587" s="34">
        <v>24.7</v>
      </c>
      <c r="E587" s="34">
        <v>18.7</v>
      </c>
      <c r="F587" s="20">
        <v>2.33</v>
      </c>
      <c r="G587" s="20">
        <v>1.9416666666666669</v>
      </c>
      <c r="H587" s="19">
        <v>29000</v>
      </c>
      <c r="I587" s="19">
        <v>0.3</v>
      </c>
      <c r="J587" s="34">
        <v>34.200000000000003</v>
      </c>
    </row>
    <row r="588" spans="1:10" x14ac:dyDescent="0.25">
      <c r="A588" s="33" t="s">
        <v>646</v>
      </c>
      <c r="B588" s="33">
        <v>13.25</v>
      </c>
      <c r="C588" s="36">
        <v>3.63</v>
      </c>
      <c r="D588" s="34">
        <v>19.3</v>
      </c>
      <c r="E588" s="34">
        <v>14.6</v>
      </c>
      <c r="F588" s="20">
        <v>1.7400000000000002</v>
      </c>
      <c r="G588" s="20">
        <v>1.45</v>
      </c>
      <c r="H588" s="19">
        <v>29000</v>
      </c>
      <c r="I588" s="19">
        <v>0.3</v>
      </c>
      <c r="J588" s="34">
        <v>26.3</v>
      </c>
    </row>
    <row r="589" spans="1:10" x14ac:dyDescent="0.25">
      <c r="A589" s="33" t="s">
        <v>647</v>
      </c>
      <c r="B589" s="33">
        <v>9.01</v>
      </c>
      <c r="C589" s="36">
        <v>2.46</v>
      </c>
      <c r="D589" s="34">
        <v>13.4</v>
      </c>
      <c r="E589" s="34">
        <v>10.199999999999999</v>
      </c>
      <c r="F589" s="20">
        <v>1.1600000000000001</v>
      </c>
      <c r="G589" s="20">
        <v>0.96666666666666679</v>
      </c>
      <c r="H589" s="19">
        <v>29000</v>
      </c>
      <c r="I589" s="19">
        <v>0.3</v>
      </c>
      <c r="J589" s="34">
        <v>18</v>
      </c>
    </row>
    <row r="590" spans="1:10" x14ac:dyDescent="0.25">
      <c r="A590" s="33" t="s">
        <v>648</v>
      </c>
      <c r="B590" s="33">
        <v>28.43</v>
      </c>
      <c r="C590" s="36">
        <v>7.88</v>
      </c>
      <c r="D590" s="34">
        <v>34</v>
      </c>
      <c r="E590" s="34">
        <v>17.8</v>
      </c>
      <c r="F590" s="20">
        <v>4.6499999999999995</v>
      </c>
      <c r="G590" s="20">
        <v>3.1</v>
      </c>
      <c r="H590" s="19">
        <v>29000</v>
      </c>
      <c r="I590" s="19">
        <v>0.3</v>
      </c>
      <c r="J590" s="34">
        <v>40.299999999999997</v>
      </c>
    </row>
    <row r="591" spans="1:10" x14ac:dyDescent="0.25">
      <c r="A591" s="33" t="s">
        <v>649</v>
      </c>
      <c r="B591" s="33">
        <v>22.37</v>
      </c>
      <c r="C591" s="36">
        <v>6.18</v>
      </c>
      <c r="D591" s="34">
        <v>28.3</v>
      </c>
      <c r="E591" s="34">
        <v>14.9</v>
      </c>
      <c r="F591" s="20">
        <v>3.4899999999999998</v>
      </c>
      <c r="G591" s="20">
        <v>2.3266666666666667</v>
      </c>
      <c r="H591" s="19">
        <v>29000</v>
      </c>
      <c r="I591" s="19">
        <v>0.3</v>
      </c>
      <c r="J591" s="34">
        <v>32.799999999999997</v>
      </c>
    </row>
    <row r="592" spans="1:10" x14ac:dyDescent="0.25">
      <c r="A592" s="33" t="s">
        <v>650</v>
      </c>
      <c r="B592" s="33">
        <v>19.079999999999998</v>
      </c>
      <c r="C592" s="36">
        <v>5.26</v>
      </c>
      <c r="D592" s="34">
        <v>24.8</v>
      </c>
      <c r="E592" s="34">
        <v>13.2</v>
      </c>
      <c r="F592" s="20">
        <v>2.91</v>
      </c>
      <c r="G592" s="20">
        <v>1.94</v>
      </c>
      <c r="H592" s="19">
        <v>29000</v>
      </c>
      <c r="I592" s="19">
        <v>0.3</v>
      </c>
      <c r="J592" s="34">
        <v>28.4</v>
      </c>
    </row>
    <row r="593" spans="1:10" x14ac:dyDescent="0.25">
      <c r="A593" s="33" t="s">
        <v>651</v>
      </c>
      <c r="B593" s="33">
        <v>15.62</v>
      </c>
      <c r="C593" s="36">
        <v>4.3</v>
      </c>
      <c r="D593" s="34">
        <v>20.9</v>
      </c>
      <c r="E593" s="34">
        <v>11.1</v>
      </c>
      <c r="F593" s="20">
        <v>2.33</v>
      </c>
      <c r="G593" s="20">
        <v>1.5533333333333335</v>
      </c>
      <c r="H593" s="19">
        <v>29000</v>
      </c>
      <c r="I593" s="19">
        <v>0.3</v>
      </c>
      <c r="J593" s="34">
        <v>23.6</v>
      </c>
    </row>
    <row r="594" spans="1:10" x14ac:dyDescent="0.25">
      <c r="A594" s="33" t="s">
        <v>652</v>
      </c>
      <c r="B594" s="33">
        <v>11.97</v>
      </c>
      <c r="C594" s="36">
        <v>3.28</v>
      </c>
      <c r="D594" s="34">
        <v>16.399999999999999</v>
      </c>
      <c r="E594" s="36">
        <v>8.76</v>
      </c>
      <c r="F594" s="20">
        <v>1.7400000000000002</v>
      </c>
      <c r="G594" s="20">
        <v>1.1599999999999999</v>
      </c>
      <c r="H594" s="19">
        <v>29000</v>
      </c>
      <c r="I594" s="19">
        <v>0.3</v>
      </c>
      <c r="J594" s="34">
        <v>18.2</v>
      </c>
    </row>
    <row r="595" spans="1:10" x14ac:dyDescent="0.25">
      <c r="A595" s="33" t="s">
        <v>653</v>
      </c>
      <c r="B595" s="33">
        <v>8.16</v>
      </c>
      <c r="C595" s="36">
        <v>2.23</v>
      </c>
      <c r="D595" s="34">
        <v>11.4</v>
      </c>
      <c r="E595" s="36">
        <v>6.15</v>
      </c>
      <c r="F595" s="20">
        <v>1.1600000000000001</v>
      </c>
      <c r="G595" s="20">
        <v>0.77333333333333343</v>
      </c>
      <c r="H595" s="19">
        <v>29000</v>
      </c>
      <c r="I595" s="19">
        <v>0.3</v>
      </c>
      <c r="J595" s="34">
        <v>12.6</v>
      </c>
    </row>
    <row r="596" spans="1:10" x14ac:dyDescent="0.25">
      <c r="A596" s="33" t="s">
        <v>654</v>
      </c>
      <c r="B596" s="33">
        <v>25.03</v>
      </c>
      <c r="C596" s="36">
        <v>6.95</v>
      </c>
      <c r="D596" s="34">
        <v>26.8</v>
      </c>
      <c r="E596" s="36">
        <v>8.69</v>
      </c>
      <c r="F596" s="20">
        <v>4.6499999999999995</v>
      </c>
      <c r="G596" s="20">
        <v>2.3250000000000002</v>
      </c>
      <c r="H596" s="19">
        <v>29000</v>
      </c>
      <c r="I596" s="19">
        <v>0.3</v>
      </c>
      <c r="J596" s="34">
        <v>23.1</v>
      </c>
    </row>
    <row r="597" spans="1:10" x14ac:dyDescent="0.25">
      <c r="A597" s="33" t="s">
        <v>655</v>
      </c>
      <c r="B597" s="33">
        <v>19.82</v>
      </c>
      <c r="C597" s="36">
        <v>5.48</v>
      </c>
      <c r="D597" s="34">
        <v>22.7</v>
      </c>
      <c r="E597" s="36">
        <v>7.48</v>
      </c>
      <c r="F597" s="20">
        <v>3.4899999999999998</v>
      </c>
      <c r="G597" s="20">
        <v>1.7450000000000001</v>
      </c>
      <c r="H597" s="19">
        <v>29000</v>
      </c>
      <c r="I597" s="19">
        <v>0.3</v>
      </c>
      <c r="J597" s="34">
        <v>19.3</v>
      </c>
    </row>
    <row r="598" spans="1:10" x14ac:dyDescent="0.25">
      <c r="A598" s="33" t="s">
        <v>656</v>
      </c>
      <c r="B598" s="33">
        <v>16.96</v>
      </c>
      <c r="C598" s="36">
        <v>4.68</v>
      </c>
      <c r="D598" s="34">
        <v>20.100000000000001</v>
      </c>
      <c r="E598" s="36">
        <v>6.67</v>
      </c>
      <c r="F598" s="20">
        <v>2.91</v>
      </c>
      <c r="G598" s="20">
        <v>1.4550000000000001</v>
      </c>
      <c r="H598" s="19">
        <v>29000</v>
      </c>
      <c r="I598" s="19">
        <v>0.3</v>
      </c>
      <c r="J598" s="34">
        <v>16.899999999999999</v>
      </c>
    </row>
    <row r="599" spans="1:10" x14ac:dyDescent="0.25">
      <c r="A599" s="33" t="s">
        <v>657</v>
      </c>
      <c r="B599" s="33">
        <v>13.91</v>
      </c>
      <c r="C599" s="36">
        <v>3.84</v>
      </c>
      <c r="D599" s="34">
        <v>17</v>
      </c>
      <c r="E599" s="36">
        <v>5.7</v>
      </c>
      <c r="F599" s="20">
        <v>2.33</v>
      </c>
      <c r="G599" s="20">
        <v>1.165</v>
      </c>
      <c r="H599" s="19">
        <v>29000</v>
      </c>
      <c r="I599" s="19">
        <v>0.3</v>
      </c>
      <c r="J599" s="34">
        <v>14.2</v>
      </c>
    </row>
    <row r="600" spans="1:10" x14ac:dyDescent="0.25">
      <c r="A600" s="33" t="s">
        <v>658</v>
      </c>
      <c r="B600" s="36">
        <v>10.7</v>
      </c>
      <c r="C600" s="36">
        <v>2.93</v>
      </c>
      <c r="D600" s="34">
        <v>13.4</v>
      </c>
      <c r="E600" s="36">
        <v>4.55</v>
      </c>
      <c r="F600" s="20">
        <v>1.7400000000000002</v>
      </c>
      <c r="G600" s="20">
        <v>0.86999999999999988</v>
      </c>
      <c r="H600" s="19">
        <v>29000</v>
      </c>
      <c r="I600" s="19">
        <v>0.3</v>
      </c>
      <c r="J600" s="34">
        <v>11.1</v>
      </c>
    </row>
    <row r="601" spans="1:10" x14ac:dyDescent="0.25">
      <c r="A601" s="33" t="s">
        <v>659</v>
      </c>
      <c r="B601" s="33">
        <v>7.31</v>
      </c>
      <c r="C601" s="36">
        <v>2</v>
      </c>
      <c r="D601" s="36">
        <v>9.43</v>
      </c>
      <c r="E601" s="36">
        <v>3.23</v>
      </c>
      <c r="F601" s="20">
        <v>1.1600000000000001</v>
      </c>
      <c r="G601" s="20">
        <v>0.58000000000000007</v>
      </c>
      <c r="H601" s="19">
        <v>29000</v>
      </c>
      <c r="I601" s="19">
        <v>0.3</v>
      </c>
      <c r="J601" s="36">
        <v>7.73</v>
      </c>
    </row>
    <row r="602" spans="1:10" x14ac:dyDescent="0.25">
      <c r="A602" s="33" t="s">
        <v>660</v>
      </c>
      <c r="B602" s="33">
        <v>17.27</v>
      </c>
      <c r="C602" s="36">
        <v>4.78</v>
      </c>
      <c r="D602" s="34">
        <v>17.100000000000001</v>
      </c>
      <c r="E602" s="36">
        <v>2.77</v>
      </c>
      <c r="F602" s="20">
        <v>3.4899999999999998</v>
      </c>
      <c r="G602" s="20">
        <v>1.1633333333333333</v>
      </c>
      <c r="H602" s="19">
        <v>29000</v>
      </c>
      <c r="I602" s="19">
        <v>0.3</v>
      </c>
      <c r="J602" s="36">
        <v>8.42</v>
      </c>
    </row>
    <row r="603" spans="1:10" x14ac:dyDescent="0.25">
      <c r="A603" s="33" t="s">
        <v>661</v>
      </c>
      <c r="B603" s="33">
        <v>14.83</v>
      </c>
      <c r="C603" s="36">
        <v>4.0999999999999996</v>
      </c>
      <c r="D603" s="34">
        <v>15.3</v>
      </c>
      <c r="E603" s="36">
        <v>2.52</v>
      </c>
      <c r="F603" s="20">
        <v>2.91</v>
      </c>
      <c r="G603" s="20">
        <v>0.97</v>
      </c>
      <c r="H603" s="19">
        <v>29000</v>
      </c>
      <c r="I603" s="19">
        <v>0.3</v>
      </c>
      <c r="J603" s="36">
        <v>7.6</v>
      </c>
    </row>
    <row r="604" spans="1:10" x14ac:dyDescent="0.25">
      <c r="A604" s="33" t="s">
        <v>662</v>
      </c>
      <c r="B604" s="33">
        <v>12.21</v>
      </c>
      <c r="C604" s="36">
        <v>3.37</v>
      </c>
      <c r="D604" s="34">
        <v>13.1</v>
      </c>
      <c r="E604" s="36">
        <v>2.21</v>
      </c>
      <c r="F604" s="20">
        <v>2.33</v>
      </c>
      <c r="G604" s="20">
        <v>0.77666666666666673</v>
      </c>
      <c r="H604" s="19">
        <v>29000</v>
      </c>
      <c r="I604" s="19">
        <v>0.3</v>
      </c>
      <c r="J604" s="36">
        <v>6.55</v>
      </c>
    </row>
    <row r="605" spans="1:10" x14ac:dyDescent="0.25">
      <c r="A605" s="33" t="s">
        <v>663</v>
      </c>
      <c r="B605" s="33">
        <v>9.42</v>
      </c>
      <c r="C605" s="36">
        <v>2.58</v>
      </c>
      <c r="D605" s="34">
        <v>10.5</v>
      </c>
      <c r="E605" s="36">
        <v>1.8</v>
      </c>
      <c r="F605" s="20">
        <v>1.7400000000000002</v>
      </c>
      <c r="G605" s="20">
        <v>0.57999999999999996</v>
      </c>
      <c r="H605" s="19">
        <v>29000</v>
      </c>
      <c r="I605" s="19">
        <v>0.3</v>
      </c>
      <c r="J605" s="36">
        <v>5.24</v>
      </c>
    </row>
    <row r="606" spans="1:10" x14ac:dyDescent="0.25">
      <c r="A606" s="33" t="s">
        <v>664</v>
      </c>
      <c r="B606" s="33">
        <v>6.46</v>
      </c>
      <c r="C606" s="36">
        <v>1.77</v>
      </c>
      <c r="D606" s="36">
        <v>7.42</v>
      </c>
      <c r="E606" s="36">
        <v>1.31</v>
      </c>
      <c r="F606" s="20">
        <v>1.1600000000000001</v>
      </c>
      <c r="G606" s="20">
        <v>0.38666666666666671</v>
      </c>
      <c r="H606" s="19">
        <v>29000</v>
      </c>
      <c r="I606" s="19">
        <v>0.3</v>
      </c>
      <c r="J606" s="36">
        <v>3.72</v>
      </c>
    </row>
    <row r="607" spans="1:10" x14ac:dyDescent="0.25">
      <c r="A607" s="33" t="s">
        <v>665</v>
      </c>
      <c r="B607" s="33">
        <v>24.93</v>
      </c>
      <c r="C607" s="36">
        <v>6.88</v>
      </c>
      <c r="D607" s="34">
        <v>29.7</v>
      </c>
      <c r="E607" s="34">
        <v>29.7</v>
      </c>
      <c r="F607" s="20">
        <v>3.1991666666666663</v>
      </c>
      <c r="G607" s="20">
        <v>3.1991666666666667</v>
      </c>
      <c r="H607" s="19">
        <v>29000</v>
      </c>
      <c r="I607" s="19">
        <v>0.3</v>
      </c>
      <c r="J607" s="34">
        <v>49</v>
      </c>
    </row>
    <row r="608" spans="1:10" x14ac:dyDescent="0.25">
      <c r="A608" s="33" t="s">
        <v>666</v>
      </c>
      <c r="B608" s="33">
        <v>21.21</v>
      </c>
      <c r="C608" s="36">
        <v>5.85</v>
      </c>
      <c r="D608" s="34">
        <v>25.9</v>
      </c>
      <c r="E608" s="34">
        <v>25.9</v>
      </c>
      <c r="F608" s="20">
        <v>2.6675</v>
      </c>
      <c r="G608" s="20">
        <v>2.6675</v>
      </c>
      <c r="H608" s="19">
        <v>29000</v>
      </c>
      <c r="I608" s="19">
        <v>0.3</v>
      </c>
      <c r="J608" s="34">
        <v>42.2</v>
      </c>
    </row>
    <row r="609" spans="1:10" x14ac:dyDescent="0.25">
      <c r="A609" s="33" t="s">
        <v>667</v>
      </c>
      <c r="B609" s="33">
        <v>17.32</v>
      </c>
      <c r="C609" s="36">
        <v>4.7699999999999996</v>
      </c>
      <c r="D609" s="34">
        <v>21.7</v>
      </c>
      <c r="E609" s="34">
        <v>21.7</v>
      </c>
      <c r="F609" s="20">
        <v>2.1358333333333337</v>
      </c>
      <c r="G609" s="20">
        <v>2.1358333333333337</v>
      </c>
      <c r="H609" s="19">
        <v>29000</v>
      </c>
      <c r="I609" s="19">
        <v>0.3</v>
      </c>
      <c r="J609" s="34">
        <v>34.799999999999997</v>
      </c>
    </row>
    <row r="610" spans="1:10" x14ac:dyDescent="0.25">
      <c r="A610" s="33" t="s">
        <v>668</v>
      </c>
      <c r="B610" s="33">
        <v>13.25</v>
      </c>
      <c r="C610" s="36">
        <v>3.63</v>
      </c>
      <c r="D610" s="34">
        <v>17</v>
      </c>
      <c r="E610" s="34">
        <v>17</v>
      </c>
      <c r="F610" s="20">
        <v>1.595</v>
      </c>
      <c r="G610" s="20">
        <v>1.595</v>
      </c>
      <c r="H610" s="19">
        <v>29000</v>
      </c>
      <c r="I610" s="19">
        <v>0.3</v>
      </c>
      <c r="J610" s="34">
        <v>26.7</v>
      </c>
    </row>
    <row r="611" spans="1:10" x14ac:dyDescent="0.25">
      <c r="A611" s="33" t="s">
        <v>669</v>
      </c>
      <c r="B611" s="33">
        <v>9.01</v>
      </c>
      <c r="C611" s="36">
        <v>2.46</v>
      </c>
      <c r="D611" s="34">
        <v>11.8</v>
      </c>
      <c r="E611" s="34">
        <v>11.8</v>
      </c>
      <c r="F611" s="20">
        <v>1.0633333333333332</v>
      </c>
      <c r="G611" s="20">
        <v>1.0633333333333335</v>
      </c>
      <c r="H611" s="19">
        <v>29000</v>
      </c>
      <c r="I611" s="19">
        <v>0.3</v>
      </c>
      <c r="J611" s="34">
        <v>18.3</v>
      </c>
    </row>
    <row r="612" spans="1:10" x14ac:dyDescent="0.25">
      <c r="A612" s="33" t="s">
        <v>670</v>
      </c>
      <c r="B612" s="33">
        <v>28.43</v>
      </c>
      <c r="C612" s="36">
        <v>7.88</v>
      </c>
      <c r="D612" s="34">
        <v>26</v>
      </c>
      <c r="E612" s="34">
        <v>26</v>
      </c>
      <c r="F612" s="20">
        <v>3.875</v>
      </c>
      <c r="G612" s="20">
        <v>3.875</v>
      </c>
      <c r="H612" s="19">
        <v>29000</v>
      </c>
      <c r="I612" s="19">
        <v>0.3</v>
      </c>
      <c r="J612" s="34">
        <v>44.6</v>
      </c>
    </row>
    <row r="613" spans="1:10" x14ac:dyDescent="0.25">
      <c r="A613" s="33" t="s">
        <v>671</v>
      </c>
      <c r="B613" s="33">
        <v>22.37</v>
      </c>
      <c r="C613" s="36">
        <v>6.18</v>
      </c>
      <c r="D613" s="34">
        <v>21.7</v>
      </c>
      <c r="E613" s="34">
        <v>21.7</v>
      </c>
      <c r="F613" s="20">
        <v>2.9083333333333332</v>
      </c>
      <c r="G613" s="20">
        <v>2.9083333333333332</v>
      </c>
      <c r="H613" s="19">
        <v>29000</v>
      </c>
      <c r="I613" s="19">
        <v>0.3</v>
      </c>
      <c r="J613" s="34">
        <v>36.1</v>
      </c>
    </row>
    <row r="614" spans="1:10" x14ac:dyDescent="0.25">
      <c r="A614" s="33" t="s">
        <v>672</v>
      </c>
      <c r="B614" s="33">
        <v>19.079999999999998</v>
      </c>
      <c r="C614" s="36">
        <v>5.26</v>
      </c>
      <c r="D614" s="34">
        <v>19</v>
      </c>
      <c r="E614" s="34">
        <v>19</v>
      </c>
      <c r="F614" s="20">
        <v>2.4249999999999998</v>
      </c>
      <c r="G614" s="20">
        <v>2.4249999999999998</v>
      </c>
      <c r="H614" s="19">
        <v>29000</v>
      </c>
      <c r="I614" s="19">
        <v>0.3</v>
      </c>
      <c r="J614" s="34">
        <v>31.2</v>
      </c>
    </row>
    <row r="615" spans="1:10" x14ac:dyDescent="0.25">
      <c r="A615" s="33" t="s">
        <v>673</v>
      </c>
      <c r="B615" s="33">
        <v>15.62</v>
      </c>
      <c r="C615" s="36">
        <v>4.3</v>
      </c>
      <c r="D615" s="34">
        <v>16</v>
      </c>
      <c r="E615" s="34">
        <v>16</v>
      </c>
      <c r="F615" s="20">
        <v>1.9416666666666667</v>
      </c>
      <c r="G615" s="20">
        <v>1.9416666666666669</v>
      </c>
      <c r="H615" s="19">
        <v>29000</v>
      </c>
      <c r="I615" s="19">
        <v>0.3</v>
      </c>
      <c r="J615" s="34">
        <v>25.8</v>
      </c>
    </row>
    <row r="616" spans="1:10" x14ac:dyDescent="0.25">
      <c r="A616" s="33" t="s">
        <v>674</v>
      </c>
      <c r="B616" s="33">
        <v>11.97</v>
      </c>
      <c r="C616" s="36">
        <v>3.28</v>
      </c>
      <c r="D616" s="34">
        <v>12.6</v>
      </c>
      <c r="E616" s="34">
        <v>12.6</v>
      </c>
      <c r="F616" s="20">
        <v>1.45</v>
      </c>
      <c r="G616" s="20">
        <v>1.45</v>
      </c>
      <c r="H616" s="19">
        <v>29000</v>
      </c>
      <c r="I616" s="19">
        <v>0.3</v>
      </c>
      <c r="J616" s="34">
        <v>19.899999999999999</v>
      </c>
    </row>
    <row r="617" spans="1:10" x14ac:dyDescent="0.25">
      <c r="A617" s="33" t="s">
        <v>675</v>
      </c>
      <c r="B617" s="33">
        <v>8.16</v>
      </c>
      <c r="C617" s="36">
        <v>2.23</v>
      </c>
      <c r="D617" s="36">
        <v>8.8000000000000007</v>
      </c>
      <c r="E617" s="36">
        <v>8.8000000000000007</v>
      </c>
      <c r="F617" s="20">
        <v>0.96666666666666679</v>
      </c>
      <c r="G617" s="20">
        <v>0.96666666666666679</v>
      </c>
      <c r="H617" s="19">
        <v>29000</v>
      </c>
      <c r="I617" s="19">
        <v>0.3</v>
      </c>
      <c r="J617" s="34">
        <v>13.7</v>
      </c>
    </row>
    <row r="618" spans="1:10" x14ac:dyDescent="0.25">
      <c r="A618" s="33" t="s">
        <v>676</v>
      </c>
      <c r="B618" s="33">
        <v>25.03</v>
      </c>
      <c r="C618" s="36">
        <v>6.95</v>
      </c>
      <c r="D618" s="34">
        <v>21.2</v>
      </c>
      <c r="E618" s="34">
        <v>14.9</v>
      </c>
      <c r="F618" s="20">
        <v>3.875</v>
      </c>
      <c r="G618" s="20">
        <v>3.1</v>
      </c>
      <c r="H618" s="19">
        <v>29000</v>
      </c>
      <c r="I618" s="19">
        <v>0.3</v>
      </c>
      <c r="J618" s="34">
        <v>30.3</v>
      </c>
    </row>
    <row r="619" spans="1:10" x14ac:dyDescent="0.25">
      <c r="A619" s="33" t="s">
        <v>677</v>
      </c>
      <c r="B619" s="33">
        <v>19.82</v>
      </c>
      <c r="C619" s="36">
        <v>5.48</v>
      </c>
      <c r="D619" s="34">
        <v>17.899999999999999</v>
      </c>
      <c r="E619" s="34">
        <v>12.6</v>
      </c>
      <c r="F619" s="20">
        <v>2.9083333333333332</v>
      </c>
      <c r="G619" s="20">
        <v>2.3266666666666667</v>
      </c>
      <c r="H619" s="19">
        <v>29000</v>
      </c>
      <c r="I619" s="19">
        <v>0.3</v>
      </c>
      <c r="J619" s="34">
        <v>24.9</v>
      </c>
    </row>
    <row r="620" spans="1:10" x14ac:dyDescent="0.25">
      <c r="A620" s="33" t="s">
        <v>678</v>
      </c>
      <c r="B620" s="33">
        <v>16.96</v>
      </c>
      <c r="C620" s="36">
        <v>4.68</v>
      </c>
      <c r="D620" s="34">
        <v>15.8</v>
      </c>
      <c r="E620" s="34">
        <v>11.1</v>
      </c>
      <c r="F620" s="20">
        <v>2.4249999999999998</v>
      </c>
      <c r="G620" s="20">
        <v>1.94</v>
      </c>
      <c r="H620" s="19">
        <v>29000</v>
      </c>
      <c r="I620" s="19">
        <v>0.3</v>
      </c>
      <c r="J620" s="34">
        <v>21.7</v>
      </c>
    </row>
    <row r="621" spans="1:10" x14ac:dyDescent="0.25">
      <c r="A621" s="33" t="s">
        <v>679</v>
      </c>
      <c r="B621" s="33">
        <v>13.91</v>
      </c>
      <c r="C621" s="36">
        <v>3.84</v>
      </c>
      <c r="D621" s="34">
        <v>13.4</v>
      </c>
      <c r="E621" s="36">
        <v>9.4600000000000009</v>
      </c>
      <c r="F621" s="20">
        <v>1.9416666666666667</v>
      </c>
      <c r="G621" s="20">
        <v>1.5533333333333335</v>
      </c>
      <c r="H621" s="19">
        <v>29000</v>
      </c>
      <c r="I621" s="19">
        <v>0.3</v>
      </c>
      <c r="J621" s="34">
        <v>18</v>
      </c>
    </row>
    <row r="622" spans="1:10" x14ac:dyDescent="0.25">
      <c r="A622" s="33" t="s">
        <v>680</v>
      </c>
      <c r="B622" s="36">
        <v>10.7</v>
      </c>
      <c r="C622" s="36">
        <v>2.93</v>
      </c>
      <c r="D622" s="34">
        <v>10.6</v>
      </c>
      <c r="E622" s="36">
        <v>7.48</v>
      </c>
      <c r="F622" s="20">
        <v>1.45</v>
      </c>
      <c r="G622" s="20">
        <v>1.1599999999999999</v>
      </c>
      <c r="H622" s="19">
        <v>29000</v>
      </c>
      <c r="I622" s="19">
        <v>0.3</v>
      </c>
      <c r="J622" s="34">
        <v>14</v>
      </c>
    </row>
    <row r="623" spans="1:10" x14ac:dyDescent="0.25">
      <c r="A623" s="33" t="s">
        <v>681</v>
      </c>
      <c r="B623" s="33">
        <v>7.31</v>
      </c>
      <c r="C623" s="36">
        <v>2</v>
      </c>
      <c r="D623" s="36">
        <v>7.42</v>
      </c>
      <c r="E623" s="36">
        <v>5.27</v>
      </c>
      <c r="F623" s="20">
        <v>0.96666666666666679</v>
      </c>
      <c r="G623" s="20">
        <v>0.77333333333333343</v>
      </c>
      <c r="H623" s="19">
        <v>29000</v>
      </c>
      <c r="I623" s="19">
        <v>0.3</v>
      </c>
      <c r="J623" s="36">
        <v>9.66</v>
      </c>
    </row>
    <row r="624" spans="1:10" x14ac:dyDescent="0.25">
      <c r="A624" s="33" t="s">
        <v>682</v>
      </c>
      <c r="B624" s="33">
        <v>21.63</v>
      </c>
      <c r="C624" s="36">
        <v>6.02</v>
      </c>
      <c r="D624" s="34">
        <v>16.399999999999999</v>
      </c>
      <c r="E624" s="36">
        <v>7.18</v>
      </c>
      <c r="F624" s="20">
        <v>3.875</v>
      </c>
      <c r="G624" s="20">
        <v>2.3250000000000002</v>
      </c>
      <c r="H624" s="19">
        <v>29000</v>
      </c>
      <c r="I624" s="19">
        <v>0.3</v>
      </c>
      <c r="J624" s="34">
        <v>17.600000000000001</v>
      </c>
    </row>
    <row r="625" spans="1:10" x14ac:dyDescent="0.25">
      <c r="A625" s="33" t="s">
        <v>683</v>
      </c>
      <c r="B625" s="33">
        <v>17.27</v>
      </c>
      <c r="C625" s="36">
        <v>4.78</v>
      </c>
      <c r="D625" s="34">
        <v>14.1</v>
      </c>
      <c r="E625" s="36">
        <v>6.25</v>
      </c>
      <c r="F625" s="20">
        <v>2.9083333333333332</v>
      </c>
      <c r="G625" s="20">
        <v>1.7450000000000001</v>
      </c>
      <c r="H625" s="19">
        <v>29000</v>
      </c>
      <c r="I625" s="19">
        <v>0.3</v>
      </c>
      <c r="J625" s="34">
        <v>14.9</v>
      </c>
    </row>
    <row r="626" spans="1:10" x14ac:dyDescent="0.25">
      <c r="A626" s="33" t="s">
        <v>684</v>
      </c>
      <c r="B626" s="33">
        <v>14.83</v>
      </c>
      <c r="C626" s="36">
        <v>4.0999999999999996</v>
      </c>
      <c r="D626" s="34">
        <v>12.6</v>
      </c>
      <c r="E626" s="36">
        <v>5.6</v>
      </c>
      <c r="F626" s="20">
        <v>2.4249999999999998</v>
      </c>
      <c r="G626" s="20">
        <v>1.4550000000000001</v>
      </c>
      <c r="H626" s="19">
        <v>29000</v>
      </c>
      <c r="I626" s="19">
        <v>0.3</v>
      </c>
      <c r="J626" s="34">
        <v>13.1</v>
      </c>
    </row>
    <row r="627" spans="1:10" x14ac:dyDescent="0.25">
      <c r="A627" s="33" t="s">
        <v>685</v>
      </c>
      <c r="B627" s="33">
        <v>12.21</v>
      </c>
      <c r="C627" s="36">
        <v>3.37</v>
      </c>
      <c r="D627" s="34">
        <v>10.7</v>
      </c>
      <c r="E627" s="36">
        <v>4.8099999999999996</v>
      </c>
      <c r="F627" s="20">
        <v>1.9416666666666667</v>
      </c>
      <c r="G627" s="20">
        <v>1.165</v>
      </c>
      <c r="H627" s="19">
        <v>29000</v>
      </c>
      <c r="I627" s="19">
        <v>0.3</v>
      </c>
      <c r="J627" s="34">
        <v>11</v>
      </c>
    </row>
    <row r="628" spans="1:10" x14ac:dyDescent="0.25">
      <c r="A628" s="33" t="s">
        <v>686</v>
      </c>
      <c r="B628" s="33">
        <v>9.42</v>
      </c>
      <c r="C628" s="36">
        <v>2.58</v>
      </c>
      <c r="D628" s="36">
        <v>8.5299999999999994</v>
      </c>
      <c r="E628" s="36">
        <v>3.85</v>
      </c>
      <c r="F628" s="20">
        <v>1.45</v>
      </c>
      <c r="G628" s="20">
        <v>0.86999999999999988</v>
      </c>
      <c r="H628" s="19">
        <v>29000</v>
      </c>
      <c r="I628" s="19">
        <v>0.3</v>
      </c>
      <c r="J628" s="36">
        <v>8.64</v>
      </c>
    </row>
    <row r="629" spans="1:10" x14ac:dyDescent="0.25">
      <c r="A629" s="33" t="s">
        <v>687</v>
      </c>
      <c r="B629" s="33">
        <v>6.46</v>
      </c>
      <c r="C629" s="36">
        <v>1.77</v>
      </c>
      <c r="D629" s="36">
        <v>6.03</v>
      </c>
      <c r="E629" s="36">
        <v>2.75</v>
      </c>
      <c r="F629" s="20">
        <v>0.96666666666666679</v>
      </c>
      <c r="G629" s="20">
        <v>0.58000000000000007</v>
      </c>
      <c r="H629" s="19">
        <v>29000</v>
      </c>
      <c r="I629" s="19">
        <v>0.3</v>
      </c>
      <c r="J629" s="36">
        <v>6.02</v>
      </c>
    </row>
    <row r="630" spans="1:10" x14ac:dyDescent="0.25">
      <c r="A630" s="33" t="s">
        <v>688</v>
      </c>
      <c r="B630" s="33">
        <v>11.36</v>
      </c>
      <c r="C630" s="36">
        <v>3.14</v>
      </c>
      <c r="D630" s="36">
        <v>9.4</v>
      </c>
      <c r="E630" s="36">
        <v>3.13</v>
      </c>
      <c r="F630" s="20">
        <v>1.9416666666666667</v>
      </c>
      <c r="G630" s="20">
        <v>0.97083333333333344</v>
      </c>
      <c r="H630" s="19">
        <v>29000</v>
      </c>
      <c r="I630" s="19">
        <v>0.3</v>
      </c>
      <c r="J630" s="36">
        <v>7.93</v>
      </c>
    </row>
    <row r="631" spans="1:10" x14ac:dyDescent="0.25">
      <c r="A631" s="33" t="s">
        <v>689</v>
      </c>
      <c r="B631" s="33">
        <v>8.7799999999999994</v>
      </c>
      <c r="C631" s="36">
        <v>2.41</v>
      </c>
      <c r="D631" s="36">
        <v>7.51</v>
      </c>
      <c r="E631" s="36">
        <v>2.5299999999999998</v>
      </c>
      <c r="F631" s="20">
        <v>1.45</v>
      </c>
      <c r="G631" s="20">
        <v>0.72499999999999998</v>
      </c>
      <c r="H631" s="19">
        <v>29000</v>
      </c>
      <c r="I631" s="19">
        <v>0.3</v>
      </c>
      <c r="J631" s="36">
        <v>6.26</v>
      </c>
    </row>
    <row r="632" spans="1:10" x14ac:dyDescent="0.25">
      <c r="A632" s="33" t="s">
        <v>690</v>
      </c>
      <c r="B632" s="33">
        <v>6.03</v>
      </c>
      <c r="C632" s="36">
        <v>1.65</v>
      </c>
      <c r="D632" s="36">
        <v>5.34</v>
      </c>
      <c r="E632" s="36">
        <v>1.82</v>
      </c>
      <c r="F632" s="20">
        <v>0.96666666666666679</v>
      </c>
      <c r="G632" s="20">
        <v>0.48333333333333339</v>
      </c>
      <c r="H632" s="19">
        <v>29000</v>
      </c>
      <c r="I632" s="19">
        <v>0.3</v>
      </c>
      <c r="J632" s="36">
        <v>4.4000000000000004</v>
      </c>
    </row>
    <row r="633" spans="1:10" x14ac:dyDescent="0.25">
      <c r="A633" s="33" t="s">
        <v>691</v>
      </c>
      <c r="B633" s="33">
        <v>14.72</v>
      </c>
      <c r="C633" s="36">
        <v>4.09</v>
      </c>
      <c r="D633" s="34">
        <v>10.4</v>
      </c>
      <c r="E633" s="36">
        <v>2.2799999999999998</v>
      </c>
      <c r="F633" s="20">
        <v>2.9083333333333332</v>
      </c>
      <c r="G633" s="20">
        <v>1.1633333333333333</v>
      </c>
      <c r="H633" s="19">
        <v>29000</v>
      </c>
      <c r="I633" s="19">
        <v>0.3</v>
      </c>
      <c r="J633" s="36">
        <v>6.61</v>
      </c>
    </row>
    <row r="634" spans="1:10" x14ac:dyDescent="0.25">
      <c r="A634" s="33" t="s">
        <v>692</v>
      </c>
      <c r="B634" s="36">
        <v>12.7</v>
      </c>
      <c r="C634" s="36">
        <v>3.52</v>
      </c>
      <c r="D634" s="36">
        <v>9.35</v>
      </c>
      <c r="E634" s="36">
        <v>2.1</v>
      </c>
      <c r="F634" s="20">
        <v>2.4249999999999998</v>
      </c>
      <c r="G634" s="20">
        <v>0.97</v>
      </c>
      <c r="H634" s="19">
        <v>29000</v>
      </c>
      <c r="I634" s="19">
        <v>0.3</v>
      </c>
      <c r="J634" s="36">
        <v>5.99</v>
      </c>
    </row>
    <row r="635" spans="1:10" x14ac:dyDescent="0.25">
      <c r="A635" s="33" t="s">
        <v>693</v>
      </c>
      <c r="B635" s="33">
        <v>10.51</v>
      </c>
      <c r="C635" s="36">
        <v>2.91</v>
      </c>
      <c r="D635" s="36">
        <v>8.08</v>
      </c>
      <c r="E635" s="36">
        <v>1.84</v>
      </c>
      <c r="F635" s="20">
        <v>1.9416666666666667</v>
      </c>
      <c r="G635" s="20">
        <v>0.77666666666666673</v>
      </c>
      <c r="H635" s="19">
        <v>29000</v>
      </c>
      <c r="I635" s="19">
        <v>0.3</v>
      </c>
      <c r="J635" s="36">
        <v>5.17</v>
      </c>
    </row>
    <row r="636" spans="1:10" x14ac:dyDescent="0.25">
      <c r="A636" s="33" t="s">
        <v>694</v>
      </c>
      <c r="B636" s="33">
        <v>8.15</v>
      </c>
      <c r="C636" s="36">
        <v>2.2400000000000002</v>
      </c>
      <c r="D636" s="36">
        <v>6.5</v>
      </c>
      <c r="E636" s="36">
        <v>1.51</v>
      </c>
      <c r="F636" s="20">
        <v>1.45</v>
      </c>
      <c r="G636" s="20">
        <v>0.57999999999999996</v>
      </c>
      <c r="H636" s="19">
        <v>29000</v>
      </c>
      <c r="I636" s="19">
        <v>0.3</v>
      </c>
      <c r="J636" s="36">
        <v>4.1500000000000004</v>
      </c>
    </row>
    <row r="637" spans="1:10" x14ac:dyDescent="0.25">
      <c r="A637" s="33" t="s">
        <v>695</v>
      </c>
      <c r="B637" s="33">
        <v>5.61</v>
      </c>
      <c r="C637" s="36">
        <v>1.54</v>
      </c>
      <c r="D637" s="36">
        <v>4.6500000000000004</v>
      </c>
      <c r="E637" s="36">
        <v>1.1000000000000001</v>
      </c>
      <c r="F637" s="20">
        <v>0.96666666666666679</v>
      </c>
      <c r="G637" s="20">
        <v>0.38666666666666671</v>
      </c>
      <c r="H637" s="19">
        <v>29000</v>
      </c>
      <c r="I637" s="19">
        <v>0.3</v>
      </c>
      <c r="J637" s="36">
        <v>2.95</v>
      </c>
    </row>
    <row r="638" spans="1:10" x14ac:dyDescent="0.25">
      <c r="A638" s="33" t="s">
        <v>696</v>
      </c>
      <c r="B638" s="33">
        <v>25.03</v>
      </c>
      <c r="C638" s="36">
        <v>6.95</v>
      </c>
      <c r="D638" s="34">
        <v>18.100000000000001</v>
      </c>
      <c r="E638" s="34">
        <v>18.100000000000001</v>
      </c>
      <c r="F638" s="20">
        <v>3.4875000000000007</v>
      </c>
      <c r="G638" s="20">
        <v>3.4875000000000003</v>
      </c>
      <c r="H638" s="19">
        <v>29000</v>
      </c>
      <c r="I638" s="19">
        <v>0.3</v>
      </c>
      <c r="J638" s="34">
        <v>31.3</v>
      </c>
    </row>
    <row r="639" spans="1:10" x14ac:dyDescent="0.25">
      <c r="A639" s="33" t="s">
        <v>697</v>
      </c>
      <c r="B639" s="33">
        <v>19.82</v>
      </c>
      <c r="C639" s="36">
        <v>5.48</v>
      </c>
      <c r="D639" s="34">
        <v>15.3</v>
      </c>
      <c r="E639" s="34">
        <v>15.3</v>
      </c>
      <c r="F639" s="20">
        <v>2.6175000000000002</v>
      </c>
      <c r="G639" s="20">
        <v>2.6175000000000002</v>
      </c>
      <c r="H639" s="19">
        <v>29000</v>
      </c>
      <c r="I639" s="19">
        <v>0.3</v>
      </c>
      <c r="J639" s="34">
        <v>25.7</v>
      </c>
    </row>
    <row r="640" spans="1:10" x14ac:dyDescent="0.25">
      <c r="A640" s="33" t="s">
        <v>698</v>
      </c>
      <c r="B640" s="33">
        <v>16.96</v>
      </c>
      <c r="C640" s="36">
        <v>4.68</v>
      </c>
      <c r="D640" s="34">
        <v>13.5</v>
      </c>
      <c r="E640" s="34">
        <v>13.5</v>
      </c>
      <c r="F640" s="20">
        <v>2.1824999999999997</v>
      </c>
      <c r="G640" s="20">
        <v>2.1825000000000001</v>
      </c>
      <c r="H640" s="19">
        <v>29000</v>
      </c>
      <c r="I640" s="19">
        <v>0.3</v>
      </c>
      <c r="J640" s="34">
        <v>22.3</v>
      </c>
    </row>
    <row r="641" spans="1:10" x14ac:dyDescent="0.25">
      <c r="A641" s="33" t="s">
        <v>699</v>
      </c>
      <c r="B641" s="33">
        <v>13.91</v>
      </c>
      <c r="C641" s="36">
        <v>3.84</v>
      </c>
      <c r="D641" s="34">
        <v>11.4</v>
      </c>
      <c r="E641" s="34">
        <v>11.4</v>
      </c>
      <c r="F641" s="20">
        <v>1.7474999999999998</v>
      </c>
      <c r="G641" s="20">
        <v>1.7475000000000001</v>
      </c>
      <c r="H641" s="19">
        <v>29000</v>
      </c>
      <c r="I641" s="19">
        <v>0.3</v>
      </c>
      <c r="J641" s="34">
        <v>18.5</v>
      </c>
    </row>
    <row r="642" spans="1:10" x14ac:dyDescent="0.25">
      <c r="A642" s="33" t="s">
        <v>700</v>
      </c>
      <c r="B642" s="36">
        <v>10.7</v>
      </c>
      <c r="C642" s="36">
        <v>2.93</v>
      </c>
      <c r="D642" s="36">
        <v>9.02</v>
      </c>
      <c r="E642" s="36">
        <v>9.02</v>
      </c>
      <c r="F642" s="20">
        <v>1.3049999999999999</v>
      </c>
      <c r="G642" s="20">
        <v>1.3049999999999999</v>
      </c>
      <c r="H642" s="19">
        <v>29000</v>
      </c>
      <c r="I642" s="19">
        <v>0.3</v>
      </c>
      <c r="J642" s="34">
        <v>14.4</v>
      </c>
    </row>
    <row r="643" spans="1:10" x14ac:dyDescent="0.25">
      <c r="A643" s="33" t="s">
        <v>701</v>
      </c>
      <c r="B643" s="33">
        <v>7.31</v>
      </c>
      <c r="C643" s="36">
        <v>2</v>
      </c>
      <c r="D643" s="36">
        <v>6.35</v>
      </c>
      <c r="E643" s="36">
        <v>6.35</v>
      </c>
      <c r="F643" s="20">
        <v>0.87000000000000011</v>
      </c>
      <c r="G643" s="20">
        <v>0.87000000000000011</v>
      </c>
      <c r="H643" s="19">
        <v>29000</v>
      </c>
      <c r="I643" s="19">
        <v>0.3</v>
      </c>
      <c r="J643" s="36">
        <v>9.92</v>
      </c>
    </row>
    <row r="644" spans="1:10" x14ac:dyDescent="0.25">
      <c r="A644" s="33" t="s">
        <v>702</v>
      </c>
      <c r="B644" s="33">
        <v>21.63</v>
      </c>
      <c r="C644" s="36">
        <v>6.02</v>
      </c>
      <c r="D644" s="34">
        <v>11.9</v>
      </c>
      <c r="E644" s="34">
        <v>11.9</v>
      </c>
      <c r="F644" s="20">
        <v>3.1</v>
      </c>
      <c r="G644" s="20">
        <v>3.1</v>
      </c>
      <c r="H644" s="19">
        <v>29000</v>
      </c>
      <c r="I644" s="19">
        <v>0.3</v>
      </c>
      <c r="J644" s="34">
        <v>21</v>
      </c>
    </row>
    <row r="645" spans="1:10" x14ac:dyDescent="0.25">
      <c r="A645" s="33" t="s">
        <v>703</v>
      </c>
      <c r="B645" s="33">
        <v>17.27</v>
      </c>
      <c r="C645" s="36">
        <v>4.78</v>
      </c>
      <c r="D645" s="34">
        <v>10.3</v>
      </c>
      <c r="E645" s="34">
        <v>10.3</v>
      </c>
      <c r="F645" s="20">
        <v>2.3266666666666667</v>
      </c>
      <c r="G645" s="20">
        <v>2.3266666666666667</v>
      </c>
      <c r="H645" s="19">
        <v>29000</v>
      </c>
      <c r="I645" s="19">
        <v>0.3</v>
      </c>
      <c r="J645" s="34">
        <v>17.5</v>
      </c>
    </row>
    <row r="646" spans="1:10" x14ac:dyDescent="0.25">
      <c r="A646" s="33" t="s">
        <v>704</v>
      </c>
      <c r="B646" s="33">
        <v>14.83</v>
      </c>
      <c r="C646" s="36">
        <v>4.0999999999999996</v>
      </c>
      <c r="D646" s="36">
        <v>9.14</v>
      </c>
      <c r="E646" s="36">
        <v>9.14</v>
      </c>
      <c r="F646" s="20">
        <v>1.9399999999999997</v>
      </c>
      <c r="G646" s="20">
        <v>1.94</v>
      </c>
      <c r="H646" s="19">
        <v>29000</v>
      </c>
      <c r="I646" s="19">
        <v>0.3</v>
      </c>
      <c r="J646" s="34">
        <v>15.3</v>
      </c>
    </row>
    <row r="647" spans="1:10" x14ac:dyDescent="0.25">
      <c r="A647" s="33" t="s">
        <v>705</v>
      </c>
      <c r="B647" s="33">
        <v>12.21</v>
      </c>
      <c r="C647" s="36">
        <v>3.37</v>
      </c>
      <c r="D647" s="36">
        <v>7.8</v>
      </c>
      <c r="E647" s="36">
        <v>7.8</v>
      </c>
      <c r="F647" s="20">
        <v>1.5533333333333335</v>
      </c>
      <c r="G647" s="20">
        <v>1.5533333333333335</v>
      </c>
      <c r="H647" s="19">
        <v>29000</v>
      </c>
      <c r="I647" s="19">
        <v>0.3</v>
      </c>
      <c r="J647" s="34">
        <v>12.8</v>
      </c>
    </row>
    <row r="648" spans="1:10" x14ac:dyDescent="0.25">
      <c r="A648" s="33" t="s">
        <v>706</v>
      </c>
      <c r="B648" s="33">
        <v>9.42</v>
      </c>
      <c r="C648" s="36">
        <v>2.58</v>
      </c>
      <c r="D648" s="36">
        <v>6.21</v>
      </c>
      <c r="E648" s="36">
        <v>6.21</v>
      </c>
      <c r="F648" s="20">
        <v>1.1599999999999999</v>
      </c>
      <c r="G648" s="20">
        <v>1.1599999999999999</v>
      </c>
      <c r="H648" s="19">
        <v>29000</v>
      </c>
      <c r="I648" s="19">
        <v>0.3</v>
      </c>
      <c r="J648" s="34">
        <v>10</v>
      </c>
    </row>
    <row r="649" spans="1:10" x14ac:dyDescent="0.25">
      <c r="A649" s="33" t="s">
        <v>707</v>
      </c>
      <c r="B649" s="33">
        <v>6.46</v>
      </c>
      <c r="C649" s="36">
        <v>1.77</v>
      </c>
      <c r="D649" s="36">
        <v>4.4000000000000004</v>
      </c>
      <c r="E649" s="36">
        <v>4.4000000000000004</v>
      </c>
      <c r="F649" s="20">
        <v>0.77333333333333343</v>
      </c>
      <c r="G649" s="20">
        <v>0.77333333333333343</v>
      </c>
      <c r="H649" s="19">
        <v>29000</v>
      </c>
      <c r="I649" s="19">
        <v>0.3</v>
      </c>
      <c r="J649" s="36">
        <v>6.91</v>
      </c>
    </row>
    <row r="650" spans="1:10" x14ac:dyDescent="0.25">
      <c r="A650" s="33" t="s">
        <v>708</v>
      </c>
      <c r="B650" s="33">
        <v>14.72</v>
      </c>
      <c r="C650" s="36">
        <v>4.09</v>
      </c>
      <c r="D650" s="36">
        <v>7.93</v>
      </c>
      <c r="E650" s="36">
        <v>5.01</v>
      </c>
      <c r="F650" s="20">
        <v>2.3266666666666667</v>
      </c>
      <c r="G650" s="20">
        <v>1.7450000000000001</v>
      </c>
      <c r="H650" s="19">
        <v>29000</v>
      </c>
      <c r="I650" s="19">
        <v>0.3</v>
      </c>
      <c r="J650" s="34">
        <v>10.6</v>
      </c>
    </row>
    <row r="651" spans="1:10" x14ac:dyDescent="0.25">
      <c r="A651" s="33" t="s">
        <v>709</v>
      </c>
      <c r="B651" s="36">
        <v>12.7</v>
      </c>
      <c r="C651" s="36">
        <v>3.52</v>
      </c>
      <c r="D651" s="36">
        <v>7.14</v>
      </c>
      <c r="E651" s="36">
        <v>4.5199999999999996</v>
      </c>
      <c r="F651" s="20">
        <v>1.9399999999999997</v>
      </c>
      <c r="G651" s="20">
        <v>1.4550000000000001</v>
      </c>
      <c r="H651" s="19">
        <v>29000</v>
      </c>
      <c r="I651" s="19">
        <v>0.3</v>
      </c>
      <c r="J651" s="36">
        <v>9.41</v>
      </c>
    </row>
    <row r="652" spans="1:10" x14ac:dyDescent="0.25">
      <c r="A652" s="33" t="s">
        <v>710</v>
      </c>
      <c r="B652" s="33">
        <v>10.51</v>
      </c>
      <c r="C652" s="36">
        <v>2.91</v>
      </c>
      <c r="D652" s="36">
        <v>6.15</v>
      </c>
      <c r="E652" s="36">
        <v>3.91</v>
      </c>
      <c r="F652" s="20">
        <v>1.5533333333333335</v>
      </c>
      <c r="G652" s="20">
        <v>1.165</v>
      </c>
      <c r="H652" s="19">
        <v>29000</v>
      </c>
      <c r="I652" s="19">
        <v>0.3</v>
      </c>
      <c r="J652" s="36">
        <v>7.96</v>
      </c>
    </row>
    <row r="653" spans="1:10" x14ac:dyDescent="0.25">
      <c r="A653" s="33" t="s">
        <v>711</v>
      </c>
      <c r="B653" s="33">
        <v>8.15</v>
      </c>
      <c r="C653" s="36">
        <v>2.2400000000000002</v>
      </c>
      <c r="D653" s="36">
        <v>4.93</v>
      </c>
      <c r="E653" s="36">
        <v>3.16</v>
      </c>
      <c r="F653" s="20">
        <v>1.1599999999999999</v>
      </c>
      <c r="G653" s="20">
        <v>0.86999999999999988</v>
      </c>
      <c r="H653" s="19">
        <v>29000</v>
      </c>
      <c r="I653" s="19">
        <v>0.3</v>
      </c>
      <c r="J653" s="36">
        <v>6.26</v>
      </c>
    </row>
    <row r="654" spans="1:10" x14ac:dyDescent="0.25">
      <c r="A654" s="33" t="s">
        <v>712</v>
      </c>
      <c r="B654" s="33">
        <v>5.61</v>
      </c>
      <c r="C654" s="36">
        <v>1.54</v>
      </c>
      <c r="D654" s="36">
        <v>3.52</v>
      </c>
      <c r="E654" s="36">
        <v>2.27</v>
      </c>
      <c r="F654" s="20">
        <v>0.77333333333333343</v>
      </c>
      <c r="G654" s="20">
        <v>0.58000000000000007</v>
      </c>
      <c r="H654" s="19">
        <v>29000</v>
      </c>
      <c r="I654" s="19">
        <v>0.3</v>
      </c>
      <c r="J654" s="36">
        <v>4.38</v>
      </c>
    </row>
    <row r="655" spans="1:10" x14ac:dyDescent="0.25">
      <c r="A655" s="33" t="s">
        <v>713</v>
      </c>
      <c r="B655" s="33">
        <v>13.44</v>
      </c>
      <c r="C655" s="36">
        <v>3.74</v>
      </c>
      <c r="D655" s="36">
        <v>6.77</v>
      </c>
      <c r="E655" s="36">
        <v>3.17</v>
      </c>
      <c r="F655" s="20">
        <v>2.3266666666666667</v>
      </c>
      <c r="G655" s="20">
        <v>1.4541666666666666</v>
      </c>
      <c r="H655" s="19">
        <v>29000</v>
      </c>
      <c r="I655" s="19">
        <v>0.3</v>
      </c>
      <c r="J655" s="36">
        <v>7.57</v>
      </c>
    </row>
    <row r="656" spans="1:10" x14ac:dyDescent="0.25">
      <c r="A656" s="33" t="s">
        <v>714</v>
      </c>
      <c r="B656" s="33">
        <v>11.64</v>
      </c>
      <c r="C656" s="36">
        <v>3.23</v>
      </c>
      <c r="D656" s="36">
        <v>6.13</v>
      </c>
      <c r="E656" s="36">
        <v>2.89</v>
      </c>
      <c r="F656" s="20">
        <v>1.9399999999999997</v>
      </c>
      <c r="G656" s="20">
        <v>1.2124999999999999</v>
      </c>
      <c r="H656" s="19">
        <v>29000</v>
      </c>
      <c r="I656" s="19">
        <v>0.3</v>
      </c>
      <c r="J656" s="36">
        <v>6.77</v>
      </c>
    </row>
    <row r="657" spans="1:10" x14ac:dyDescent="0.25">
      <c r="A657" s="33" t="s">
        <v>715</v>
      </c>
      <c r="B657" s="33">
        <v>9.66</v>
      </c>
      <c r="C657" s="36">
        <v>2.67</v>
      </c>
      <c r="D657" s="36">
        <v>5.32</v>
      </c>
      <c r="E657" s="36">
        <v>2.5299999999999998</v>
      </c>
      <c r="F657" s="20">
        <v>1.5533333333333335</v>
      </c>
      <c r="G657" s="20">
        <v>0.97083333333333344</v>
      </c>
      <c r="H657" s="19">
        <v>29000</v>
      </c>
      <c r="I657" s="19">
        <v>0.3</v>
      </c>
      <c r="J657" s="36">
        <v>5.78</v>
      </c>
    </row>
    <row r="658" spans="1:10" x14ac:dyDescent="0.25">
      <c r="A658" s="33" t="s">
        <v>716</v>
      </c>
      <c r="B658" s="33">
        <v>7.51</v>
      </c>
      <c r="C658" s="36">
        <v>2.06</v>
      </c>
      <c r="D658" s="36">
        <v>4.3</v>
      </c>
      <c r="E658" s="36">
        <v>2.06</v>
      </c>
      <c r="F658" s="20">
        <v>1.1599999999999999</v>
      </c>
      <c r="G658" s="20">
        <v>0.72499999999999998</v>
      </c>
      <c r="H658" s="19">
        <v>29000</v>
      </c>
      <c r="I658" s="19">
        <v>0.3</v>
      </c>
      <c r="J658" s="36">
        <v>4.59</v>
      </c>
    </row>
    <row r="659" spans="1:10" x14ac:dyDescent="0.25">
      <c r="A659" s="33" t="s">
        <v>717</v>
      </c>
      <c r="B659" s="33">
        <v>5.18</v>
      </c>
      <c r="C659" s="36">
        <v>1.42</v>
      </c>
      <c r="D659" s="36">
        <v>3.09</v>
      </c>
      <c r="E659" s="36">
        <v>1.49</v>
      </c>
      <c r="F659" s="20">
        <v>0.77333333333333343</v>
      </c>
      <c r="G659" s="20">
        <v>0.48333333333333339</v>
      </c>
      <c r="H659" s="19">
        <v>29000</v>
      </c>
      <c r="I659" s="19">
        <v>0.3</v>
      </c>
      <c r="J659" s="36">
        <v>3.23</v>
      </c>
    </row>
    <row r="660" spans="1:10" x14ac:dyDescent="0.25">
      <c r="A660" s="33" t="s">
        <v>718</v>
      </c>
      <c r="B660" s="33">
        <v>12.17</v>
      </c>
      <c r="C660" s="36">
        <v>3.39</v>
      </c>
      <c r="D660" s="36">
        <v>5.6</v>
      </c>
      <c r="E660" s="36">
        <v>1.8</v>
      </c>
      <c r="F660" s="20">
        <v>2.3266666666666667</v>
      </c>
      <c r="G660" s="20">
        <v>1.1633333333333333</v>
      </c>
      <c r="H660" s="19">
        <v>29000</v>
      </c>
      <c r="I660" s="19">
        <v>0.3</v>
      </c>
      <c r="J660" s="36">
        <v>4.83</v>
      </c>
    </row>
    <row r="661" spans="1:10" x14ac:dyDescent="0.25">
      <c r="A661" s="33" t="s">
        <v>719</v>
      </c>
      <c r="B661" s="33">
        <v>10.58</v>
      </c>
      <c r="C661" s="36">
        <v>2.94</v>
      </c>
      <c r="D661" s="36">
        <v>5.13</v>
      </c>
      <c r="E661" s="36">
        <v>1.67</v>
      </c>
      <c r="F661" s="20">
        <v>1.9399999999999997</v>
      </c>
      <c r="G661" s="20">
        <v>0.97</v>
      </c>
      <c r="H661" s="19">
        <v>29000</v>
      </c>
      <c r="I661" s="19">
        <v>0.3</v>
      </c>
      <c r="J661" s="36">
        <v>4.4000000000000004</v>
      </c>
    </row>
    <row r="662" spans="1:10" x14ac:dyDescent="0.25">
      <c r="A662" s="33" t="s">
        <v>720</v>
      </c>
      <c r="B662" s="33">
        <v>8.81</v>
      </c>
      <c r="C662" s="36">
        <v>2.44</v>
      </c>
      <c r="D662" s="36">
        <v>4.49</v>
      </c>
      <c r="E662" s="36">
        <v>1.48</v>
      </c>
      <c r="F662" s="20">
        <v>1.5533333333333335</v>
      </c>
      <c r="G662" s="20">
        <v>0.77666666666666673</v>
      </c>
      <c r="H662" s="19">
        <v>29000</v>
      </c>
      <c r="I662" s="19">
        <v>0.3</v>
      </c>
      <c r="J662" s="36">
        <v>3.82</v>
      </c>
    </row>
    <row r="663" spans="1:10" x14ac:dyDescent="0.25">
      <c r="A663" s="33" t="s">
        <v>721</v>
      </c>
      <c r="B663" s="33">
        <v>6.87</v>
      </c>
      <c r="C663" s="36">
        <v>1.89</v>
      </c>
      <c r="D663" s="36">
        <v>3.66</v>
      </c>
      <c r="E663" s="36">
        <v>1.22</v>
      </c>
      <c r="F663" s="20">
        <v>1.1599999999999999</v>
      </c>
      <c r="G663" s="20">
        <v>0.57999999999999996</v>
      </c>
      <c r="H663" s="19">
        <v>29000</v>
      </c>
      <c r="I663" s="19">
        <v>0.3</v>
      </c>
      <c r="J663" s="36">
        <v>3.08</v>
      </c>
    </row>
    <row r="664" spans="1:10" x14ac:dyDescent="0.25">
      <c r="A664" s="33" t="s">
        <v>722</v>
      </c>
      <c r="B664" s="33">
        <v>4.75</v>
      </c>
      <c r="C664" s="36">
        <v>1.3</v>
      </c>
      <c r="D664" s="36">
        <v>2.65</v>
      </c>
      <c r="E664" s="41">
        <v>0.89800000000000002</v>
      </c>
      <c r="F664" s="20">
        <v>0.77333333333333343</v>
      </c>
      <c r="G664" s="20">
        <v>0.38666666666666671</v>
      </c>
      <c r="H664" s="19">
        <v>29000</v>
      </c>
      <c r="I664" s="19">
        <v>0.3</v>
      </c>
      <c r="J664" s="36">
        <v>2.2000000000000002</v>
      </c>
    </row>
    <row r="665" spans="1:10" x14ac:dyDescent="0.25">
      <c r="A665" s="33" t="s">
        <v>723</v>
      </c>
      <c r="B665" s="33">
        <v>14.72</v>
      </c>
      <c r="C665" s="36">
        <v>4.09</v>
      </c>
      <c r="D665" s="36">
        <v>6.49</v>
      </c>
      <c r="E665" s="36">
        <v>6.49</v>
      </c>
      <c r="F665" s="20">
        <v>2.0358333333333332</v>
      </c>
      <c r="G665" s="20">
        <v>2.0358333333333332</v>
      </c>
      <c r="H665" s="19">
        <v>29000</v>
      </c>
      <c r="I665" s="19">
        <v>0.3</v>
      </c>
      <c r="J665" s="34">
        <v>11.2</v>
      </c>
    </row>
    <row r="666" spans="1:10" x14ac:dyDescent="0.25">
      <c r="A666" s="33" t="s">
        <v>724</v>
      </c>
      <c r="B666" s="36">
        <v>12.7</v>
      </c>
      <c r="C666" s="36">
        <v>3.52</v>
      </c>
      <c r="D666" s="36">
        <v>5.84</v>
      </c>
      <c r="E666" s="36">
        <v>5.84</v>
      </c>
      <c r="F666" s="20">
        <v>1.6974999999999998</v>
      </c>
      <c r="G666" s="20">
        <v>1.6975</v>
      </c>
      <c r="H666" s="19">
        <v>29000</v>
      </c>
      <c r="I666" s="19">
        <v>0.3</v>
      </c>
      <c r="J666" s="36">
        <v>9.89</v>
      </c>
    </row>
    <row r="667" spans="1:10" x14ac:dyDescent="0.25">
      <c r="A667" s="33" t="s">
        <v>725</v>
      </c>
      <c r="B667" s="33">
        <v>10.51</v>
      </c>
      <c r="C667" s="36">
        <v>2.91</v>
      </c>
      <c r="D667" s="36">
        <v>5.04</v>
      </c>
      <c r="E667" s="36">
        <v>5.04</v>
      </c>
      <c r="F667" s="20">
        <v>1.3591666666666666</v>
      </c>
      <c r="G667" s="20">
        <v>1.3591666666666669</v>
      </c>
      <c r="H667" s="19">
        <v>29000</v>
      </c>
      <c r="I667" s="19">
        <v>0.3</v>
      </c>
      <c r="J667" s="36">
        <v>8.35</v>
      </c>
    </row>
    <row r="668" spans="1:10" x14ac:dyDescent="0.25">
      <c r="A668" s="33" t="s">
        <v>726</v>
      </c>
      <c r="B668" s="33">
        <v>8.15</v>
      </c>
      <c r="C668" s="36">
        <v>2.2400000000000002</v>
      </c>
      <c r="D668" s="36">
        <v>4.05</v>
      </c>
      <c r="E668" s="36">
        <v>4.05</v>
      </c>
      <c r="F668" s="20">
        <v>1.0149999999999999</v>
      </c>
      <c r="G668" s="20">
        <v>1.0149999999999999</v>
      </c>
      <c r="H668" s="19">
        <v>29000</v>
      </c>
      <c r="I668" s="19">
        <v>0.3</v>
      </c>
      <c r="J668" s="36">
        <v>6.56</v>
      </c>
    </row>
    <row r="669" spans="1:10" x14ac:dyDescent="0.25">
      <c r="A669" s="33" t="s">
        <v>727</v>
      </c>
      <c r="B669" s="33">
        <v>5.61</v>
      </c>
      <c r="C669" s="36">
        <v>1.54</v>
      </c>
      <c r="D669" s="36">
        <v>2.9</v>
      </c>
      <c r="E669" s="36">
        <v>2.9</v>
      </c>
      <c r="F669" s="20">
        <v>0.67666666666666675</v>
      </c>
      <c r="G669" s="20">
        <v>0.67666666666666675</v>
      </c>
      <c r="H669" s="19">
        <v>29000</v>
      </c>
      <c r="I669" s="19">
        <v>0.3</v>
      </c>
      <c r="J669" s="36">
        <v>4.58</v>
      </c>
    </row>
    <row r="670" spans="1:10" x14ac:dyDescent="0.25">
      <c r="A670" s="33" t="s">
        <v>728</v>
      </c>
      <c r="B670" s="33">
        <v>12.17</v>
      </c>
      <c r="C670" s="36">
        <v>3.39</v>
      </c>
      <c r="D670" s="45">
        <v>4.75</v>
      </c>
      <c r="E670" s="45">
        <v>2.77</v>
      </c>
      <c r="F670" s="20">
        <v>2.0358333333333332</v>
      </c>
      <c r="G670" s="20">
        <v>1.4541666666666666</v>
      </c>
      <c r="H670" s="19">
        <v>29000</v>
      </c>
      <c r="I670" s="19">
        <v>0.3</v>
      </c>
      <c r="J670" s="45">
        <v>6.16</v>
      </c>
    </row>
    <row r="671" spans="1:10" x14ac:dyDescent="0.25">
      <c r="A671" s="33" t="s">
        <v>729</v>
      </c>
      <c r="B671" s="33">
        <v>10.58</v>
      </c>
      <c r="C671" s="36">
        <v>2.94</v>
      </c>
      <c r="D671" s="45">
        <v>4.34</v>
      </c>
      <c r="E671" s="45">
        <v>2.54</v>
      </c>
      <c r="F671" s="20">
        <v>1.6974999999999998</v>
      </c>
      <c r="G671" s="20">
        <v>1.2124999999999999</v>
      </c>
      <c r="H671" s="19">
        <v>29000</v>
      </c>
      <c r="I671" s="19">
        <v>0.3</v>
      </c>
      <c r="J671" s="45">
        <v>5.53</v>
      </c>
    </row>
    <row r="672" spans="1:10" x14ac:dyDescent="0.25">
      <c r="A672" s="33" t="s">
        <v>730</v>
      </c>
      <c r="B672" s="33">
        <v>8.81</v>
      </c>
      <c r="C672" s="36">
        <v>2.44</v>
      </c>
      <c r="D672" s="45">
        <v>3.79</v>
      </c>
      <c r="E672" s="45">
        <v>2.23</v>
      </c>
      <c r="F672" s="20">
        <v>1.3591666666666666</v>
      </c>
      <c r="G672" s="20">
        <v>0.97083333333333344</v>
      </c>
      <c r="H672" s="19">
        <v>29000</v>
      </c>
      <c r="I672" s="19">
        <v>0.3</v>
      </c>
      <c r="J672" s="45">
        <v>4.75</v>
      </c>
    </row>
    <row r="673" spans="1:10" x14ac:dyDescent="0.25">
      <c r="A673" s="33" t="s">
        <v>731</v>
      </c>
      <c r="B673" s="33">
        <v>6.87</v>
      </c>
      <c r="C673" s="36">
        <v>1.89</v>
      </c>
      <c r="D673" s="45">
        <v>3.09</v>
      </c>
      <c r="E673" s="45">
        <v>1.82</v>
      </c>
      <c r="F673" s="20">
        <v>1.0149999999999999</v>
      </c>
      <c r="G673" s="20">
        <v>0.72499999999999998</v>
      </c>
      <c r="H673" s="19">
        <v>29000</v>
      </c>
      <c r="I673" s="19">
        <v>0.3</v>
      </c>
      <c r="J673" s="45">
        <v>3.78</v>
      </c>
    </row>
    <row r="674" spans="1:10" x14ac:dyDescent="0.25">
      <c r="A674" s="33" t="s">
        <v>732</v>
      </c>
      <c r="B674" s="33">
        <v>4.75</v>
      </c>
      <c r="C674" s="36">
        <v>1.3</v>
      </c>
      <c r="D674" s="45">
        <v>2.23</v>
      </c>
      <c r="E674" s="45">
        <v>1.33</v>
      </c>
      <c r="F674" s="20">
        <v>0.67666666666666675</v>
      </c>
      <c r="G674" s="20">
        <v>0.48333333333333339</v>
      </c>
      <c r="H674" s="19">
        <v>29000</v>
      </c>
      <c r="I674" s="19">
        <v>0.3</v>
      </c>
      <c r="J674" s="45">
        <v>2.67</v>
      </c>
    </row>
    <row r="675" spans="1:10" x14ac:dyDescent="0.25">
      <c r="A675" s="33" t="s">
        <v>733</v>
      </c>
      <c r="B675" s="33">
        <v>7.96</v>
      </c>
      <c r="C675" s="36">
        <v>2.21</v>
      </c>
      <c r="D675" s="36">
        <v>3.17</v>
      </c>
      <c r="E675" s="36">
        <v>1.3</v>
      </c>
      <c r="F675" s="20">
        <v>1.3591666666666666</v>
      </c>
      <c r="G675" s="20">
        <v>0.77666666666666673</v>
      </c>
      <c r="H675" s="19">
        <v>29000</v>
      </c>
      <c r="I675" s="19">
        <v>0.3</v>
      </c>
      <c r="J675" s="36">
        <v>3.16</v>
      </c>
    </row>
    <row r="676" spans="1:10" x14ac:dyDescent="0.25">
      <c r="A676" s="33" t="s">
        <v>734</v>
      </c>
      <c r="B676" s="33">
        <v>6.23</v>
      </c>
      <c r="C676" s="36">
        <v>1.71</v>
      </c>
      <c r="D676" s="36">
        <v>2.61</v>
      </c>
      <c r="E676" s="36">
        <v>1.08</v>
      </c>
      <c r="F676" s="20">
        <v>1.0149999999999999</v>
      </c>
      <c r="G676" s="20">
        <v>0.57999999999999996</v>
      </c>
      <c r="H676" s="19">
        <v>29000</v>
      </c>
      <c r="I676" s="19">
        <v>0.3</v>
      </c>
      <c r="J676" s="36">
        <v>2.5499999999999998</v>
      </c>
    </row>
    <row r="677" spans="1:10" x14ac:dyDescent="0.25">
      <c r="A677" s="33" t="s">
        <v>735</v>
      </c>
      <c r="B677" s="33">
        <v>4.33</v>
      </c>
      <c r="C677" s="36">
        <v>1.19</v>
      </c>
      <c r="D677" s="36">
        <v>1.9</v>
      </c>
      <c r="E677" s="41">
        <v>0.79500000000000004</v>
      </c>
      <c r="F677" s="20">
        <v>0.67666666666666675</v>
      </c>
      <c r="G677" s="20">
        <v>0.38666666666666671</v>
      </c>
      <c r="H677" s="19">
        <v>29000</v>
      </c>
      <c r="I677" s="19">
        <v>0.3</v>
      </c>
      <c r="J677" s="36">
        <v>1.83</v>
      </c>
    </row>
    <row r="678" spans="1:10" x14ac:dyDescent="0.25">
      <c r="A678" s="33" t="s">
        <v>736</v>
      </c>
      <c r="B678" s="33">
        <v>7.11</v>
      </c>
      <c r="C678" s="36">
        <v>1.97</v>
      </c>
      <c r="D678" s="36">
        <v>2.5499999999999998</v>
      </c>
      <c r="E678" s="41">
        <v>0.63800000000000001</v>
      </c>
      <c r="F678" s="20">
        <v>1.3591666666666666</v>
      </c>
      <c r="G678" s="20">
        <v>0.58250000000000002</v>
      </c>
      <c r="H678" s="19">
        <v>29000</v>
      </c>
      <c r="I678" s="19">
        <v>0.3</v>
      </c>
      <c r="J678" s="36">
        <v>1.79</v>
      </c>
    </row>
    <row r="679" spans="1:10" x14ac:dyDescent="0.25">
      <c r="A679" s="33" t="s">
        <v>737</v>
      </c>
      <c r="B679" s="33">
        <v>5.59</v>
      </c>
      <c r="C679" s="36">
        <v>1.54</v>
      </c>
      <c r="D679" s="36">
        <v>2.12</v>
      </c>
      <c r="E679" s="41">
        <v>0.54400000000000004</v>
      </c>
      <c r="F679" s="20">
        <v>1.0149999999999999</v>
      </c>
      <c r="G679" s="20">
        <v>0.43499999999999994</v>
      </c>
      <c r="H679" s="19">
        <v>29000</v>
      </c>
      <c r="I679" s="19">
        <v>0.3</v>
      </c>
      <c r="J679" s="36">
        <v>1.49</v>
      </c>
    </row>
    <row r="680" spans="1:10" x14ac:dyDescent="0.25">
      <c r="A680" s="33" t="s">
        <v>738</v>
      </c>
      <c r="B680" s="36">
        <v>3.9</v>
      </c>
      <c r="C680" s="36">
        <v>1.07</v>
      </c>
      <c r="D680" s="36">
        <v>1.57</v>
      </c>
      <c r="E680" s="41">
        <v>0.41099999999999998</v>
      </c>
      <c r="F680" s="20">
        <v>0.67666666666666675</v>
      </c>
      <c r="G680" s="20">
        <v>0.29000000000000004</v>
      </c>
      <c r="H680" s="19">
        <v>29000</v>
      </c>
      <c r="I680" s="19">
        <v>0.3</v>
      </c>
      <c r="J680" s="36">
        <v>1.0900000000000001</v>
      </c>
    </row>
    <row r="681" spans="1:10" x14ac:dyDescent="0.25">
      <c r="A681" s="33" t="s">
        <v>739</v>
      </c>
      <c r="B681" s="33">
        <v>12.17</v>
      </c>
      <c r="C681" s="36">
        <v>3.39</v>
      </c>
      <c r="D681" s="36">
        <v>3.78</v>
      </c>
      <c r="E681" s="36">
        <v>3.78</v>
      </c>
      <c r="F681" s="20">
        <v>1.7449999999999999</v>
      </c>
      <c r="G681" s="20">
        <v>1.7450000000000001</v>
      </c>
      <c r="H681" s="19">
        <v>29000</v>
      </c>
      <c r="I681" s="19">
        <v>0.3</v>
      </c>
      <c r="J681" s="36">
        <v>6.64</v>
      </c>
    </row>
    <row r="682" spans="1:10" x14ac:dyDescent="0.25">
      <c r="A682" s="33" t="s">
        <v>740</v>
      </c>
      <c r="B682" s="33">
        <v>10.58</v>
      </c>
      <c r="C682" s="36">
        <v>2.94</v>
      </c>
      <c r="D682" s="36">
        <v>3.45</v>
      </c>
      <c r="E682" s="36">
        <v>3.45</v>
      </c>
      <c r="F682" s="20">
        <v>1.4550000000000001</v>
      </c>
      <c r="G682" s="20">
        <v>1.4550000000000001</v>
      </c>
      <c r="H682" s="19">
        <v>29000</v>
      </c>
      <c r="I682" s="19">
        <v>0.3</v>
      </c>
      <c r="J682" s="36">
        <v>5.94</v>
      </c>
    </row>
    <row r="683" spans="1:10" x14ac:dyDescent="0.25">
      <c r="A683" s="33" t="s">
        <v>741</v>
      </c>
      <c r="B683" s="33">
        <v>8.81</v>
      </c>
      <c r="C683" s="36">
        <v>2.44</v>
      </c>
      <c r="D683" s="36">
        <v>3.02</v>
      </c>
      <c r="E683" s="36">
        <v>3.02</v>
      </c>
      <c r="F683" s="20">
        <v>1.165</v>
      </c>
      <c r="G683" s="20">
        <v>1.165</v>
      </c>
      <c r="H683" s="19">
        <v>29000</v>
      </c>
      <c r="I683" s="19">
        <v>0.3</v>
      </c>
      <c r="J683" s="36">
        <v>5.08</v>
      </c>
    </row>
    <row r="684" spans="1:10" x14ac:dyDescent="0.25">
      <c r="A684" s="33" t="s">
        <v>742</v>
      </c>
      <c r="B684" s="33">
        <v>6.87</v>
      </c>
      <c r="C684" s="36">
        <v>1.89</v>
      </c>
      <c r="D684" s="36">
        <v>2.46</v>
      </c>
      <c r="E684" s="36">
        <v>2.46</v>
      </c>
      <c r="F684" s="20">
        <v>0.87000000000000011</v>
      </c>
      <c r="G684" s="20">
        <v>0.86999999999999988</v>
      </c>
      <c r="H684" s="19">
        <v>29000</v>
      </c>
      <c r="I684" s="19">
        <v>0.3</v>
      </c>
      <c r="J684" s="36">
        <v>4.03</v>
      </c>
    </row>
    <row r="685" spans="1:10" x14ac:dyDescent="0.25">
      <c r="A685" s="33" t="s">
        <v>743</v>
      </c>
      <c r="B685" s="33">
        <v>4.75</v>
      </c>
      <c r="C685" s="36">
        <v>1.3</v>
      </c>
      <c r="D685" s="36">
        <v>1.78</v>
      </c>
      <c r="E685" s="36">
        <v>1.78</v>
      </c>
      <c r="F685" s="20">
        <v>0.58000000000000007</v>
      </c>
      <c r="G685" s="20">
        <v>0.58000000000000007</v>
      </c>
      <c r="H685" s="19">
        <v>29000</v>
      </c>
      <c r="I685" s="19">
        <v>0.3</v>
      </c>
      <c r="J685" s="36">
        <v>2.84</v>
      </c>
    </row>
    <row r="686" spans="1:10" x14ac:dyDescent="0.25">
      <c r="A686" s="33" t="s">
        <v>744</v>
      </c>
      <c r="B686" s="33">
        <v>9.51</v>
      </c>
      <c r="C686" s="36">
        <v>2.64</v>
      </c>
      <c r="D686" s="36">
        <v>2.92</v>
      </c>
      <c r="E686" s="36">
        <v>2.1800000000000002</v>
      </c>
      <c r="F686" s="20">
        <v>1.4550000000000001</v>
      </c>
      <c r="G686" s="20">
        <v>1.2124999999999999</v>
      </c>
      <c r="H686" s="19">
        <v>29000</v>
      </c>
      <c r="I686" s="19">
        <v>0.3</v>
      </c>
      <c r="J686" s="36">
        <v>4.34</v>
      </c>
    </row>
    <row r="687" spans="1:10" x14ac:dyDescent="0.25">
      <c r="A687" s="33" t="s">
        <v>745</v>
      </c>
      <c r="B687" s="33">
        <v>7.96</v>
      </c>
      <c r="C687" s="36">
        <v>2.21</v>
      </c>
      <c r="D687" s="36">
        <v>2.57</v>
      </c>
      <c r="E687" s="36">
        <v>1.93</v>
      </c>
      <c r="F687" s="20">
        <v>1.165</v>
      </c>
      <c r="G687" s="20">
        <v>0.97083333333333344</v>
      </c>
      <c r="H687" s="19">
        <v>29000</v>
      </c>
      <c r="I687" s="19">
        <v>0.3</v>
      </c>
      <c r="J687" s="36">
        <v>3.74</v>
      </c>
    </row>
    <row r="688" spans="1:10" x14ac:dyDescent="0.25">
      <c r="A688" s="33" t="s">
        <v>746</v>
      </c>
      <c r="B688" s="33">
        <v>6.23</v>
      </c>
      <c r="C688" s="36">
        <v>1.71</v>
      </c>
      <c r="D688" s="36">
        <v>2.11</v>
      </c>
      <c r="E688" s="36">
        <v>1.59</v>
      </c>
      <c r="F688" s="20">
        <v>0.87000000000000011</v>
      </c>
      <c r="G688" s="20">
        <v>0.72499999999999998</v>
      </c>
      <c r="H688" s="19">
        <v>29000</v>
      </c>
      <c r="I688" s="19">
        <v>0.3</v>
      </c>
      <c r="J688" s="36">
        <v>3</v>
      </c>
    </row>
    <row r="689" spans="1:10" x14ac:dyDescent="0.25">
      <c r="A689" s="33" t="s">
        <v>747</v>
      </c>
      <c r="B689" s="33">
        <v>4.33</v>
      </c>
      <c r="C689" s="36">
        <v>1.19</v>
      </c>
      <c r="D689" s="36">
        <v>1.54</v>
      </c>
      <c r="E689" s="36">
        <v>1.1599999999999999</v>
      </c>
      <c r="F689" s="20">
        <v>0.58000000000000007</v>
      </c>
      <c r="G689" s="20">
        <v>0.48333333333333339</v>
      </c>
      <c r="H689" s="19">
        <v>29000</v>
      </c>
      <c r="I689" s="19">
        <v>0.3</v>
      </c>
      <c r="J689" s="36">
        <v>2.13</v>
      </c>
    </row>
    <row r="690" spans="1:10" x14ac:dyDescent="0.25">
      <c r="A690" s="33" t="s">
        <v>748</v>
      </c>
      <c r="B690" s="33">
        <v>8.4499999999999993</v>
      </c>
      <c r="C690" s="36">
        <v>2.35</v>
      </c>
      <c r="D690" s="36">
        <v>2.38</v>
      </c>
      <c r="E690" s="36">
        <v>1.24</v>
      </c>
      <c r="F690" s="20">
        <v>1.4550000000000001</v>
      </c>
      <c r="G690" s="20">
        <v>0.97</v>
      </c>
      <c r="H690" s="19">
        <v>29000</v>
      </c>
      <c r="I690" s="19">
        <v>0.3</v>
      </c>
      <c r="J690" s="36">
        <v>2.87</v>
      </c>
    </row>
    <row r="691" spans="1:10" x14ac:dyDescent="0.25">
      <c r="A691" s="33" t="s">
        <v>749</v>
      </c>
      <c r="B691" s="33">
        <v>7.11</v>
      </c>
      <c r="C691" s="36">
        <v>1.97</v>
      </c>
      <c r="D691" s="36">
        <v>2.13</v>
      </c>
      <c r="E691" s="36">
        <v>1.1100000000000001</v>
      </c>
      <c r="F691" s="20">
        <v>1.165</v>
      </c>
      <c r="G691" s="20">
        <v>0.77666666666666673</v>
      </c>
      <c r="H691" s="19">
        <v>29000</v>
      </c>
      <c r="I691" s="19">
        <v>0.3</v>
      </c>
      <c r="J691" s="36">
        <v>2.52</v>
      </c>
    </row>
    <row r="692" spans="1:10" x14ac:dyDescent="0.25">
      <c r="A692" s="33" t="s">
        <v>750</v>
      </c>
      <c r="B692" s="33">
        <v>5.59</v>
      </c>
      <c r="C692" s="36">
        <v>1.54</v>
      </c>
      <c r="D692" s="36">
        <v>1.77</v>
      </c>
      <c r="E692" s="41">
        <v>0.93200000000000005</v>
      </c>
      <c r="F692" s="20">
        <v>0.87000000000000011</v>
      </c>
      <c r="G692" s="20">
        <v>0.57999999999999996</v>
      </c>
      <c r="H692" s="19">
        <v>29000</v>
      </c>
      <c r="I692" s="19">
        <v>0.3</v>
      </c>
      <c r="J692" s="36">
        <v>2.0499999999999998</v>
      </c>
    </row>
    <row r="693" spans="1:10" x14ac:dyDescent="0.25">
      <c r="A693" s="33" t="s">
        <v>751</v>
      </c>
      <c r="B693" s="36">
        <v>3.9</v>
      </c>
      <c r="C693" s="36">
        <v>1.07</v>
      </c>
      <c r="D693" s="36">
        <v>1.3</v>
      </c>
      <c r="E693" s="41">
        <v>0.69199999999999995</v>
      </c>
      <c r="F693" s="20">
        <v>0.58000000000000007</v>
      </c>
      <c r="G693" s="20">
        <v>0.38666666666666671</v>
      </c>
      <c r="H693" s="19">
        <v>29000</v>
      </c>
      <c r="I693" s="19">
        <v>0.3</v>
      </c>
      <c r="J693" s="36">
        <v>1.47</v>
      </c>
    </row>
    <row r="694" spans="1:10" x14ac:dyDescent="0.25">
      <c r="A694" s="33" t="s">
        <v>752</v>
      </c>
      <c r="B694" s="33">
        <v>6.26</v>
      </c>
      <c r="C694" s="36">
        <v>1.74</v>
      </c>
      <c r="D694" s="36">
        <v>1.68</v>
      </c>
      <c r="E694" s="41">
        <v>0.54300000000000004</v>
      </c>
      <c r="F694" s="20">
        <v>1.165</v>
      </c>
      <c r="G694" s="20">
        <v>0.58250000000000002</v>
      </c>
      <c r="H694" s="19">
        <v>29000</v>
      </c>
      <c r="I694" s="19">
        <v>0.3</v>
      </c>
      <c r="J694" s="36">
        <v>1.44</v>
      </c>
    </row>
    <row r="695" spans="1:10" x14ac:dyDescent="0.25">
      <c r="A695" s="33" t="s">
        <v>753</v>
      </c>
      <c r="B695" s="33">
        <v>4.96</v>
      </c>
      <c r="C695" s="36">
        <v>1.37</v>
      </c>
      <c r="D695" s="36">
        <v>1.42</v>
      </c>
      <c r="E695" s="41">
        <v>0.46700000000000003</v>
      </c>
      <c r="F695" s="20">
        <v>0.87000000000000011</v>
      </c>
      <c r="G695" s="20">
        <v>0.43499999999999994</v>
      </c>
      <c r="H695" s="19">
        <v>29000</v>
      </c>
      <c r="I695" s="19">
        <v>0.3</v>
      </c>
      <c r="J695" s="36">
        <v>1.21</v>
      </c>
    </row>
    <row r="696" spans="1:10" x14ac:dyDescent="0.25">
      <c r="A696" s="33" t="s">
        <v>754</v>
      </c>
      <c r="B696" s="33">
        <v>3.48</v>
      </c>
      <c r="C696" s="41">
        <v>0.95599999999999996</v>
      </c>
      <c r="D696" s="36">
        <v>1.06</v>
      </c>
      <c r="E696" s="41">
        <v>0.35499999999999998</v>
      </c>
      <c r="F696" s="20">
        <v>0.58000000000000007</v>
      </c>
      <c r="G696" s="20">
        <v>0.29000000000000004</v>
      </c>
      <c r="H696" s="19">
        <v>29000</v>
      </c>
      <c r="I696" s="19">
        <v>0.3</v>
      </c>
      <c r="J696" s="41">
        <v>0.88600000000000001</v>
      </c>
    </row>
    <row r="697" spans="1:10" x14ac:dyDescent="0.25">
      <c r="A697" s="33" t="s">
        <v>755</v>
      </c>
      <c r="B697" s="33">
        <v>4.32</v>
      </c>
      <c r="C697" s="36">
        <v>1.19</v>
      </c>
      <c r="D697" s="36">
        <v>1.07</v>
      </c>
      <c r="E697" s="41">
        <v>0.17299999999999999</v>
      </c>
      <c r="F697" s="20">
        <v>0.87000000000000011</v>
      </c>
      <c r="G697" s="20">
        <v>0.28999999999999998</v>
      </c>
      <c r="H697" s="19">
        <v>29000</v>
      </c>
      <c r="I697" s="19">
        <v>0.3</v>
      </c>
      <c r="J697" s="41">
        <v>0.52600000000000002</v>
      </c>
    </row>
    <row r="698" spans="1:10" x14ac:dyDescent="0.25">
      <c r="A698" s="33" t="s">
        <v>756</v>
      </c>
      <c r="B698" s="33">
        <v>3.05</v>
      </c>
      <c r="C698" s="41">
        <v>0.84</v>
      </c>
      <c r="D698" s="41">
        <v>0.81699999999999995</v>
      </c>
      <c r="E698" s="41">
        <v>0.13800000000000001</v>
      </c>
      <c r="F698" s="20">
        <v>0.58000000000000007</v>
      </c>
      <c r="G698" s="20">
        <v>0.19333333333333336</v>
      </c>
      <c r="H698" s="19">
        <v>29000</v>
      </c>
      <c r="I698" s="19">
        <v>0.3</v>
      </c>
      <c r="J698" s="41">
        <v>0.40799999999999997</v>
      </c>
    </row>
    <row r="699" spans="1:10" x14ac:dyDescent="0.25">
      <c r="A699" s="33" t="s">
        <v>757</v>
      </c>
      <c r="B699" s="33">
        <v>8.4499999999999993</v>
      </c>
      <c r="C699" s="36">
        <v>2.35</v>
      </c>
      <c r="D699" s="36">
        <v>1.82</v>
      </c>
      <c r="E699" s="36">
        <v>1.82</v>
      </c>
      <c r="F699" s="20">
        <v>1.2124999999999999</v>
      </c>
      <c r="G699" s="20">
        <v>1.2124999999999999</v>
      </c>
      <c r="H699" s="19">
        <v>29000</v>
      </c>
      <c r="I699" s="19">
        <v>0.3</v>
      </c>
      <c r="J699" s="36">
        <v>3.2</v>
      </c>
    </row>
    <row r="700" spans="1:10" x14ac:dyDescent="0.25">
      <c r="A700" s="33" t="s">
        <v>758</v>
      </c>
      <c r="B700" s="33">
        <v>7.11</v>
      </c>
      <c r="C700" s="36">
        <v>1.97</v>
      </c>
      <c r="D700" s="36">
        <v>1.63</v>
      </c>
      <c r="E700" s="36">
        <v>1.63</v>
      </c>
      <c r="F700" s="20">
        <v>0.97083333333333333</v>
      </c>
      <c r="G700" s="20">
        <v>0.97083333333333344</v>
      </c>
      <c r="H700" s="19">
        <v>29000</v>
      </c>
      <c r="I700" s="19">
        <v>0.3</v>
      </c>
      <c r="J700" s="36">
        <v>2.79</v>
      </c>
    </row>
    <row r="701" spans="1:10" x14ac:dyDescent="0.25">
      <c r="A701" s="33" t="s">
        <v>759</v>
      </c>
      <c r="B701" s="33">
        <v>5.59</v>
      </c>
      <c r="C701" s="36">
        <v>1.54</v>
      </c>
      <c r="D701" s="36">
        <v>1.35</v>
      </c>
      <c r="E701" s="36">
        <v>1.35</v>
      </c>
      <c r="F701" s="20">
        <v>0.72499999999999998</v>
      </c>
      <c r="G701" s="20">
        <v>0.72499999999999998</v>
      </c>
      <c r="H701" s="19">
        <v>29000</v>
      </c>
      <c r="I701" s="19">
        <v>0.3</v>
      </c>
      <c r="J701" s="36">
        <v>2.25</v>
      </c>
    </row>
    <row r="702" spans="1:10" x14ac:dyDescent="0.25">
      <c r="A702" s="33" t="s">
        <v>760</v>
      </c>
      <c r="B702" s="36">
        <v>3.9</v>
      </c>
      <c r="C702" s="36">
        <v>1.07</v>
      </c>
      <c r="D702" s="41">
        <v>0.998</v>
      </c>
      <c r="E702" s="41">
        <v>0.998</v>
      </c>
      <c r="F702" s="20">
        <v>0.48333333333333339</v>
      </c>
      <c r="G702" s="20">
        <v>0.48333333333333339</v>
      </c>
      <c r="H702" s="19">
        <v>29000</v>
      </c>
      <c r="I702" s="19">
        <v>0.3</v>
      </c>
      <c r="J702" s="36">
        <v>1.61</v>
      </c>
    </row>
    <row r="703" spans="1:10" x14ac:dyDescent="0.25">
      <c r="A703" s="33" t="s">
        <v>761</v>
      </c>
      <c r="B703" s="33">
        <v>6.26</v>
      </c>
      <c r="C703" s="36">
        <v>1.74</v>
      </c>
      <c r="D703" s="36">
        <v>1.33</v>
      </c>
      <c r="E703" s="41">
        <v>0.93</v>
      </c>
      <c r="F703" s="20">
        <v>0.97083333333333333</v>
      </c>
      <c r="G703" s="20">
        <v>0.77666666666666673</v>
      </c>
      <c r="H703" s="19">
        <v>29000</v>
      </c>
      <c r="I703" s="19">
        <v>0.3</v>
      </c>
      <c r="J703" s="36">
        <v>1.9</v>
      </c>
    </row>
    <row r="704" spans="1:10" x14ac:dyDescent="0.25">
      <c r="A704" s="33" t="s">
        <v>762</v>
      </c>
      <c r="B704" s="33">
        <v>4.96</v>
      </c>
      <c r="C704" s="36">
        <v>1.37</v>
      </c>
      <c r="D704" s="36">
        <v>1.1200000000000001</v>
      </c>
      <c r="E704" s="41">
        <v>0.78600000000000003</v>
      </c>
      <c r="F704" s="20">
        <v>0.72499999999999998</v>
      </c>
      <c r="G704" s="20">
        <v>0.57999999999999996</v>
      </c>
      <c r="H704" s="19">
        <v>29000</v>
      </c>
      <c r="I704" s="19">
        <v>0.3</v>
      </c>
      <c r="J704" s="36">
        <v>1.55</v>
      </c>
    </row>
    <row r="705" spans="1:10" x14ac:dyDescent="0.25">
      <c r="A705" s="33" t="s">
        <v>763</v>
      </c>
      <c r="B705" s="33">
        <v>3.48</v>
      </c>
      <c r="C705" s="41">
        <v>0.95599999999999996</v>
      </c>
      <c r="D705" s="41">
        <v>0.83299999999999996</v>
      </c>
      <c r="E705" s="41">
        <v>0.58899999999999997</v>
      </c>
      <c r="F705" s="20">
        <v>0.48333333333333339</v>
      </c>
      <c r="G705" s="20">
        <v>0.38666666666666671</v>
      </c>
      <c r="H705" s="19">
        <v>29000</v>
      </c>
      <c r="I705" s="19">
        <v>0.3</v>
      </c>
      <c r="J705" s="36">
        <v>1.1200000000000001</v>
      </c>
    </row>
    <row r="706" spans="1:10" ht="13.5" customHeight="1" x14ac:dyDescent="0.25">
      <c r="A706" s="33" t="s">
        <v>764</v>
      </c>
      <c r="B706" s="33">
        <v>5.41</v>
      </c>
      <c r="C706" s="36">
        <v>1.51</v>
      </c>
      <c r="D706" s="36">
        <v>1.03</v>
      </c>
      <c r="E706" s="41">
        <v>0.44900000000000001</v>
      </c>
      <c r="F706" s="20">
        <v>0.97083333333333333</v>
      </c>
      <c r="G706" s="20">
        <v>0.58250000000000002</v>
      </c>
      <c r="H706" s="19">
        <v>29000</v>
      </c>
      <c r="I706" s="19">
        <v>0.3</v>
      </c>
      <c r="J706" s="36">
        <v>1.1000000000000001</v>
      </c>
    </row>
    <row r="707" spans="1:10" ht="12" customHeight="1" x14ac:dyDescent="0.25">
      <c r="A707" s="33" t="s">
        <v>765</v>
      </c>
      <c r="B707" s="33">
        <v>4.32</v>
      </c>
      <c r="C707" s="36">
        <v>1.19</v>
      </c>
      <c r="D707" s="41">
        <v>0.88200000000000001</v>
      </c>
      <c r="E707" s="41">
        <v>0.39</v>
      </c>
      <c r="F707" s="20">
        <v>0.72499999999999998</v>
      </c>
      <c r="G707" s="20">
        <v>0.43499999999999994</v>
      </c>
      <c r="H707" s="19">
        <v>29000</v>
      </c>
      <c r="I707" s="19">
        <v>0.3</v>
      </c>
      <c r="J707" s="41">
        <v>0.92900000000000005</v>
      </c>
    </row>
    <row r="708" spans="1:10" x14ac:dyDescent="0.25">
      <c r="A708" s="33" t="s">
        <v>766</v>
      </c>
      <c r="B708" s="33">
        <v>3.05</v>
      </c>
      <c r="C708" s="41">
        <v>0.84</v>
      </c>
      <c r="D708" s="41">
        <v>0.66800000000000004</v>
      </c>
      <c r="E708" s="41">
        <v>0.3</v>
      </c>
      <c r="F708" s="20">
        <v>0.48333333333333339</v>
      </c>
      <c r="G708" s="20">
        <v>0.29000000000000004</v>
      </c>
      <c r="H708" s="19">
        <v>29000</v>
      </c>
      <c r="I708" s="19">
        <v>0.3</v>
      </c>
      <c r="J708" s="41">
        <v>0.68700000000000006</v>
      </c>
    </row>
    <row r="709" spans="1:10" x14ac:dyDescent="0.25">
      <c r="A709" s="33" t="s">
        <v>767</v>
      </c>
      <c r="B709" s="33">
        <v>3.68</v>
      </c>
      <c r="C709" s="36">
        <v>1.02</v>
      </c>
      <c r="D709" s="41">
        <v>0.64600000000000002</v>
      </c>
      <c r="E709" s="41">
        <v>0.14299999999999999</v>
      </c>
      <c r="F709" s="20">
        <v>0.72499999999999998</v>
      </c>
      <c r="G709" s="20">
        <v>0.28999999999999998</v>
      </c>
      <c r="H709" s="19">
        <v>29000</v>
      </c>
      <c r="I709" s="19">
        <v>0.3</v>
      </c>
      <c r="J709" s="41">
        <v>0.41199999999999998</v>
      </c>
    </row>
    <row r="710" spans="1:10" x14ac:dyDescent="0.25">
      <c r="A710" s="33" t="s">
        <v>768</v>
      </c>
      <c r="B710" s="33">
        <v>2.63</v>
      </c>
      <c r="C710" s="41">
        <v>0.72399999999999998</v>
      </c>
      <c r="D710" s="41">
        <v>0.503</v>
      </c>
      <c r="E710" s="41">
        <v>0.115</v>
      </c>
      <c r="F710" s="20">
        <v>0.48333333333333339</v>
      </c>
      <c r="G710" s="20">
        <v>0.19333333333333336</v>
      </c>
      <c r="H710" s="19">
        <v>29000</v>
      </c>
      <c r="I710" s="19">
        <v>0.3</v>
      </c>
      <c r="J710" s="41">
        <v>0.32200000000000001</v>
      </c>
    </row>
    <row r="711" spans="1:10" x14ac:dyDescent="0.25">
      <c r="A711" s="33" t="s">
        <v>769</v>
      </c>
      <c r="B711" s="33">
        <v>6.26</v>
      </c>
      <c r="C711" s="36">
        <v>1.74</v>
      </c>
      <c r="D711" s="36">
        <v>1.1299999999999999</v>
      </c>
      <c r="E711" s="36">
        <v>1.1299999999999999</v>
      </c>
      <c r="F711" s="20">
        <v>0.87374999999999992</v>
      </c>
      <c r="G711" s="20">
        <v>0.87375000000000003</v>
      </c>
      <c r="H711" s="19">
        <v>29000</v>
      </c>
      <c r="I711" s="19">
        <v>0.3</v>
      </c>
      <c r="J711" s="36">
        <v>1.96</v>
      </c>
    </row>
    <row r="712" spans="1:10" x14ac:dyDescent="0.25">
      <c r="A712" s="33" t="s">
        <v>770</v>
      </c>
      <c r="B712" s="33">
        <v>4.96</v>
      </c>
      <c r="C712" s="36">
        <v>1.37</v>
      </c>
      <c r="D712" s="41">
        <v>0.95299999999999996</v>
      </c>
      <c r="E712" s="41">
        <v>0.95299999999999996</v>
      </c>
      <c r="F712" s="20">
        <v>0.65249999999999997</v>
      </c>
      <c r="G712" s="20">
        <v>0.65249999999999997</v>
      </c>
      <c r="H712" s="19">
        <v>29000</v>
      </c>
      <c r="I712" s="19">
        <v>0.3</v>
      </c>
      <c r="J712" s="36">
        <v>1.6</v>
      </c>
    </row>
    <row r="713" spans="1:10" x14ac:dyDescent="0.25">
      <c r="A713" s="33" t="s">
        <v>771</v>
      </c>
      <c r="B713" s="33">
        <v>3.48</v>
      </c>
      <c r="C713" s="41">
        <v>0.95599999999999996</v>
      </c>
      <c r="D713" s="41">
        <v>0.71199999999999997</v>
      </c>
      <c r="E713" s="41">
        <v>0.71199999999999997</v>
      </c>
      <c r="F713" s="20">
        <v>0.43500000000000005</v>
      </c>
      <c r="G713" s="20">
        <v>0.43500000000000005</v>
      </c>
      <c r="H713" s="19">
        <v>29000</v>
      </c>
      <c r="I713" s="19">
        <v>0.3</v>
      </c>
      <c r="J713" s="36">
        <v>1.1499999999999999</v>
      </c>
    </row>
    <row r="714" spans="1:10" x14ac:dyDescent="0.25">
      <c r="A714" s="33" t="s">
        <v>772</v>
      </c>
      <c r="B714" s="33">
        <v>4.6399999999999997</v>
      </c>
      <c r="C714" s="36">
        <v>1.28</v>
      </c>
      <c r="D714" s="41">
        <v>0.85899999999999999</v>
      </c>
      <c r="E714" s="41">
        <v>0.71299999999999997</v>
      </c>
      <c r="F714" s="20">
        <v>0.65249999999999997</v>
      </c>
      <c r="G714" s="20">
        <v>0.57999999999999996</v>
      </c>
      <c r="H714" s="19">
        <v>29000</v>
      </c>
      <c r="I714" s="19">
        <v>0.3</v>
      </c>
      <c r="J714" s="36">
        <v>1.32</v>
      </c>
    </row>
    <row r="715" spans="1:10" x14ac:dyDescent="0.25">
      <c r="A715" s="33" t="s">
        <v>773</v>
      </c>
      <c r="B715" s="33">
        <v>3.27</v>
      </c>
      <c r="C715" s="41">
        <v>0.89800000000000002</v>
      </c>
      <c r="D715" s="41">
        <v>0.64600000000000002</v>
      </c>
      <c r="E715" s="41">
        <v>0.53800000000000003</v>
      </c>
      <c r="F715" s="20">
        <v>0.43500000000000005</v>
      </c>
      <c r="G715" s="20">
        <v>0.38666666666666671</v>
      </c>
      <c r="H715" s="19">
        <v>29000</v>
      </c>
      <c r="I715" s="19">
        <v>0.3</v>
      </c>
      <c r="J715" s="41">
        <v>0.95699999999999996</v>
      </c>
    </row>
    <row r="716" spans="1:10" x14ac:dyDescent="0.25">
      <c r="A716" s="33" t="s">
        <v>774</v>
      </c>
      <c r="B716" s="33">
        <v>5.41</v>
      </c>
      <c r="C716" s="36">
        <v>1.51</v>
      </c>
      <c r="D716" s="41">
        <v>0.747</v>
      </c>
      <c r="E716" s="41">
        <v>0.747</v>
      </c>
      <c r="F716" s="20">
        <v>0.77666666666666673</v>
      </c>
      <c r="G716" s="20">
        <v>0.77666666666666673</v>
      </c>
      <c r="H716" s="19">
        <v>29000</v>
      </c>
      <c r="I716" s="19">
        <v>0.3</v>
      </c>
      <c r="J716" s="36">
        <v>1.31</v>
      </c>
    </row>
    <row r="717" spans="1:10" x14ac:dyDescent="0.25">
      <c r="A717" s="33" t="s">
        <v>775</v>
      </c>
      <c r="B717" s="33">
        <v>4.32</v>
      </c>
      <c r="C717" s="36">
        <v>1.19</v>
      </c>
      <c r="D717" s="41">
        <v>0.64100000000000001</v>
      </c>
      <c r="E717" s="41">
        <v>0.64100000000000001</v>
      </c>
      <c r="F717" s="20">
        <v>0.57999999999999996</v>
      </c>
      <c r="G717" s="20">
        <v>0.57999999999999996</v>
      </c>
      <c r="H717" s="19">
        <v>29000</v>
      </c>
      <c r="I717" s="19">
        <v>0.3</v>
      </c>
      <c r="J717" s="36">
        <v>1.0900000000000001</v>
      </c>
    </row>
    <row r="718" spans="1:10" x14ac:dyDescent="0.25">
      <c r="A718" s="33" t="s">
        <v>776</v>
      </c>
      <c r="B718" s="33">
        <v>3.05</v>
      </c>
      <c r="C718" s="41">
        <v>0.84</v>
      </c>
      <c r="D718" s="41">
        <v>0.48599999999999999</v>
      </c>
      <c r="E718" s="41">
        <v>0.48599999999999999</v>
      </c>
      <c r="F718" s="20">
        <v>0.38666666666666671</v>
      </c>
      <c r="G718" s="20">
        <v>0.38666666666666671</v>
      </c>
      <c r="H718" s="19">
        <v>29000</v>
      </c>
      <c r="I718" s="19">
        <v>0.3</v>
      </c>
      <c r="J718" s="41">
        <v>0.79600000000000004</v>
      </c>
    </row>
    <row r="719" spans="1:10" x14ac:dyDescent="0.25">
      <c r="A719" s="33" t="s">
        <v>777</v>
      </c>
      <c r="B719" s="33">
        <v>3.68</v>
      </c>
      <c r="C719" s="36">
        <v>1.02</v>
      </c>
      <c r="D719" s="41">
        <v>0.495</v>
      </c>
      <c r="E719" s="41">
        <v>0.313</v>
      </c>
      <c r="F719" s="20">
        <v>0.57999999999999996</v>
      </c>
      <c r="G719" s="20">
        <v>0.43499999999999994</v>
      </c>
      <c r="H719" s="19">
        <v>29000</v>
      </c>
      <c r="I719" s="19">
        <v>0.3</v>
      </c>
      <c r="J719" s="41">
        <v>0.66400000000000003</v>
      </c>
    </row>
    <row r="720" spans="1:10" x14ac:dyDescent="0.25">
      <c r="A720" s="33" t="s">
        <v>778</v>
      </c>
      <c r="B720" s="33">
        <v>2.63</v>
      </c>
      <c r="C720" s="41">
        <v>0.72399999999999998</v>
      </c>
      <c r="D720" s="41">
        <v>0.38300000000000001</v>
      </c>
      <c r="E720" s="41">
        <v>0.24399999999999999</v>
      </c>
      <c r="F720" s="20">
        <v>0.38666666666666671</v>
      </c>
      <c r="G720" s="20">
        <v>0.29000000000000004</v>
      </c>
      <c r="H720" s="19">
        <v>29000</v>
      </c>
      <c r="I720" s="19">
        <v>0.3</v>
      </c>
      <c r="J720" s="41">
        <v>0.496</v>
      </c>
    </row>
    <row r="721" spans="1:10" x14ac:dyDescent="0.25">
      <c r="A721" s="33" t="s">
        <v>779</v>
      </c>
      <c r="B721" s="33">
        <v>3.04</v>
      </c>
      <c r="C721" s="41">
        <v>0.84499999999999997</v>
      </c>
      <c r="D721" s="41">
        <v>0.35</v>
      </c>
      <c r="E721" s="41">
        <v>0.112</v>
      </c>
      <c r="F721" s="20">
        <v>0.57999999999999996</v>
      </c>
      <c r="G721" s="20">
        <v>0.28999999999999998</v>
      </c>
      <c r="H721" s="19">
        <v>29000</v>
      </c>
      <c r="I721" s="19">
        <v>0.3</v>
      </c>
      <c r="J721" s="41">
        <v>0.30099999999999999</v>
      </c>
    </row>
    <row r="722" spans="1:10" x14ac:dyDescent="0.25">
      <c r="A722" s="33" t="s">
        <v>780</v>
      </c>
      <c r="B722" s="36">
        <v>2.2000000000000002</v>
      </c>
      <c r="C722" s="41">
        <v>0.60799999999999998</v>
      </c>
      <c r="D722" s="41">
        <v>0.28000000000000003</v>
      </c>
      <c r="E722" s="42">
        <v>9.2200000000000004E-2</v>
      </c>
      <c r="F722" s="20">
        <v>0.38666666666666671</v>
      </c>
      <c r="G722" s="20">
        <v>0.19333333333333336</v>
      </c>
      <c r="H722" s="19">
        <v>29000</v>
      </c>
      <c r="I722" s="19">
        <v>0.3</v>
      </c>
      <c r="J722" s="41">
        <v>0.23799999999999999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G11" sqref="G11"/>
    </sheetView>
  </sheetViews>
  <sheetFormatPr defaultRowHeight="12.75" x14ac:dyDescent="0.2"/>
  <cols>
    <col min="1" max="1" width="13.5" style="10" customWidth="1"/>
    <col min="2" max="4" width="9" style="11"/>
    <col min="5" max="16384" width="9" style="12"/>
  </cols>
  <sheetData>
    <row r="1" spans="1:9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9" x14ac:dyDescent="0.2">
      <c r="A2" s="10">
        <v>1</v>
      </c>
      <c r="B2" s="11">
        <v>0</v>
      </c>
      <c r="C2" s="11">
        <v>0</v>
      </c>
      <c r="D2" s="11">
        <v>0</v>
      </c>
    </row>
    <row r="3" spans="1:9" x14ac:dyDescent="0.2">
      <c r="A3" s="10">
        <v>2</v>
      </c>
      <c r="B3" s="11">
        <v>2000</v>
      </c>
      <c r="C3" s="11">
        <v>0</v>
      </c>
      <c r="D3" s="11">
        <v>0</v>
      </c>
    </row>
    <row r="4" spans="1:9" x14ac:dyDescent="0.2">
      <c r="A4" s="10">
        <v>3</v>
      </c>
      <c r="B4" s="11">
        <v>4000</v>
      </c>
      <c r="C4" s="11">
        <v>0</v>
      </c>
      <c r="D4" s="11">
        <v>0</v>
      </c>
    </row>
    <row r="5" spans="1:9" ht="15" x14ac:dyDescent="0.2">
      <c r="A5" s="10">
        <v>4</v>
      </c>
      <c r="B5" s="11">
        <v>6000</v>
      </c>
      <c r="C5" s="11">
        <v>0</v>
      </c>
      <c r="D5" s="11">
        <v>0</v>
      </c>
      <c r="G5" s="50"/>
      <c r="H5" s="50"/>
      <c r="I5" s="50"/>
    </row>
    <row r="6" spans="1:9" ht="15" x14ac:dyDescent="0.2">
      <c r="A6" s="10">
        <v>5</v>
      </c>
      <c r="B6" s="11">
        <v>8000</v>
      </c>
      <c r="C6" s="11">
        <v>0</v>
      </c>
      <c r="D6" s="11">
        <v>0</v>
      </c>
      <c r="G6" s="50"/>
      <c r="H6" s="50"/>
      <c r="I6" s="50"/>
    </row>
    <row r="7" spans="1:9" ht="15" x14ac:dyDescent="0.2">
      <c r="A7" s="10">
        <v>6</v>
      </c>
      <c r="B7" s="11">
        <v>2000</v>
      </c>
      <c r="C7" s="11">
        <v>2000</v>
      </c>
      <c r="D7" s="11">
        <v>0</v>
      </c>
      <c r="G7" s="50"/>
      <c r="H7" s="50"/>
      <c r="I7" s="50"/>
    </row>
    <row r="8" spans="1:9" ht="15" x14ac:dyDescent="0.2">
      <c r="A8" s="10">
        <v>7</v>
      </c>
      <c r="B8" s="11">
        <v>4000</v>
      </c>
      <c r="C8" s="11">
        <v>2000</v>
      </c>
      <c r="D8" s="11">
        <v>0</v>
      </c>
      <c r="G8" s="50"/>
      <c r="H8" s="50"/>
      <c r="I8" s="50"/>
    </row>
    <row r="9" spans="1:9" ht="15" x14ac:dyDescent="0.2">
      <c r="A9" s="10">
        <v>8</v>
      </c>
      <c r="B9" s="11">
        <v>6000</v>
      </c>
      <c r="C9" s="11">
        <v>2000</v>
      </c>
      <c r="D9" s="11">
        <v>0</v>
      </c>
      <c r="G9" s="50"/>
      <c r="H9" s="50"/>
      <c r="I9" s="50"/>
    </row>
    <row r="10" spans="1:9" ht="15" x14ac:dyDescent="0.2">
      <c r="A10" s="10">
        <v>9</v>
      </c>
      <c r="G10" s="50"/>
      <c r="H10" s="50"/>
      <c r="I10" s="50"/>
    </row>
    <row r="11" spans="1:9" ht="15" x14ac:dyDescent="0.2">
      <c r="A11" s="10">
        <v>10</v>
      </c>
      <c r="G11" s="50"/>
      <c r="H11" s="50"/>
      <c r="I11" s="50"/>
    </row>
    <row r="12" spans="1:9" ht="15" x14ac:dyDescent="0.2">
      <c r="A12" s="10">
        <v>11</v>
      </c>
      <c r="G12" s="50"/>
      <c r="H12" s="50"/>
      <c r="I12" s="50"/>
    </row>
    <row r="13" spans="1:9" x14ac:dyDescent="0.2">
      <c r="A13" s="10">
        <v>12</v>
      </c>
    </row>
    <row r="14" spans="1:9" x14ac:dyDescent="0.2">
      <c r="A14" s="10">
        <v>13</v>
      </c>
    </row>
    <row r="15" spans="1:9" x14ac:dyDescent="0.2">
      <c r="A15" s="10">
        <v>14</v>
      </c>
    </row>
    <row r="16" spans="1:9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29"/>
      <c r="H19" s="29"/>
    </row>
    <row r="20" spans="1:13" x14ac:dyDescent="0.2">
      <c r="A20" s="10">
        <v>19</v>
      </c>
      <c r="J20" s="29"/>
      <c r="L20" s="30"/>
      <c r="M20" s="31"/>
    </row>
    <row r="21" spans="1:13" x14ac:dyDescent="0.2">
      <c r="A21" s="10">
        <v>20</v>
      </c>
      <c r="J21" s="29"/>
      <c r="L21" s="30"/>
      <c r="M21" s="31"/>
    </row>
    <row r="22" spans="1:13" ht="15" x14ac:dyDescent="0.25">
      <c r="A22" s="10">
        <v>21</v>
      </c>
      <c r="F22" s="32"/>
      <c r="G22" s="32"/>
      <c r="H22" s="32"/>
      <c r="I22" s="32"/>
      <c r="J22" s="32"/>
      <c r="K22" s="32"/>
    </row>
    <row r="23" spans="1:13" ht="15" x14ac:dyDescent="0.25">
      <c r="A23" s="10">
        <v>22</v>
      </c>
      <c r="F23" s="32"/>
      <c r="G23" s="32"/>
      <c r="H23" s="32"/>
      <c r="I23" s="32"/>
      <c r="J23" s="32"/>
      <c r="K23" s="32"/>
    </row>
    <row r="24" spans="1:13" ht="15" x14ac:dyDescent="0.25">
      <c r="A24" s="10">
        <v>23</v>
      </c>
      <c r="F24" s="32"/>
      <c r="G24" s="32"/>
      <c r="H24" s="32"/>
      <c r="I24" s="32"/>
      <c r="J24" s="32"/>
      <c r="K24" s="32"/>
    </row>
    <row r="25" spans="1:13" ht="15" x14ac:dyDescent="0.25">
      <c r="A25" s="10">
        <v>24</v>
      </c>
      <c r="F25" s="32"/>
      <c r="G25" s="32"/>
      <c r="H25" s="32"/>
      <c r="I25" s="32"/>
      <c r="J25" s="32"/>
      <c r="K25" s="32"/>
    </row>
    <row r="26" spans="1:13" ht="15" x14ac:dyDescent="0.25">
      <c r="A26" s="10">
        <v>25</v>
      </c>
      <c r="F26" s="32"/>
      <c r="G26" s="32"/>
      <c r="H26" s="32"/>
      <c r="I26" s="32"/>
      <c r="J26" s="32"/>
      <c r="K26" s="32"/>
    </row>
    <row r="27" spans="1:13" ht="15" x14ac:dyDescent="0.25">
      <c r="A27" s="10">
        <v>26</v>
      </c>
      <c r="F27" s="32"/>
      <c r="G27" s="32"/>
      <c r="H27" s="32"/>
      <c r="I27" s="32"/>
      <c r="J27" s="32"/>
      <c r="K27" s="32"/>
    </row>
    <row r="28" spans="1:13" ht="15" x14ac:dyDescent="0.25">
      <c r="A28" s="10">
        <v>27</v>
      </c>
      <c r="F28" s="32"/>
      <c r="G28" s="32"/>
      <c r="H28" s="32"/>
      <c r="I28" s="32"/>
      <c r="J28" s="32"/>
      <c r="K28" s="32"/>
    </row>
    <row r="29" spans="1:13" ht="15" x14ac:dyDescent="0.25">
      <c r="A29" s="10">
        <v>28</v>
      </c>
      <c r="F29" s="32"/>
      <c r="G29" s="32"/>
      <c r="H29" s="32"/>
      <c r="I29" s="32"/>
      <c r="J29" s="32"/>
      <c r="K29" s="32"/>
    </row>
    <row r="30" spans="1:13" ht="15" x14ac:dyDescent="0.25">
      <c r="A30" s="10">
        <v>29</v>
      </c>
      <c r="F30" s="32"/>
      <c r="G30" s="32"/>
      <c r="H30" s="32"/>
      <c r="I30" s="32"/>
      <c r="J30" s="32"/>
      <c r="K30" s="32"/>
    </row>
    <row r="31" spans="1:13" ht="15" x14ac:dyDescent="0.25">
      <c r="A31" s="10">
        <v>30</v>
      </c>
      <c r="F31" s="32"/>
      <c r="G31" s="32"/>
      <c r="H31" s="32"/>
      <c r="I31" s="32"/>
      <c r="J31" s="32"/>
      <c r="K31" s="32"/>
    </row>
    <row r="32" spans="1:13" ht="15" x14ac:dyDescent="0.25">
      <c r="A32" s="10">
        <v>31</v>
      </c>
      <c r="F32" s="32"/>
      <c r="G32" s="32"/>
      <c r="H32" s="32"/>
      <c r="I32" s="32"/>
      <c r="J32" s="32"/>
      <c r="K32" s="32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J501"/>
  <sheetViews>
    <sheetView tabSelected="1" zoomScaleNormal="100" workbookViewId="0">
      <pane ySplit="1" topLeftCell="A2" activePane="bottomLeft" state="frozen"/>
      <selection pane="bottomLeft" activeCell="H17" sqref="H17:H18"/>
    </sheetView>
  </sheetViews>
  <sheetFormatPr defaultColWidth="13" defaultRowHeight="18.75" customHeight="1" x14ac:dyDescent="0.2"/>
  <cols>
    <col min="1" max="1" width="12" style="10" customWidth="1"/>
    <col min="2" max="6" width="10.5" style="13" customWidth="1"/>
    <col min="7" max="16384" width="13" style="12"/>
  </cols>
  <sheetData>
    <row r="1" spans="1:10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354</v>
      </c>
    </row>
    <row r="2" spans="1:10" ht="18.75" customHeight="1" x14ac:dyDescent="0.2">
      <c r="A2" s="10">
        <v>1</v>
      </c>
      <c r="B2" s="51">
        <v>1</v>
      </c>
      <c r="C2" s="51">
        <v>2</v>
      </c>
      <c r="I2" s="13"/>
      <c r="J2" s="13">
        <v>1</v>
      </c>
    </row>
    <row r="3" spans="1:10" ht="18.75" customHeight="1" x14ac:dyDescent="0.2">
      <c r="A3" s="10">
        <v>2</v>
      </c>
      <c r="B3" s="51">
        <v>2</v>
      </c>
      <c r="C3" s="51">
        <v>3</v>
      </c>
      <c r="I3" s="13"/>
      <c r="J3" s="13"/>
    </row>
    <row r="4" spans="1:10" ht="18.75" customHeight="1" x14ac:dyDescent="0.2">
      <c r="A4" s="10">
        <v>3</v>
      </c>
      <c r="B4" s="51">
        <v>3</v>
      </c>
      <c r="C4" s="51">
        <v>4</v>
      </c>
      <c r="I4" s="13">
        <v>1</v>
      </c>
      <c r="J4" s="13"/>
    </row>
    <row r="5" spans="1:10" ht="18.75" customHeight="1" x14ac:dyDescent="0.2">
      <c r="A5" s="10">
        <v>4</v>
      </c>
      <c r="B5" s="51">
        <v>4</v>
      </c>
      <c r="C5" s="51">
        <v>5</v>
      </c>
      <c r="I5" s="13">
        <v>1</v>
      </c>
      <c r="J5" s="13"/>
    </row>
    <row r="6" spans="1:10" ht="18.75" customHeight="1" x14ac:dyDescent="0.2">
      <c r="A6" s="10">
        <v>5</v>
      </c>
      <c r="B6" s="51">
        <v>1</v>
      </c>
      <c r="C6" s="51">
        <v>6</v>
      </c>
      <c r="I6" s="13"/>
      <c r="J6" s="13">
        <v>1</v>
      </c>
    </row>
    <row r="7" spans="1:10" ht="18.75" customHeight="1" x14ac:dyDescent="0.2">
      <c r="A7" s="10">
        <v>6</v>
      </c>
      <c r="B7" s="51">
        <v>6</v>
      </c>
      <c r="C7" s="51">
        <v>7</v>
      </c>
      <c r="I7" s="13"/>
      <c r="J7" s="13"/>
    </row>
    <row r="8" spans="1:10" ht="18.75" customHeight="1" x14ac:dyDescent="0.2">
      <c r="A8" s="10">
        <v>7</v>
      </c>
      <c r="B8" s="51">
        <v>7</v>
      </c>
      <c r="C8" s="51">
        <v>8</v>
      </c>
      <c r="I8" s="13">
        <v>1</v>
      </c>
      <c r="J8" s="13"/>
    </row>
    <row r="9" spans="1:10" ht="18.75" customHeight="1" x14ac:dyDescent="0.2">
      <c r="A9" s="10">
        <v>8</v>
      </c>
      <c r="B9" s="51">
        <v>8</v>
      </c>
      <c r="C9" s="51">
        <v>5</v>
      </c>
      <c r="I9" s="13">
        <v>1</v>
      </c>
      <c r="J9" s="13"/>
    </row>
    <row r="10" spans="1:10" ht="18.75" customHeight="1" x14ac:dyDescent="0.2">
      <c r="A10" s="10">
        <v>9</v>
      </c>
      <c r="B10" s="51">
        <v>2</v>
      </c>
      <c r="C10" s="51">
        <v>6</v>
      </c>
      <c r="I10" s="13">
        <v>1</v>
      </c>
      <c r="J10" s="13">
        <v>1</v>
      </c>
    </row>
    <row r="11" spans="1:10" ht="18.75" customHeight="1" x14ac:dyDescent="0.2">
      <c r="A11" s="10">
        <v>10</v>
      </c>
      <c r="B11" s="51">
        <v>3</v>
      </c>
      <c r="C11" s="51">
        <v>7</v>
      </c>
      <c r="I11" s="13">
        <v>1</v>
      </c>
      <c r="J11" s="13">
        <v>1</v>
      </c>
    </row>
    <row r="12" spans="1:10" ht="18.75" customHeight="1" x14ac:dyDescent="0.2">
      <c r="A12" s="10">
        <v>11</v>
      </c>
      <c r="B12" s="51">
        <v>4</v>
      </c>
      <c r="C12" s="51">
        <v>8</v>
      </c>
      <c r="I12" s="13">
        <v>1</v>
      </c>
      <c r="J12" s="13">
        <v>1</v>
      </c>
    </row>
    <row r="13" spans="1:10" ht="18.75" customHeight="1" x14ac:dyDescent="0.2">
      <c r="A13" s="10">
        <v>12</v>
      </c>
      <c r="B13" s="51">
        <v>2</v>
      </c>
      <c r="C13" s="51">
        <v>7</v>
      </c>
      <c r="I13" s="13">
        <v>1</v>
      </c>
      <c r="J13" s="13">
        <v>1</v>
      </c>
    </row>
    <row r="14" spans="1:10" ht="18.75" customHeight="1" x14ac:dyDescent="0.2">
      <c r="A14" s="10">
        <v>13</v>
      </c>
      <c r="B14" s="51">
        <v>7</v>
      </c>
      <c r="C14" s="51">
        <v>4</v>
      </c>
      <c r="I14" s="13">
        <v>1</v>
      </c>
      <c r="J14" s="13">
        <v>1</v>
      </c>
    </row>
    <row r="15" spans="1:10" ht="18.75" customHeight="1" x14ac:dyDescent="0.2">
      <c r="A15" s="10">
        <v>14</v>
      </c>
      <c r="I15" s="50"/>
      <c r="J15" s="50"/>
    </row>
    <row r="16" spans="1:10" ht="18.75" customHeight="1" x14ac:dyDescent="0.2">
      <c r="A16" s="10">
        <v>15</v>
      </c>
      <c r="I16" s="50"/>
      <c r="J16" s="50"/>
    </row>
    <row r="17" spans="1:10" ht="18.75" customHeight="1" x14ac:dyDescent="0.2">
      <c r="A17" s="10">
        <v>16</v>
      </c>
      <c r="I17" s="50"/>
      <c r="J17" s="50"/>
    </row>
    <row r="18" spans="1:10" ht="18.75" customHeight="1" x14ac:dyDescent="0.2">
      <c r="A18" s="10">
        <v>17</v>
      </c>
      <c r="I18" s="50"/>
      <c r="J18" s="50"/>
    </row>
    <row r="19" spans="1:10" ht="18.75" customHeight="1" x14ac:dyDescent="0.2">
      <c r="A19" s="10">
        <v>18</v>
      </c>
    </row>
    <row r="20" spans="1:10" ht="18.75" customHeight="1" x14ac:dyDescent="0.2">
      <c r="A20" s="10">
        <v>19</v>
      </c>
    </row>
    <row r="21" spans="1:10" ht="18.75" customHeight="1" x14ac:dyDescent="0.2">
      <c r="A21" s="10">
        <v>20</v>
      </c>
    </row>
    <row r="22" spans="1:10" ht="18.75" customHeight="1" x14ac:dyDescent="0.2">
      <c r="A22" s="10">
        <v>21</v>
      </c>
    </row>
    <row r="23" spans="1:10" ht="18.75" customHeight="1" x14ac:dyDescent="0.2">
      <c r="A23" s="10">
        <v>22</v>
      </c>
    </row>
    <row r="24" spans="1:10" ht="18.75" customHeight="1" x14ac:dyDescent="0.2">
      <c r="A24" s="10">
        <v>23</v>
      </c>
    </row>
    <row r="25" spans="1:10" ht="18.75" customHeight="1" x14ac:dyDescent="0.2">
      <c r="A25" s="10">
        <v>24</v>
      </c>
    </row>
    <row r="26" spans="1:10" ht="18.75" customHeight="1" x14ac:dyDescent="0.2">
      <c r="A26" s="10">
        <v>25</v>
      </c>
    </row>
    <row r="27" spans="1:10" ht="18.75" customHeight="1" x14ac:dyDescent="0.2">
      <c r="A27" s="10">
        <v>26</v>
      </c>
    </row>
    <row r="28" spans="1:10" ht="18.75" customHeight="1" x14ac:dyDescent="0.2">
      <c r="A28" s="10">
        <v>27</v>
      </c>
    </row>
    <row r="29" spans="1:10" ht="18.75" customHeight="1" x14ac:dyDescent="0.2">
      <c r="A29" s="10">
        <v>28</v>
      </c>
    </row>
    <row r="30" spans="1:10" ht="18.75" customHeight="1" x14ac:dyDescent="0.2">
      <c r="A30" s="10">
        <v>29</v>
      </c>
    </row>
    <row r="31" spans="1:10" ht="18.75" customHeight="1" x14ac:dyDescent="0.2">
      <c r="A31" s="10">
        <v>30</v>
      </c>
    </row>
    <row r="32" spans="1:10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D4" sqref="D4"/>
    </sheetView>
  </sheetViews>
  <sheetFormatPr defaultRowHeight="12.75" x14ac:dyDescent="0.2"/>
  <cols>
    <col min="1" max="1" width="13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  <c r="C6" s="13">
        <v>0</v>
      </c>
      <c r="D6" s="13">
        <v>0</v>
      </c>
      <c r="E6" s="13">
        <v>0</v>
      </c>
      <c r="F6" s="13">
        <v>0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D4" sqref="D4"/>
    </sheetView>
  </sheetViews>
  <sheetFormatPr defaultRowHeight="12.75" x14ac:dyDescent="0.2"/>
  <cols>
    <col min="1" max="1" width="11.375" style="10" customWidth="1"/>
    <col min="2" max="7" width="9" style="13"/>
    <col min="8" max="16384" width="9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  <c r="C3" s="13">
        <v>-600</v>
      </c>
    </row>
    <row r="4" spans="1:7" x14ac:dyDescent="0.2">
      <c r="A4" s="10">
        <v>3</v>
      </c>
      <c r="C4" s="13">
        <v>-800</v>
      </c>
    </row>
    <row r="5" spans="1:7" x14ac:dyDescent="0.2">
      <c r="A5" s="10">
        <v>4</v>
      </c>
      <c r="C5" s="13">
        <v>-600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C8" sqref="C8"/>
    </sheetView>
  </sheetViews>
  <sheetFormatPr defaultRowHeight="12.75" x14ac:dyDescent="0.2"/>
  <cols>
    <col min="1" max="1" width="17.5" style="10" customWidth="1"/>
    <col min="2" max="4" width="9" style="13"/>
    <col min="5" max="16384" width="9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4"/>
  <sheetViews>
    <sheetView zoomScale="120" zoomScaleNormal="120" workbookViewId="0">
      <pane ySplit="1" topLeftCell="A2" activePane="bottomLeft" state="frozen"/>
      <selection pane="bottomLeft" activeCell="B18" sqref="B18"/>
    </sheetView>
  </sheetViews>
  <sheetFormatPr defaultRowHeight="12.75" x14ac:dyDescent="0.2"/>
  <cols>
    <col min="1" max="1" width="13.875" style="10" customWidth="1"/>
    <col min="2" max="2" width="13.875" style="13" customWidth="1"/>
    <col min="3" max="11" width="9" style="24"/>
    <col min="12" max="16384" width="9" style="12"/>
  </cols>
  <sheetData>
    <row r="1" spans="1:11" s="22" customFormat="1" ht="14.25" x14ac:dyDescent="0.25">
      <c r="A1" s="21" t="s">
        <v>4</v>
      </c>
      <c r="B1" s="23" t="s">
        <v>315</v>
      </c>
      <c r="C1" s="48" t="s">
        <v>5</v>
      </c>
      <c r="D1" s="48" t="s">
        <v>6</v>
      </c>
      <c r="E1" s="48" t="s">
        <v>316</v>
      </c>
      <c r="F1" s="48" t="s">
        <v>297</v>
      </c>
      <c r="G1" s="48" t="s">
        <v>313</v>
      </c>
      <c r="H1" s="48" t="s">
        <v>314</v>
      </c>
      <c r="I1" s="48" t="s">
        <v>7</v>
      </c>
      <c r="J1" s="48" t="s">
        <v>8</v>
      </c>
      <c r="K1" s="48" t="s">
        <v>9</v>
      </c>
    </row>
    <row r="2" spans="1:11" x14ac:dyDescent="0.2">
      <c r="A2" s="10">
        <v>1</v>
      </c>
      <c r="B2" s="13" t="s">
        <v>319</v>
      </c>
      <c r="C2" s="24">
        <f>IF(B2="","",VLOOKUP($B2,SECTION_SETS!$A$2:$J$722,2,FALSE))</f>
        <v>999</v>
      </c>
      <c r="D2" s="24">
        <f>IF(C2="","",VLOOKUP($B2,SECTION_SETS!$A$2:$J$722,3,FALSE))</f>
        <v>100</v>
      </c>
      <c r="E2" s="24">
        <f>IF(C2="","",VLOOKUP($B2,SECTION_SETS!$A$2:$J$722,4,FALSE))</f>
        <v>999</v>
      </c>
      <c r="F2" s="24">
        <f>IF(C2="","",VLOOKUP($B2,SECTION_SETS!$A$2:$J$722,5,FALSE))</f>
        <v>999</v>
      </c>
      <c r="G2" s="24">
        <f>IF(C2="","",VLOOKUP($B2,SECTION_SETS!$A$2:$J$722,6,FALSE))</f>
        <v>999</v>
      </c>
      <c r="H2" s="24">
        <f>IF(C2="","",VLOOKUP($B2,SECTION_SETS!$A$2:$J$722,7,FALSE))</f>
        <v>999</v>
      </c>
      <c r="I2" s="24">
        <f>IF(C2="","",VLOOKUP($B2,SECTION_SETS!$A$2:$J$722,8,FALSE))</f>
        <v>200000</v>
      </c>
      <c r="J2" s="24">
        <f>IF(C2="","",VLOOKUP($B2,SECTION_SETS!$A$2:$J$722,9,FALSE))</f>
        <v>0.3</v>
      </c>
      <c r="K2" s="24">
        <f>IF(C2="","",VLOOKUP($B2,SECTION_SETS!$A$2:$J$722,10,FALSE))</f>
        <v>999</v>
      </c>
    </row>
    <row r="3" spans="1:11" x14ac:dyDescent="0.2">
      <c r="A3" s="10">
        <v>2</v>
      </c>
      <c r="B3" s="13" t="s">
        <v>319</v>
      </c>
      <c r="C3" s="24">
        <f>IF(B3="","",VLOOKUP($B3,SECTION_SETS!$A$2:$J$722,2,FALSE))</f>
        <v>999</v>
      </c>
      <c r="D3" s="24">
        <f>IF(C3="","",VLOOKUP($B3,SECTION_SETS!$A$2:$J$722,3,FALSE))</f>
        <v>100</v>
      </c>
      <c r="E3" s="24">
        <f>IF(C3="","",VLOOKUP($B3,SECTION_SETS!$A$2:$J$722,4,FALSE))</f>
        <v>999</v>
      </c>
      <c r="F3" s="24">
        <f>IF(C3="","",VLOOKUP($B3,SECTION_SETS!$A$2:$J$722,5,FALSE))</f>
        <v>999</v>
      </c>
      <c r="G3" s="24">
        <f>IF(C3="","",VLOOKUP($B3,SECTION_SETS!$A$2:$J$722,6,FALSE))</f>
        <v>999</v>
      </c>
      <c r="H3" s="24">
        <f>IF(C3="","",VLOOKUP($B3,SECTION_SETS!$A$2:$J$722,7,FALSE))</f>
        <v>999</v>
      </c>
      <c r="I3" s="24">
        <f>IF(C3="","",VLOOKUP($B3,SECTION_SETS!$A$2:$J$722,8,FALSE))</f>
        <v>200000</v>
      </c>
      <c r="J3" s="24">
        <f>IF(C3="","",VLOOKUP($B3,SECTION_SETS!$A$2:$J$722,9,FALSE))</f>
        <v>0.3</v>
      </c>
      <c r="K3" s="24">
        <f>IF(C3="","",VLOOKUP($B3,SECTION_SETS!$A$2:$J$722,10,FALSE))</f>
        <v>999</v>
      </c>
    </row>
    <row r="4" spans="1:11" x14ac:dyDescent="0.2">
      <c r="A4" s="10">
        <v>3</v>
      </c>
      <c r="B4" s="13" t="s">
        <v>319</v>
      </c>
      <c r="C4" s="24">
        <f>IF(B4="","",VLOOKUP($B4,SECTION_SETS!$A$2:$J$722,2,FALSE))</f>
        <v>999</v>
      </c>
      <c r="D4" s="24">
        <f>IF(C4="","",VLOOKUP($B4,SECTION_SETS!$A$2:$J$722,3,FALSE))</f>
        <v>100</v>
      </c>
      <c r="E4" s="24">
        <f>IF(C4="","",VLOOKUP($B4,SECTION_SETS!$A$2:$J$722,4,FALSE))</f>
        <v>999</v>
      </c>
      <c r="F4" s="24">
        <f>IF(C4="","",VLOOKUP($B4,SECTION_SETS!$A$2:$J$722,5,FALSE))</f>
        <v>999</v>
      </c>
      <c r="G4" s="24">
        <f>IF(C4="","",VLOOKUP($B4,SECTION_SETS!$A$2:$J$722,6,FALSE))</f>
        <v>999</v>
      </c>
      <c r="H4" s="24">
        <f>IF(C4="","",VLOOKUP($B4,SECTION_SETS!$A$2:$J$722,7,FALSE))</f>
        <v>999</v>
      </c>
      <c r="I4" s="24">
        <f>IF(C4="","",VLOOKUP($B4,SECTION_SETS!$A$2:$J$722,8,FALSE))</f>
        <v>200000</v>
      </c>
      <c r="J4" s="24">
        <f>IF(C4="","",VLOOKUP($B4,SECTION_SETS!$A$2:$J$722,9,FALSE))</f>
        <v>0.3</v>
      </c>
      <c r="K4" s="24">
        <f>IF(C4="","",VLOOKUP($B4,SECTION_SETS!$A$2:$J$722,10,FALSE))</f>
        <v>999</v>
      </c>
    </row>
    <row r="5" spans="1:11" x14ac:dyDescent="0.2">
      <c r="A5" s="10">
        <v>4</v>
      </c>
      <c r="B5" s="13" t="s">
        <v>319</v>
      </c>
      <c r="C5" s="24">
        <f>IF(B5="","",VLOOKUP($B5,SECTION_SETS!$A$2:$J$722,2,FALSE))</f>
        <v>999</v>
      </c>
      <c r="D5" s="24">
        <f>IF(C5="","",VLOOKUP($B5,SECTION_SETS!$A$2:$J$722,3,FALSE))</f>
        <v>100</v>
      </c>
      <c r="E5" s="24">
        <f>IF(C5="","",VLOOKUP($B5,SECTION_SETS!$A$2:$J$722,4,FALSE))</f>
        <v>999</v>
      </c>
      <c r="F5" s="24">
        <f>IF(C5="","",VLOOKUP($B5,SECTION_SETS!$A$2:$J$722,5,FALSE))</f>
        <v>999</v>
      </c>
      <c r="G5" s="24">
        <f>IF(C5="","",VLOOKUP($B5,SECTION_SETS!$A$2:$J$722,6,FALSE))</f>
        <v>999</v>
      </c>
      <c r="H5" s="24">
        <f>IF(C5="","",VLOOKUP($B5,SECTION_SETS!$A$2:$J$722,7,FALSE))</f>
        <v>999</v>
      </c>
      <c r="I5" s="24">
        <f>IF(C5="","",VLOOKUP($B5,SECTION_SETS!$A$2:$J$722,8,FALSE))</f>
        <v>200000</v>
      </c>
      <c r="J5" s="24">
        <f>IF(C5="","",VLOOKUP($B5,SECTION_SETS!$A$2:$J$722,9,FALSE))</f>
        <v>0.3</v>
      </c>
      <c r="K5" s="24">
        <f>IF(C5="","",VLOOKUP($B5,SECTION_SETS!$A$2:$J$722,10,FALSE))</f>
        <v>999</v>
      </c>
    </row>
    <row r="6" spans="1:11" x14ac:dyDescent="0.2">
      <c r="A6" s="10">
        <v>5</v>
      </c>
      <c r="B6" s="13" t="s">
        <v>319</v>
      </c>
      <c r="C6" s="24">
        <f>IF(B6="","",VLOOKUP($B6,SECTION_SETS!$A$2:$J$722,2,FALSE))</f>
        <v>999</v>
      </c>
      <c r="D6" s="24">
        <f>IF(C6="","",VLOOKUP($B6,SECTION_SETS!$A$2:$J$722,3,FALSE))</f>
        <v>100</v>
      </c>
      <c r="E6" s="24">
        <f>IF(C6="","",VLOOKUP($B6,SECTION_SETS!$A$2:$J$722,4,FALSE))</f>
        <v>999</v>
      </c>
      <c r="F6" s="24">
        <f>IF(C6="","",VLOOKUP($B6,SECTION_SETS!$A$2:$J$722,5,FALSE))</f>
        <v>999</v>
      </c>
      <c r="G6" s="24">
        <f>IF(C6="","",VLOOKUP($B6,SECTION_SETS!$A$2:$J$722,6,FALSE))</f>
        <v>999</v>
      </c>
      <c r="H6" s="24">
        <f>IF(C6="","",VLOOKUP($B6,SECTION_SETS!$A$2:$J$722,7,FALSE))</f>
        <v>999</v>
      </c>
      <c r="I6" s="24">
        <f>IF(C6="","",VLOOKUP($B6,SECTION_SETS!$A$2:$J$722,8,FALSE))</f>
        <v>200000</v>
      </c>
      <c r="J6" s="24">
        <f>IF(C6="","",VLOOKUP($B6,SECTION_SETS!$A$2:$J$722,9,FALSE))</f>
        <v>0.3</v>
      </c>
      <c r="K6" s="24">
        <f>IF(C6="","",VLOOKUP($B6,SECTION_SETS!$A$2:$J$722,10,FALSE))</f>
        <v>999</v>
      </c>
    </row>
    <row r="7" spans="1:11" x14ac:dyDescent="0.2">
      <c r="A7" s="10">
        <v>6</v>
      </c>
      <c r="B7" s="13" t="s">
        <v>319</v>
      </c>
      <c r="C7" s="24">
        <f>IF(B7="","",VLOOKUP($B7,SECTION_SETS!$A$2:$J$722,2,FALSE))</f>
        <v>999</v>
      </c>
      <c r="D7" s="24">
        <f>IF(C7="","",VLOOKUP($B7,SECTION_SETS!$A$2:$J$722,3,FALSE))</f>
        <v>100</v>
      </c>
      <c r="E7" s="24">
        <f>IF(C7="","",VLOOKUP($B7,SECTION_SETS!$A$2:$J$722,4,FALSE))</f>
        <v>999</v>
      </c>
      <c r="F7" s="24">
        <f>IF(C7="","",VLOOKUP($B7,SECTION_SETS!$A$2:$J$722,5,FALSE))</f>
        <v>999</v>
      </c>
      <c r="G7" s="24">
        <f>IF(C7="","",VLOOKUP($B7,SECTION_SETS!$A$2:$J$722,6,FALSE))</f>
        <v>999</v>
      </c>
      <c r="H7" s="24">
        <f>IF(C7="","",VLOOKUP($B7,SECTION_SETS!$A$2:$J$722,7,FALSE))</f>
        <v>999</v>
      </c>
      <c r="I7" s="24">
        <f>IF(C7="","",VLOOKUP($B7,SECTION_SETS!$A$2:$J$722,8,FALSE))</f>
        <v>200000</v>
      </c>
      <c r="J7" s="24">
        <f>IF(C7="","",VLOOKUP($B7,SECTION_SETS!$A$2:$J$722,9,FALSE))</f>
        <v>0.3</v>
      </c>
      <c r="K7" s="24">
        <f>IF(C7="","",VLOOKUP($B7,SECTION_SETS!$A$2:$J$722,10,FALSE))</f>
        <v>999</v>
      </c>
    </row>
    <row r="8" spans="1:11" x14ac:dyDescent="0.2">
      <c r="A8" s="10">
        <v>7</v>
      </c>
      <c r="B8" s="13" t="s">
        <v>319</v>
      </c>
      <c r="C8" s="24">
        <f>IF(B8="","",VLOOKUP($B8,SECTION_SETS!$A$2:$J$722,2,FALSE))</f>
        <v>999</v>
      </c>
      <c r="D8" s="24">
        <f>IF(C8="","",VLOOKUP($B8,SECTION_SETS!$A$2:$J$722,3,FALSE))</f>
        <v>100</v>
      </c>
      <c r="E8" s="24">
        <f>IF(C8="","",VLOOKUP($B8,SECTION_SETS!$A$2:$J$722,4,FALSE))</f>
        <v>999</v>
      </c>
      <c r="F8" s="24">
        <f>IF(C8="","",VLOOKUP($B8,SECTION_SETS!$A$2:$J$722,5,FALSE))</f>
        <v>999</v>
      </c>
      <c r="G8" s="24">
        <f>IF(C8="","",VLOOKUP($B8,SECTION_SETS!$A$2:$J$722,6,FALSE))</f>
        <v>999</v>
      </c>
      <c r="H8" s="24">
        <f>IF(C8="","",VLOOKUP($B8,SECTION_SETS!$A$2:$J$722,7,FALSE))</f>
        <v>999</v>
      </c>
      <c r="I8" s="24">
        <f>IF(C8="","",VLOOKUP($B8,SECTION_SETS!$A$2:$J$722,8,FALSE))</f>
        <v>200000</v>
      </c>
      <c r="J8" s="24">
        <f>IF(C8="","",VLOOKUP($B8,SECTION_SETS!$A$2:$J$722,9,FALSE))</f>
        <v>0.3</v>
      </c>
      <c r="K8" s="24">
        <f>IF(C8="","",VLOOKUP($B8,SECTION_SETS!$A$2:$J$722,10,FALSE))</f>
        <v>999</v>
      </c>
    </row>
    <row r="9" spans="1:11" x14ac:dyDescent="0.2">
      <c r="A9" s="10">
        <v>8</v>
      </c>
      <c r="B9" s="13" t="s">
        <v>319</v>
      </c>
      <c r="C9" s="24">
        <f>IF(B9="","",VLOOKUP($B9,SECTION_SETS!$A$2:$J$722,2,FALSE))</f>
        <v>999</v>
      </c>
      <c r="D9" s="24">
        <f>IF(C9="","",VLOOKUP($B9,SECTION_SETS!$A$2:$J$722,3,FALSE))</f>
        <v>100</v>
      </c>
      <c r="E9" s="24">
        <f>IF(C9="","",VLOOKUP($B9,SECTION_SETS!$A$2:$J$722,4,FALSE))</f>
        <v>999</v>
      </c>
      <c r="F9" s="24">
        <f>IF(C9="","",VLOOKUP($B9,SECTION_SETS!$A$2:$J$722,5,FALSE))</f>
        <v>999</v>
      </c>
      <c r="G9" s="24">
        <f>IF(C9="","",VLOOKUP($B9,SECTION_SETS!$A$2:$J$722,6,FALSE))</f>
        <v>999</v>
      </c>
      <c r="H9" s="24">
        <f>IF(C9="","",VLOOKUP($B9,SECTION_SETS!$A$2:$J$722,7,FALSE))</f>
        <v>999</v>
      </c>
      <c r="I9" s="24">
        <f>IF(C9="","",VLOOKUP($B9,SECTION_SETS!$A$2:$J$722,8,FALSE))</f>
        <v>200000</v>
      </c>
      <c r="J9" s="24">
        <f>IF(C9="","",VLOOKUP($B9,SECTION_SETS!$A$2:$J$722,9,FALSE))</f>
        <v>0.3</v>
      </c>
      <c r="K9" s="24">
        <f>IF(C9="","",VLOOKUP($B9,SECTION_SETS!$A$2:$J$722,10,FALSE))</f>
        <v>999</v>
      </c>
    </row>
    <row r="10" spans="1:11" x14ac:dyDescent="0.2">
      <c r="A10" s="10">
        <v>9</v>
      </c>
      <c r="B10" s="13" t="s">
        <v>319</v>
      </c>
      <c r="C10" s="24">
        <f>IF(B10="","",VLOOKUP($B10,SECTION_SETS!$A$2:$J$722,2,FALSE))</f>
        <v>999</v>
      </c>
      <c r="D10" s="24">
        <f>IF(C10="","",VLOOKUP($B10,SECTION_SETS!$A$2:$J$722,3,FALSE))</f>
        <v>100</v>
      </c>
      <c r="E10" s="24">
        <f>IF(C10="","",VLOOKUP($B10,SECTION_SETS!$A$2:$J$722,4,FALSE))</f>
        <v>999</v>
      </c>
      <c r="F10" s="24">
        <f>IF(C10="","",VLOOKUP($B10,SECTION_SETS!$A$2:$J$722,5,FALSE))</f>
        <v>999</v>
      </c>
      <c r="G10" s="24">
        <f>IF(C10="","",VLOOKUP($B10,SECTION_SETS!$A$2:$J$722,6,FALSE))</f>
        <v>999</v>
      </c>
      <c r="H10" s="24">
        <f>IF(C10="","",VLOOKUP($B10,SECTION_SETS!$A$2:$J$722,7,FALSE))</f>
        <v>999</v>
      </c>
      <c r="I10" s="24">
        <f>IF(C10="","",VLOOKUP($B10,SECTION_SETS!$A$2:$J$722,8,FALSE))</f>
        <v>200000</v>
      </c>
      <c r="J10" s="24">
        <f>IF(C10="","",VLOOKUP($B10,SECTION_SETS!$A$2:$J$722,9,FALSE))</f>
        <v>0.3</v>
      </c>
      <c r="K10" s="24">
        <f>IF(C10="","",VLOOKUP($B10,SECTION_SETS!$A$2:$J$722,10,FALSE))</f>
        <v>999</v>
      </c>
    </row>
    <row r="11" spans="1:11" x14ac:dyDescent="0.2">
      <c r="A11" s="10">
        <v>10</v>
      </c>
      <c r="B11" s="13" t="s">
        <v>319</v>
      </c>
      <c r="C11" s="24">
        <f>IF(B11="","",VLOOKUP($B11,SECTION_SETS!$A$2:$J$722,2,FALSE))</f>
        <v>999</v>
      </c>
      <c r="D11" s="24">
        <f>IF(C11="","",VLOOKUP($B11,SECTION_SETS!$A$2:$J$722,3,FALSE))</f>
        <v>100</v>
      </c>
      <c r="E11" s="24">
        <f>IF(C11="","",VLOOKUP($B11,SECTION_SETS!$A$2:$J$722,4,FALSE))</f>
        <v>999</v>
      </c>
      <c r="F11" s="24">
        <f>IF(C11="","",VLOOKUP($B11,SECTION_SETS!$A$2:$J$722,5,FALSE))</f>
        <v>999</v>
      </c>
      <c r="G11" s="24">
        <f>IF(C11="","",VLOOKUP($B11,SECTION_SETS!$A$2:$J$722,6,FALSE))</f>
        <v>999</v>
      </c>
      <c r="H11" s="24">
        <f>IF(C11="","",VLOOKUP($B11,SECTION_SETS!$A$2:$J$722,7,FALSE))</f>
        <v>999</v>
      </c>
      <c r="I11" s="24">
        <f>IF(C11="","",VLOOKUP($B11,SECTION_SETS!$A$2:$J$722,8,FALSE))</f>
        <v>200000</v>
      </c>
      <c r="J11" s="24">
        <f>IF(C11="","",VLOOKUP($B11,SECTION_SETS!$A$2:$J$722,9,FALSE))</f>
        <v>0.3</v>
      </c>
      <c r="K11" s="24">
        <f>IF(C11="","",VLOOKUP($B11,SECTION_SETS!$A$2:$J$722,10,FALSE))</f>
        <v>999</v>
      </c>
    </row>
    <row r="12" spans="1:11" x14ac:dyDescent="0.2">
      <c r="A12" s="10">
        <v>11</v>
      </c>
      <c r="B12" s="13" t="s">
        <v>319</v>
      </c>
      <c r="C12" s="24">
        <f>IF(B12="","",VLOOKUP($B12,SECTION_SETS!$A$2:$J$722,2,FALSE))</f>
        <v>999</v>
      </c>
      <c r="D12" s="24">
        <f>IF(C12="","",VLOOKUP($B12,SECTION_SETS!$A$2:$J$722,3,FALSE))</f>
        <v>100</v>
      </c>
      <c r="E12" s="24">
        <f>IF(C12="","",VLOOKUP($B12,SECTION_SETS!$A$2:$J$722,4,FALSE))</f>
        <v>999</v>
      </c>
      <c r="F12" s="24">
        <f>IF(C12="","",VLOOKUP($B12,SECTION_SETS!$A$2:$J$722,5,FALSE))</f>
        <v>999</v>
      </c>
      <c r="G12" s="24">
        <f>IF(C12="","",VLOOKUP($B12,SECTION_SETS!$A$2:$J$722,6,FALSE))</f>
        <v>999</v>
      </c>
      <c r="H12" s="24">
        <f>IF(C12="","",VLOOKUP($B12,SECTION_SETS!$A$2:$J$722,7,FALSE))</f>
        <v>999</v>
      </c>
      <c r="I12" s="24">
        <f>IF(C12="","",VLOOKUP($B12,SECTION_SETS!$A$2:$J$722,8,FALSE))</f>
        <v>200000</v>
      </c>
      <c r="J12" s="24">
        <f>IF(C12="","",VLOOKUP($B12,SECTION_SETS!$A$2:$J$722,9,FALSE))</f>
        <v>0.3</v>
      </c>
      <c r="K12" s="24">
        <f>IF(C12="","",VLOOKUP($B12,SECTION_SETS!$A$2:$J$722,10,FALSE))</f>
        <v>999</v>
      </c>
    </row>
    <row r="13" spans="1:11" x14ac:dyDescent="0.2">
      <c r="A13" s="10">
        <v>12</v>
      </c>
      <c r="B13" s="13" t="s">
        <v>319</v>
      </c>
      <c r="C13" s="24">
        <f>IF(B13="","",VLOOKUP($B13,SECTION_SETS!$A$2:$J$722,2,FALSE))</f>
        <v>999</v>
      </c>
      <c r="D13" s="24">
        <f>IF(C13="","",VLOOKUP($B13,SECTION_SETS!$A$2:$J$722,3,FALSE))</f>
        <v>100</v>
      </c>
      <c r="E13" s="24">
        <f>IF(C13="","",VLOOKUP($B13,SECTION_SETS!$A$2:$J$722,4,FALSE))</f>
        <v>999</v>
      </c>
      <c r="F13" s="24">
        <f>IF(C13="","",VLOOKUP($B13,SECTION_SETS!$A$2:$J$722,5,FALSE))</f>
        <v>999</v>
      </c>
      <c r="G13" s="24">
        <f>IF(C13="","",VLOOKUP($B13,SECTION_SETS!$A$2:$J$722,6,FALSE))</f>
        <v>999</v>
      </c>
      <c r="H13" s="24">
        <f>IF(C13="","",VLOOKUP($B13,SECTION_SETS!$A$2:$J$722,7,FALSE))</f>
        <v>999</v>
      </c>
      <c r="I13" s="24">
        <f>IF(C13="","",VLOOKUP($B13,SECTION_SETS!$A$2:$J$722,8,FALSE))</f>
        <v>200000</v>
      </c>
      <c r="J13" s="24">
        <f>IF(C13="","",VLOOKUP($B13,SECTION_SETS!$A$2:$J$722,9,FALSE))</f>
        <v>0.3</v>
      </c>
      <c r="K13" s="24">
        <f>IF(C13="","",VLOOKUP($B13,SECTION_SETS!$A$2:$J$722,10,FALSE))</f>
        <v>999</v>
      </c>
    </row>
    <row r="14" spans="1:11" x14ac:dyDescent="0.2">
      <c r="A14" s="10">
        <v>13</v>
      </c>
      <c r="B14" s="13" t="s">
        <v>319</v>
      </c>
      <c r="C14" s="24">
        <f>IF(B14="","",VLOOKUP($B14,SECTION_SETS!$A$2:$J$722,2,FALSE))</f>
        <v>999</v>
      </c>
      <c r="D14" s="24">
        <f>IF(C14="","",VLOOKUP($B14,SECTION_SETS!$A$2:$J$722,3,FALSE))</f>
        <v>100</v>
      </c>
      <c r="E14" s="24">
        <f>IF(C14="","",VLOOKUP($B14,SECTION_SETS!$A$2:$J$722,4,FALSE))</f>
        <v>999</v>
      </c>
      <c r="F14" s="24">
        <f>IF(C14="","",VLOOKUP($B14,SECTION_SETS!$A$2:$J$722,5,FALSE))</f>
        <v>999</v>
      </c>
      <c r="G14" s="24">
        <f>IF(C14="","",VLOOKUP($B14,SECTION_SETS!$A$2:$J$722,6,FALSE))</f>
        <v>999</v>
      </c>
      <c r="H14" s="24">
        <f>IF(C14="","",VLOOKUP($B14,SECTION_SETS!$A$2:$J$722,7,FALSE))</f>
        <v>999</v>
      </c>
      <c r="I14" s="24">
        <f>IF(C14="","",VLOOKUP($B14,SECTION_SETS!$A$2:$J$722,8,FALSE))</f>
        <v>200000</v>
      </c>
      <c r="J14" s="24">
        <f>IF(C14="","",VLOOKUP($B14,SECTION_SETS!$A$2:$J$722,9,FALSE))</f>
        <v>0.3</v>
      </c>
      <c r="K14" s="24">
        <f>IF(C14="","",VLOOKUP($B14,SECTION_SETS!$A$2:$J$722,10,FALSE))</f>
        <v>999</v>
      </c>
    </row>
    <row r="15" spans="1:11" x14ac:dyDescent="0.2">
      <c r="A15" s="10">
        <v>14</v>
      </c>
      <c r="C15" s="24" t="str">
        <f>IF(B15="","",VLOOKUP($B15,SECTION_SETS!$A$2:$J$722,2,FALSE))</f>
        <v/>
      </c>
      <c r="D15" s="24" t="str">
        <f>IF(C15="","",VLOOKUP($B15,SECTION_SETS!$A$2:$J$722,3,FALSE))</f>
        <v/>
      </c>
      <c r="E15" s="24" t="str">
        <f>IF(C15="","",VLOOKUP($B15,SECTION_SETS!$A$2:$J$722,4,FALSE))</f>
        <v/>
      </c>
      <c r="F15" s="24" t="str">
        <f>IF(C15="","",VLOOKUP($B15,SECTION_SETS!$A$2:$J$722,5,FALSE))</f>
        <v/>
      </c>
      <c r="G15" s="24" t="str">
        <f>IF(C15="","",VLOOKUP($B15,SECTION_SETS!$A$2:$J$722,6,FALSE))</f>
        <v/>
      </c>
      <c r="H15" s="24" t="str">
        <f>IF(C15="","",VLOOKUP($B15,SECTION_SETS!$A$2:$J$722,7,FALSE))</f>
        <v/>
      </c>
      <c r="I15" s="24" t="str">
        <f>IF(C15="","",VLOOKUP($B15,SECTION_SETS!$A$2:$J$722,8,FALSE))</f>
        <v/>
      </c>
      <c r="J15" s="24" t="str">
        <f>IF(C15="","",VLOOKUP($B15,SECTION_SETS!$A$2:$J$722,9,FALSE))</f>
        <v/>
      </c>
      <c r="K15" s="24" t="str">
        <f>IF(C15="","",VLOOKUP($B15,SECTION_SETS!$A$2:$J$722,10,FALSE))</f>
        <v/>
      </c>
    </row>
    <row r="16" spans="1:11" x14ac:dyDescent="0.2">
      <c r="A16" s="10">
        <v>15</v>
      </c>
      <c r="C16" s="24" t="str">
        <f>IF(B16="","",VLOOKUP($B16,SECTION_SETS!$A$2:$J$722,2,FALSE))</f>
        <v/>
      </c>
      <c r="D16" s="24" t="str">
        <f>IF(C16="","",VLOOKUP($B16,SECTION_SETS!$A$2:$J$722,3,FALSE))</f>
        <v/>
      </c>
      <c r="E16" s="24" t="str">
        <f>IF(C16="","",VLOOKUP($B16,SECTION_SETS!$A$2:$J$722,4,FALSE))</f>
        <v/>
      </c>
      <c r="F16" s="24" t="str">
        <f>IF(C16="","",VLOOKUP($B16,SECTION_SETS!$A$2:$J$722,5,FALSE))</f>
        <v/>
      </c>
      <c r="G16" s="24" t="str">
        <f>IF(C16="","",VLOOKUP($B16,SECTION_SETS!$A$2:$J$722,6,FALSE))</f>
        <v/>
      </c>
      <c r="H16" s="24" t="str">
        <f>IF(C16="","",VLOOKUP($B16,SECTION_SETS!$A$2:$J$722,7,FALSE))</f>
        <v/>
      </c>
      <c r="I16" s="24" t="str">
        <f>IF(C16="","",VLOOKUP($B16,SECTION_SETS!$A$2:$J$722,8,FALSE))</f>
        <v/>
      </c>
      <c r="J16" s="24" t="str">
        <f>IF(C16="","",VLOOKUP($B16,SECTION_SETS!$A$2:$J$722,9,FALSE))</f>
        <v/>
      </c>
      <c r="K16" s="24" t="str">
        <f>IF(C16="","",VLOOKUP($B16,SECTION_SETS!$A$2:$J$722,10,FALSE))</f>
        <v/>
      </c>
    </row>
    <row r="17" spans="1:11" x14ac:dyDescent="0.2">
      <c r="A17" s="10">
        <v>16</v>
      </c>
      <c r="C17" s="24" t="str">
        <f>IF(B17="","",VLOOKUP($B17,SECTION_SETS!$A$2:$J$722,2,FALSE))</f>
        <v/>
      </c>
      <c r="D17" s="24" t="str">
        <f>IF(C17="","",VLOOKUP($B17,SECTION_SETS!$A$2:$J$722,3,FALSE))</f>
        <v/>
      </c>
      <c r="E17" s="24" t="str">
        <f>IF(C17="","",VLOOKUP($B17,SECTION_SETS!$A$2:$J$722,4,FALSE))</f>
        <v/>
      </c>
      <c r="F17" s="24" t="str">
        <f>IF(C17="","",VLOOKUP($B17,SECTION_SETS!$A$2:$J$722,5,FALSE))</f>
        <v/>
      </c>
      <c r="G17" s="24" t="str">
        <f>IF(C17="","",VLOOKUP($B17,SECTION_SETS!$A$2:$J$722,6,FALSE))</f>
        <v/>
      </c>
      <c r="H17" s="24" t="str">
        <f>IF(C17="","",VLOOKUP($B17,SECTION_SETS!$A$2:$J$722,7,FALSE))</f>
        <v/>
      </c>
      <c r="I17" s="24" t="str">
        <f>IF(C17="","",VLOOKUP($B17,SECTION_SETS!$A$2:$J$722,8,FALSE))</f>
        <v/>
      </c>
      <c r="J17" s="24" t="str">
        <f>IF(C17="","",VLOOKUP($B17,SECTION_SETS!$A$2:$J$722,9,FALSE))</f>
        <v/>
      </c>
      <c r="K17" s="24" t="str">
        <f>IF(C17="","",VLOOKUP($B17,SECTION_SETS!$A$2:$J$722,10,FALSE))</f>
        <v/>
      </c>
    </row>
    <row r="18" spans="1:11" x14ac:dyDescent="0.2">
      <c r="A18" s="10">
        <v>17</v>
      </c>
      <c r="C18" s="24" t="str">
        <f>IF(B18="","",VLOOKUP($B18,SECTION_SETS!$A$2:$J$722,2,FALSE))</f>
        <v/>
      </c>
      <c r="D18" s="24" t="str">
        <f>IF(C18="","",VLOOKUP($B18,SECTION_SETS!$A$2:$J$722,3,FALSE))</f>
        <v/>
      </c>
      <c r="E18" s="24" t="str">
        <f>IF(C18="","",VLOOKUP($B18,SECTION_SETS!$A$2:$J$722,4,FALSE))</f>
        <v/>
      </c>
      <c r="F18" s="24" t="str">
        <f>IF(C18="","",VLOOKUP($B18,SECTION_SETS!$A$2:$J$722,5,FALSE))</f>
        <v/>
      </c>
      <c r="G18" s="24" t="str">
        <f>IF(C18="","",VLOOKUP($B18,SECTION_SETS!$A$2:$J$722,6,FALSE))</f>
        <v/>
      </c>
      <c r="H18" s="24" t="str">
        <f>IF(C18="","",VLOOKUP($B18,SECTION_SETS!$A$2:$J$722,7,FALSE))</f>
        <v/>
      </c>
      <c r="I18" s="24" t="str">
        <f>IF(C18="","",VLOOKUP($B18,SECTION_SETS!$A$2:$J$722,8,FALSE))</f>
        <v/>
      </c>
      <c r="J18" s="24" t="str">
        <f>IF(C18="","",VLOOKUP($B18,SECTION_SETS!$A$2:$J$722,9,FALSE))</f>
        <v/>
      </c>
      <c r="K18" s="24" t="str">
        <f>IF(C18="","",VLOOKUP($B18,SECTION_SETS!$A$2:$J$722,10,FALSE))</f>
        <v/>
      </c>
    </row>
    <row r="19" spans="1:11" x14ac:dyDescent="0.2">
      <c r="A19" s="10">
        <v>18</v>
      </c>
      <c r="C19" s="24" t="str">
        <f>IF(B19="","",VLOOKUP($B19,SECTION_SETS!$A$2:$J$722,2,FALSE))</f>
        <v/>
      </c>
      <c r="D19" s="24" t="str">
        <f>IF(C19="","",VLOOKUP($B19,SECTION_SETS!$A$2:$J$722,3,FALSE))</f>
        <v/>
      </c>
      <c r="E19" s="24" t="str">
        <f>IF(C19="","",VLOOKUP($B19,SECTION_SETS!$A$2:$J$722,4,FALSE))</f>
        <v/>
      </c>
      <c r="F19" s="24" t="str">
        <f>IF(C19="","",VLOOKUP($B19,SECTION_SETS!$A$2:$J$722,5,FALSE))</f>
        <v/>
      </c>
      <c r="G19" s="24" t="str">
        <f>IF(C19="","",VLOOKUP($B19,SECTION_SETS!$A$2:$J$722,6,FALSE))</f>
        <v/>
      </c>
      <c r="H19" s="24" t="str">
        <f>IF(C19="","",VLOOKUP($B19,SECTION_SETS!$A$2:$J$722,7,FALSE))</f>
        <v/>
      </c>
      <c r="I19" s="24" t="str">
        <f>IF(C19="","",VLOOKUP($B19,SECTION_SETS!$A$2:$J$722,8,FALSE))</f>
        <v/>
      </c>
      <c r="J19" s="24" t="str">
        <f>IF(C19="","",VLOOKUP($B19,SECTION_SETS!$A$2:$J$722,9,FALSE))</f>
        <v/>
      </c>
      <c r="K19" s="24" t="str">
        <f>IF(C19="","",VLOOKUP($B19,SECTION_SETS!$A$2:$J$722,10,FALSE))</f>
        <v/>
      </c>
    </row>
    <row r="20" spans="1:11" x14ac:dyDescent="0.2">
      <c r="A20" s="10">
        <v>19</v>
      </c>
      <c r="C20" s="24" t="str">
        <f>IF(B20="","",VLOOKUP($B20,SECTION_SETS!$A$2:$J$722,2,FALSE))</f>
        <v/>
      </c>
      <c r="D20" s="24" t="str">
        <f>IF(C20="","",VLOOKUP($B20,SECTION_SETS!$A$2:$J$722,3,FALSE))</f>
        <v/>
      </c>
      <c r="E20" s="24" t="str">
        <f>IF(C20="","",VLOOKUP($B20,SECTION_SETS!$A$2:$J$722,4,FALSE))</f>
        <v/>
      </c>
      <c r="F20" s="24" t="str">
        <f>IF(C20="","",VLOOKUP($B20,SECTION_SETS!$A$2:$J$722,5,FALSE))</f>
        <v/>
      </c>
      <c r="G20" s="24" t="str">
        <f>IF(C20="","",VLOOKUP($B20,SECTION_SETS!$A$2:$J$722,6,FALSE))</f>
        <v/>
      </c>
      <c r="H20" s="24" t="str">
        <f>IF(C20="","",VLOOKUP($B20,SECTION_SETS!$A$2:$J$722,7,FALSE))</f>
        <v/>
      </c>
      <c r="I20" s="24" t="str">
        <f>IF(C20="","",VLOOKUP($B20,SECTION_SETS!$A$2:$J$722,8,FALSE))</f>
        <v/>
      </c>
      <c r="J20" s="24" t="str">
        <f>IF(C20="","",VLOOKUP($B20,SECTION_SETS!$A$2:$J$722,9,FALSE))</f>
        <v/>
      </c>
      <c r="K20" s="24" t="str">
        <f>IF(C20="","",VLOOKUP($B20,SECTION_SETS!$A$2:$J$722,10,FALSE))</f>
        <v/>
      </c>
    </row>
    <row r="21" spans="1:11" x14ac:dyDescent="0.2">
      <c r="A21" s="10">
        <v>20</v>
      </c>
      <c r="C21" s="24" t="str">
        <f>IF(B21="","",VLOOKUP($B21,SECTION_SETS!$A$2:$J$722,2,FALSE))</f>
        <v/>
      </c>
      <c r="D21" s="24" t="str">
        <f>IF(C21="","",VLOOKUP($B21,SECTION_SETS!$A$2:$J$722,3,FALSE))</f>
        <v/>
      </c>
      <c r="E21" s="24" t="str">
        <f>IF(C21="","",VLOOKUP($B21,SECTION_SETS!$A$2:$J$722,4,FALSE))</f>
        <v/>
      </c>
      <c r="F21" s="24" t="str">
        <f>IF(C21="","",VLOOKUP($B21,SECTION_SETS!$A$2:$J$722,5,FALSE))</f>
        <v/>
      </c>
      <c r="G21" s="24" t="str">
        <f>IF(C21="","",VLOOKUP($B21,SECTION_SETS!$A$2:$J$722,6,FALSE))</f>
        <v/>
      </c>
      <c r="H21" s="24" t="str">
        <f>IF(C21="","",VLOOKUP($B21,SECTION_SETS!$A$2:$J$722,7,FALSE))</f>
        <v/>
      </c>
      <c r="I21" s="24" t="str">
        <f>IF(C21="","",VLOOKUP($B21,SECTION_SETS!$A$2:$J$722,8,FALSE))</f>
        <v/>
      </c>
      <c r="J21" s="24" t="str">
        <f>IF(C21="","",VLOOKUP($B21,SECTION_SETS!$A$2:$J$722,9,FALSE))</f>
        <v/>
      </c>
      <c r="K21" s="24" t="str">
        <f>IF(C21="","",VLOOKUP($B21,SECTION_SETS!$A$2:$J$722,10,FALSE))</f>
        <v/>
      </c>
    </row>
    <row r="22" spans="1:11" x14ac:dyDescent="0.2">
      <c r="A22" s="10">
        <v>21</v>
      </c>
      <c r="C22" s="24" t="str">
        <f>IF(B22="","",VLOOKUP($B22,SECTION_SETS!$A$2:$J$722,2,FALSE))</f>
        <v/>
      </c>
      <c r="D22" s="24" t="str">
        <f>IF(C22="","",VLOOKUP($B22,SECTION_SETS!$A$2:$J$722,3,FALSE))</f>
        <v/>
      </c>
      <c r="E22" s="24" t="str">
        <f>IF(C22="","",VLOOKUP($B22,SECTION_SETS!$A$2:$J$722,4,FALSE))</f>
        <v/>
      </c>
      <c r="F22" s="24" t="str">
        <f>IF(C22="","",VLOOKUP($B22,SECTION_SETS!$A$2:$J$722,5,FALSE))</f>
        <v/>
      </c>
      <c r="G22" s="24" t="str">
        <f>IF(C22="","",VLOOKUP($B22,SECTION_SETS!$A$2:$J$722,6,FALSE))</f>
        <v/>
      </c>
      <c r="H22" s="24" t="str">
        <f>IF(C22="","",VLOOKUP($B22,SECTION_SETS!$A$2:$J$722,7,FALSE))</f>
        <v/>
      </c>
      <c r="I22" s="24" t="str">
        <f>IF(C22="","",VLOOKUP($B22,SECTION_SETS!$A$2:$J$722,8,FALSE))</f>
        <v/>
      </c>
      <c r="J22" s="24" t="str">
        <f>IF(C22="","",VLOOKUP($B22,SECTION_SETS!$A$2:$J$722,9,FALSE))</f>
        <v/>
      </c>
      <c r="K22" s="24" t="str">
        <f>IF(C22="","",VLOOKUP($B22,SECTION_SETS!$A$2:$J$722,10,FALSE))</f>
        <v/>
      </c>
    </row>
    <row r="23" spans="1:11" x14ac:dyDescent="0.2">
      <c r="A23" s="10">
        <v>22</v>
      </c>
      <c r="C23" s="24" t="str">
        <f>IF(B23="","",VLOOKUP($B23,SECTION_SETS!$A$2:$J$722,2,FALSE))</f>
        <v/>
      </c>
      <c r="D23" s="24" t="str">
        <f>IF(C23="","",VLOOKUP($B23,SECTION_SETS!$A$2:$J$722,3,FALSE))</f>
        <v/>
      </c>
      <c r="E23" s="24" t="str">
        <f>IF(C23="","",VLOOKUP($B23,SECTION_SETS!$A$2:$J$722,4,FALSE))</f>
        <v/>
      </c>
      <c r="F23" s="24" t="str">
        <f>IF(C23="","",VLOOKUP($B23,SECTION_SETS!$A$2:$J$722,5,FALSE))</f>
        <v/>
      </c>
      <c r="G23" s="24" t="str">
        <f>IF(C23="","",VLOOKUP($B23,SECTION_SETS!$A$2:$J$722,6,FALSE))</f>
        <v/>
      </c>
      <c r="H23" s="24" t="str">
        <f>IF(C23="","",VLOOKUP($B23,SECTION_SETS!$A$2:$J$722,7,FALSE))</f>
        <v/>
      </c>
      <c r="I23" s="24" t="str">
        <f>IF(C23="","",VLOOKUP($B23,SECTION_SETS!$A$2:$J$722,8,FALSE))</f>
        <v/>
      </c>
      <c r="J23" s="24" t="str">
        <f>IF(C23="","",VLOOKUP($B23,SECTION_SETS!$A$2:$J$722,9,FALSE))</f>
        <v/>
      </c>
      <c r="K23" s="24" t="str">
        <f>IF(C23="","",VLOOKUP($B23,SECTION_SETS!$A$2:$J$722,10,FALSE))</f>
        <v/>
      </c>
    </row>
    <row r="24" spans="1:11" x14ac:dyDescent="0.2">
      <c r="A24" s="10">
        <v>23</v>
      </c>
      <c r="C24" s="24" t="str">
        <f>IF(B24="","",VLOOKUP($B24,SECTION_SETS!$A$2:$J$722,2,FALSE))</f>
        <v/>
      </c>
      <c r="D24" s="24" t="str">
        <f>IF(C24="","",VLOOKUP($B24,SECTION_SETS!$A$2:$J$722,3,FALSE))</f>
        <v/>
      </c>
      <c r="E24" s="24" t="str">
        <f>IF(C24="","",VLOOKUP($B24,SECTION_SETS!$A$2:$J$722,4,FALSE))</f>
        <v/>
      </c>
      <c r="F24" s="24" t="str">
        <f>IF(C24="","",VLOOKUP($B24,SECTION_SETS!$A$2:$J$722,5,FALSE))</f>
        <v/>
      </c>
      <c r="G24" s="24" t="str">
        <f>IF(C24="","",VLOOKUP($B24,SECTION_SETS!$A$2:$J$722,6,FALSE))</f>
        <v/>
      </c>
      <c r="H24" s="24" t="str">
        <f>IF(C24="","",VLOOKUP($B24,SECTION_SETS!$A$2:$J$722,7,FALSE))</f>
        <v/>
      </c>
      <c r="I24" s="24" t="str">
        <f>IF(C24="","",VLOOKUP($B24,SECTION_SETS!$A$2:$J$722,8,FALSE))</f>
        <v/>
      </c>
      <c r="J24" s="24" t="str">
        <f>IF(C24="","",VLOOKUP($B24,SECTION_SETS!$A$2:$J$722,9,FALSE))</f>
        <v/>
      </c>
      <c r="K24" s="24" t="str">
        <f>IF(C24="","",VLOOKUP($B24,SECTION_SETS!$A$2:$J$722,10,FALSE))</f>
        <v/>
      </c>
    </row>
    <row r="25" spans="1:11" x14ac:dyDescent="0.2">
      <c r="A25" s="10">
        <v>24</v>
      </c>
      <c r="C25" s="24" t="str">
        <f>IF(B25="","",VLOOKUP($B25,SECTION_SETS!$A$2:$J$722,2,FALSE))</f>
        <v/>
      </c>
      <c r="D25" s="24" t="str">
        <f>IF(C25="","",VLOOKUP($B25,SECTION_SETS!$A$2:$J$722,3,FALSE))</f>
        <v/>
      </c>
      <c r="E25" s="24" t="str">
        <f>IF(C25="","",VLOOKUP($B25,SECTION_SETS!$A$2:$J$722,4,FALSE))</f>
        <v/>
      </c>
      <c r="F25" s="24" t="str">
        <f>IF(C25="","",VLOOKUP($B25,SECTION_SETS!$A$2:$J$722,5,FALSE))</f>
        <v/>
      </c>
      <c r="G25" s="24" t="str">
        <f>IF(C25="","",VLOOKUP($B25,SECTION_SETS!$A$2:$J$722,6,FALSE))</f>
        <v/>
      </c>
      <c r="H25" s="24" t="str">
        <f>IF(C25="","",VLOOKUP($B25,SECTION_SETS!$A$2:$J$722,7,FALSE))</f>
        <v/>
      </c>
      <c r="I25" s="24" t="str">
        <f>IF(C25="","",VLOOKUP($B25,SECTION_SETS!$A$2:$J$722,8,FALSE))</f>
        <v/>
      </c>
      <c r="J25" s="24" t="str">
        <f>IF(C25="","",VLOOKUP($B25,SECTION_SETS!$A$2:$J$722,9,FALSE))</f>
        <v/>
      </c>
      <c r="K25" s="24" t="str">
        <f>IF(C25="","",VLOOKUP($B25,SECTION_SETS!$A$2:$J$722,10,FALSE))</f>
        <v/>
      </c>
    </row>
    <row r="26" spans="1:11" x14ac:dyDescent="0.2">
      <c r="A26" s="10">
        <v>25</v>
      </c>
      <c r="C26" s="24" t="str">
        <f>IF(B26="","",VLOOKUP($B26,SECTION_SETS!$A$2:$J$722,2,FALSE))</f>
        <v/>
      </c>
      <c r="D26" s="24" t="str">
        <f>IF(C26="","",VLOOKUP($B26,SECTION_SETS!$A$2:$J$722,3,FALSE))</f>
        <v/>
      </c>
      <c r="E26" s="24" t="str">
        <f>IF(C26="","",VLOOKUP($B26,SECTION_SETS!$A$2:$J$722,4,FALSE))</f>
        <v/>
      </c>
      <c r="F26" s="24" t="str">
        <f>IF(C26="","",VLOOKUP($B26,SECTION_SETS!$A$2:$J$722,5,FALSE))</f>
        <v/>
      </c>
      <c r="G26" s="24" t="str">
        <f>IF(C26="","",VLOOKUP($B26,SECTION_SETS!$A$2:$J$722,6,FALSE))</f>
        <v/>
      </c>
      <c r="H26" s="24" t="str">
        <f>IF(C26="","",VLOOKUP($B26,SECTION_SETS!$A$2:$J$722,7,FALSE))</f>
        <v/>
      </c>
      <c r="I26" s="24" t="str">
        <f>IF(C26="","",VLOOKUP($B26,SECTION_SETS!$A$2:$J$722,8,FALSE))</f>
        <v/>
      </c>
      <c r="J26" s="24" t="str">
        <f>IF(C26="","",VLOOKUP($B26,SECTION_SETS!$A$2:$J$722,9,FALSE))</f>
        <v/>
      </c>
      <c r="K26" s="24" t="str">
        <f>IF(C26="","",VLOOKUP($B26,SECTION_SETS!$A$2:$J$722,10,FALSE))</f>
        <v/>
      </c>
    </row>
    <row r="27" spans="1:11" x14ac:dyDescent="0.2">
      <c r="A27" s="10">
        <v>26</v>
      </c>
      <c r="C27" s="24" t="str">
        <f>IF(B27="","",VLOOKUP($B27,SECTION_SETS!$A$2:$J$722,2,FALSE))</f>
        <v/>
      </c>
      <c r="D27" s="24" t="str">
        <f>IF(C27="","",VLOOKUP($B27,SECTION_SETS!$A$2:$J$722,3,FALSE))</f>
        <v/>
      </c>
      <c r="E27" s="24" t="str">
        <f>IF(C27="","",VLOOKUP($B27,SECTION_SETS!$A$2:$J$722,4,FALSE))</f>
        <v/>
      </c>
      <c r="F27" s="24" t="str">
        <f>IF(C27="","",VLOOKUP($B27,SECTION_SETS!$A$2:$J$722,5,FALSE))</f>
        <v/>
      </c>
      <c r="G27" s="24" t="str">
        <f>IF(C27="","",VLOOKUP($B27,SECTION_SETS!$A$2:$J$722,6,FALSE))</f>
        <v/>
      </c>
      <c r="H27" s="24" t="str">
        <f>IF(C27="","",VLOOKUP($B27,SECTION_SETS!$A$2:$J$722,7,FALSE))</f>
        <v/>
      </c>
      <c r="I27" s="24" t="str">
        <f>IF(C27="","",VLOOKUP($B27,SECTION_SETS!$A$2:$J$722,8,FALSE))</f>
        <v/>
      </c>
      <c r="J27" s="24" t="str">
        <f>IF(C27="","",VLOOKUP($B27,SECTION_SETS!$A$2:$J$722,9,FALSE))</f>
        <v/>
      </c>
      <c r="K27" s="24" t="str">
        <f>IF(C27="","",VLOOKUP($B27,SECTION_SETS!$A$2:$J$722,10,FALSE))</f>
        <v/>
      </c>
    </row>
    <row r="28" spans="1:11" x14ac:dyDescent="0.2">
      <c r="A28" s="10">
        <v>27</v>
      </c>
      <c r="C28" s="24" t="str">
        <f>IF(B28="","",VLOOKUP($B28,SECTION_SETS!$A$2:$J$722,2,FALSE))</f>
        <v/>
      </c>
      <c r="D28" s="24" t="str">
        <f>IF(C28="","",VLOOKUP($B28,SECTION_SETS!$A$2:$J$722,3,FALSE))</f>
        <v/>
      </c>
      <c r="E28" s="24" t="str">
        <f>IF(C28="","",VLOOKUP($B28,SECTION_SETS!$A$2:$J$722,4,FALSE))</f>
        <v/>
      </c>
      <c r="F28" s="24" t="str">
        <f>IF(C28="","",VLOOKUP($B28,SECTION_SETS!$A$2:$J$722,5,FALSE))</f>
        <v/>
      </c>
      <c r="G28" s="24" t="str">
        <f>IF(C28="","",VLOOKUP($B28,SECTION_SETS!$A$2:$J$722,6,FALSE))</f>
        <v/>
      </c>
      <c r="H28" s="24" t="str">
        <f>IF(C28="","",VLOOKUP($B28,SECTION_SETS!$A$2:$J$722,7,FALSE))</f>
        <v/>
      </c>
      <c r="I28" s="24" t="str">
        <f>IF(C28="","",VLOOKUP($B28,SECTION_SETS!$A$2:$J$722,8,FALSE))</f>
        <v/>
      </c>
      <c r="J28" s="24" t="str">
        <f>IF(C28="","",VLOOKUP($B28,SECTION_SETS!$A$2:$J$722,9,FALSE))</f>
        <v/>
      </c>
      <c r="K28" s="24" t="str">
        <f>IF(C28="","",VLOOKUP($B28,SECTION_SETS!$A$2:$J$722,10,FALSE))</f>
        <v/>
      </c>
    </row>
    <row r="29" spans="1:11" x14ac:dyDescent="0.2">
      <c r="A29" s="10">
        <v>28</v>
      </c>
      <c r="C29" s="24" t="str">
        <f>IF(B29="","",VLOOKUP($B29,SECTION_SETS!$A$2:$J$722,2,FALSE))</f>
        <v/>
      </c>
      <c r="D29" s="24" t="str">
        <f>IF(C29="","",VLOOKUP($B29,SECTION_SETS!$A$2:$J$722,3,FALSE))</f>
        <v/>
      </c>
      <c r="E29" s="24" t="str">
        <f>IF(C29="","",VLOOKUP($B29,SECTION_SETS!$A$2:$J$722,4,FALSE))</f>
        <v/>
      </c>
      <c r="F29" s="24" t="str">
        <f>IF(C29="","",VLOOKUP($B29,SECTION_SETS!$A$2:$J$722,5,FALSE))</f>
        <v/>
      </c>
      <c r="G29" s="24" t="str">
        <f>IF(C29="","",VLOOKUP($B29,SECTION_SETS!$A$2:$J$722,6,FALSE))</f>
        <v/>
      </c>
      <c r="H29" s="24" t="str">
        <f>IF(C29="","",VLOOKUP($B29,SECTION_SETS!$A$2:$J$722,7,FALSE))</f>
        <v/>
      </c>
      <c r="I29" s="24" t="str">
        <f>IF(C29="","",VLOOKUP($B29,SECTION_SETS!$A$2:$J$722,8,FALSE))</f>
        <v/>
      </c>
      <c r="J29" s="24" t="str">
        <f>IF(C29="","",VLOOKUP($B29,SECTION_SETS!$A$2:$J$722,9,FALSE))</f>
        <v/>
      </c>
      <c r="K29" s="24" t="str">
        <f>IF(C29="","",VLOOKUP($B29,SECTION_SETS!$A$2:$J$722,10,FALSE))</f>
        <v/>
      </c>
    </row>
    <row r="30" spans="1:11" x14ac:dyDescent="0.2">
      <c r="A30" s="10">
        <v>29</v>
      </c>
      <c r="C30" s="24" t="str">
        <f>IF(B30="","",VLOOKUP($B30,SECTION_SETS!$A$2:$J$722,2,FALSE))</f>
        <v/>
      </c>
      <c r="D30" s="24" t="str">
        <f>IF(C30="","",VLOOKUP($B30,SECTION_SETS!$A$2:$J$722,3,FALSE))</f>
        <v/>
      </c>
      <c r="E30" s="24" t="str">
        <f>IF(C30="","",VLOOKUP($B30,SECTION_SETS!$A$2:$J$722,4,FALSE))</f>
        <v/>
      </c>
      <c r="F30" s="24" t="str">
        <f>IF(C30="","",VLOOKUP($B30,SECTION_SETS!$A$2:$J$722,5,FALSE))</f>
        <v/>
      </c>
      <c r="G30" s="24" t="str">
        <f>IF(C30="","",VLOOKUP($B30,SECTION_SETS!$A$2:$J$722,6,FALSE))</f>
        <v/>
      </c>
      <c r="H30" s="24" t="str">
        <f>IF(C30="","",VLOOKUP($B30,SECTION_SETS!$A$2:$J$722,7,FALSE))</f>
        <v/>
      </c>
      <c r="I30" s="24" t="str">
        <f>IF(C30="","",VLOOKUP($B30,SECTION_SETS!$A$2:$J$722,8,FALSE))</f>
        <v/>
      </c>
      <c r="J30" s="24" t="str">
        <f>IF(C30="","",VLOOKUP($B30,SECTION_SETS!$A$2:$J$722,9,FALSE))</f>
        <v/>
      </c>
      <c r="K30" s="24" t="str">
        <f>IF(C30="","",VLOOKUP($B30,SECTION_SETS!$A$2:$J$722,10,FALSE))</f>
        <v/>
      </c>
    </row>
    <row r="31" spans="1:11" x14ac:dyDescent="0.2">
      <c r="A31" s="10">
        <v>30</v>
      </c>
      <c r="C31" s="24" t="str">
        <f>IF(B31="","",VLOOKUP($B31,SECTION_SETS!$A$2:$J$722,2,FALSE))</f>
        <v/>
      </c>
      <c r="D31" s="24" t="str">
        <f>IF(C31="","",VLOOKUP($B31,SECTION_SETS!$A$2:$J$722,3,FALSE))</f>
        <v/>
      </c>
      <c r="E31" s="24" t="str">
        <f>IF(C31="","",VLOOKUP($B31,SECTION_SETS!$A$2:$J$722,4,FALSE))</f>
        <v/>
      </c>
      <c r="F31" s="24" t="str">
        <f>IF(C31="","",VLOOKUP($B31,SECTION_SETS!$A$2:$J$722,5,FALSE))</f>
        <v/>
      </c>
      <c r="G31" s="24" t="str">
        <f>IF(C31="","",VLOOKUP($B31,SECTION_SETS!$A$2:$J$722,6,FALSE))</f>
        <v/>
      </c>
      <c r="H31" s="24" t="str">
        <f>IF(C31="","",VLOOKUP($B31,SECTION_SETS!$A$2:$J$722,7,FALSE))</f>
        <v/>
      </c>
      <c r="I31" s="24" t="str">
        <f>IF(C31="","",VLOOKUP($B31,SECTION_SETS!$A$2:$J$722,8,FALSE))</f>
        <v/>
      </c>
      <c r="J31" s="24" t="str">
        <f>IF(C31="","",VLOOKUP($B31,SECTION_SETS!$A$2:$J$722,9,FALSE))</f>
        <v/>
      </c>
      <c r="K31" s="24" t="str">
        <f>IF(C31="","",VLOOKUP($B31,SECTION_SETS!$A$2:$J$722,10,FALSE))</f>
        <v/>
      </c>
    </row>
    <row r="32" spans="1:11" x14ac:dyDescent="0.2">
      <c r="A32" s="10">
        <v>31</v>
      </c>
      <c r="C32" s="24" t="str">
        <f>IF(B32="","",VLOOKUP($B32,SECTION_SETS!$A$2:$J$722,2,FALSE))</f>
        <v/>
      </c>
      <c r="D32" s="24" t="str">
        <f>IF(C32="","",VLOOKUP($B32,SECTION_SETS!$A$2:$J$722,3,FALSE))</f>
        <v/>
      </c>
      <c r="E32" s="24" t="str">
        <f>IF(C32="","",VLOOKUP($B32,SECTION_SETS!$A$2:$J$722,4,FALSE))</f>
        <v/>
      </c>
      <c r="F32" s="24" t="str">
        <f>IF(C32="","",VLOOKUP($B32,SECTION_SETS!$A$2:$J$722,5,FALSE))</f>
        <v/>
      </c>
      <c r="G32" s="24" t="str">
        <f>IF(C32="","",VLOOKUP($B32,SECTION_SETS!$A$2:$J$722,6,FALSE))</f>
        <v/>
      </c>
      <c r="H32" s="24" t="str">
        <f>IF(C32="","",VLOOKUP($B32,SECTION_SETS!$A$2:$J$722,7,FALSE))</f>
        <v/>
      </c>
      <c r="I32" s="24" t="str">
        <f>IF(C32="","",VLOOKUP($B32,SECTION_SETS!$A$2:$J$722,8,FALSE))</f>
        <v/>
      </c>
      <c r="J32" s="24" t="str">
        <f>IF(C32="","",VLOOKUP($B32,SECTION_SETS!$A$2:$J$722,9,FALSE))</f>
        <v/>
      </c>
      <c r="K32" s="24" t="str">
        <f>IF(C32="","",VLOOKUP($B32,SECTION_SETS!$A$2:$J$722,10,FALSE))</f>
        <v/>
      </c>
    </row>
    <row r="33" spans="1:11" x14ac:dyDescent="0.2">
      <c r="A33" s="10">
        <v>32</v>
      </c>
      <c r="C33" s="24" t="str">
        <f>IF(B33="","",VLOOKUP($B33,SECTION_SETS!$A$2:$J$722,2,FALSE))</f>
        <v/>
      </c>
      <c r="D33" s="24" t="str">
        <f>IF(C33="","",VLOOKUP($B33,SECTION_SETS!$A$2:$J$722,3,FALSE))</f>
        <v/>
      </c>
      <c r="E33" s="24" t="str">
        <f>IF(C33="","",VLOOKUP($B33,SECTION_SETS!$A$2:$J$722,4,FALSE))</f>
        <v/>
      </c>
      <c r="F33" s="24" t="str">
        <f>IF(C33="","",VLOOKUP($B33,SECTION_SETS!$A$2:$J$722,5,FALSE))</f>
        <v/>
      </c>
      <c r="G33" s="24" t="str">
        <f>IF(C33="","",VLOOKUP($B33,SECTION_SETS!$A$2:$J$722,6,FALSE))</f>
        <v/>
      </c>
      <c r="H33" s="24" t="str">
        <f>IF(C33="","",VLOOKUP($B33,SECTION_SETS!$A$2:$J$722,7,FALSE))</f>
        <v/>
      </c>
      <c r="I33" s="24" t="str">
        <f>IF(C33="","",VLOOKUP($B33,SECTION_SETS!$A$2:$J$722,8,FALSE))</f>
        <v/>
      </c>
      <c r="J33" s="24" t="str">
        <f>IF(C33="","",VLOOKUP($B33,SECTION_SETS!$A$2:$J$722,9,FALSE))</f>
        <v/>
      </c>
      <c r="K33" s="24" t="str">
        <f>IF(C33="","",VLOOKUP($B33,SECTION_SETS!$A$2:$J$722,10,FALSE))</f>
        <v/>
      </c>
    </row>
    <row r="34" spans="1:11" x14ac:dyDescent="0.2">
      <c r="A34" s="10">
        <v>33</v>
      </c>
      <c r="C34" s="24" t="str">
        <f>IF(B34="","",VLOOKUP($B34,SECTION_SETS!$A$2:$J$722,2,FALSE))</f>
        <v/>
      </c>
      <c r="D34" s="24" t="str">
        <f>IF(C34="","",VLOOKUP($B34,SECTION_SETS!$A$2:$J$722,3,FALSE))</f>
        <v/>
      </c>
      <c r="E34" s="24" t="str">
        <f>IF(C34="","",VLOOKUP($B34,SECTION_SETS!$A$2:$J$722,4,FALSE))</f>
        <v/>
      </c>
      <c r="F34" s="24" t="str">
        <f>IF(C34="","",VLOOKUP($B34,SECTION_SETS!$A$2:$J$722,5,FALSE))</f>
        <v/>
      </c>
      <c r="G34" s="24" t="str">
        <f>IF(C34="","",VLOOKUP($B34,SECTION_SETS!$A$2:$J$722,6,FALSE))</f>
        <v/>
      </c>
      <c r="H34" s="24" t="str">
        <f>IF(C34="","",VLOOKUP($B34,SECTION_SETS!$A$2:$J$722,7,FALSE))</f>
        <v/>
      </c>
      <c r="I34" s="24" t="str">
        <f>IF(C34="","",VLOOKUP($B34,SECTION_SETS!$A$2:$J$722,8,FALSE))</f>
        <v/>
      </c>
      <c r="J34" s="24" t="str">
        <f>IF(C34="","",VLOOKUP($B34,SECTION_SETS!$A$2:$J$722,9,FALSE))</f>
        <v/>
      </c>
      <c r="K34" s="24" t="str">
        <f>IF(C34="","",VLOOKUP($B34,SECTION_SETS!$A$2:$J$722,10,FALSE))</f>
        <v/>
      </c>
    </row>
    <row r="35" spans="1:11" x14ac:dyDescent="0.2">
      <c r="A35" s="10">
        <v>34</v>
      </c>
      <c r="C35" s="24" t="str">
        <f>IF(B35="","",VLOOKUP($B35,SECTION_SETS!$A$2:$J$722,2,FALSE))</f>
        <v/>
      </c>
      <c r="D35" s="24" t="str">
        <f>IF(C35="","",VLOOKUP($B35,SECTION_SETS!$A$2:$J$722,3,FALSE))</f>
        <v/>
      </c>
      <c r="E35" s="24" t="str">
        <f>IF(C35="","",VLOOKUP($B35,SECTION_SETS!$A$2:$J$722,4,FALSE))</f>
        <v/>
      </c>
      <c r="F35" s="24" t="str">
        <f>IF(C35="","",VLOOKUP($B35,SECTION_SETS!$A$2:$J$722,5,FALSE))</f>
        <v/>
      </c>
      <c r="G35" s="24" t="str">
        <f>IF(C35="","",VLOOKUP($B35,SECTION_SETS!$A$2:$J$722,6,FALSE))</f>
        <v/>
      </c>
      <c r="H35" s="24" t="str">
        <f>IF(C35="","",VLOOKUP($B35,SECTION_SETS!$A$2:$J$722,7,FALSE))</f>
        <v/>
      </c>
      <c r="I35" s="24" t="str">
        <f>IF(C35="","",VLOOKUP($B35,SECTION_SETS!$A$2:$J$722,8,FALSE))</f>
        <v/>
      </c>
      <c r="J35" s="24" t="str">
        <f>IF(C35="","",VLOOKUP($B35,SECTION_SETS!$A$2:$J$722,9,FALSE))</f>
        <v/>
      </c>
      <c r="K35" s="24" t="str">
        <f>IF(C35="","",VLOOKUP($B35,SECTION_SETS!$A$2:$J$722,10,FALSE))</f>
        <v/>
      </c>
    </row>
    <row r="36" spans="1:11" x14ac:dyDescent="0.2">
      <c r="A36" s="10">
        <v>35</v>
      </c>
      <c r="C36" s="24" t="str">
        <f>IF(B36="","",VLOOKUP($B36,SECTION_SETS!$A$2:$J$722,2,FALSE))</f>
        <v/>
      </c>
      <c r="D36" s="24" t="str">
        <f>IF(C36="","",VLOOKUP($B36,SECTION_SETS!$A$2:$J$722,3,FALSE))</f>
        <v/>
      </c>
      <c r="E36" s="24" t="str">
        <f>IF(C36="","",VLOOKUP($B36,SECTION_SETS!$A$2:$J$722,4,FALSE))</f>
        <v/>
      </c>
      <c r="F36" s="24" t="str">
        <f>IF(C36="","",VLOOKUP($B36,SECTION_SETS!$A$2:$J$722,5,FALSE))</f>
        <v/>
      </c>
      <c r="G36" s="24" t="str">
        <f>IF(C36="","",VLOOKUP($B36,SECTION_SETS!$A$2:$J$722,6,FALSE))</f>
        <v/>
      </c>
      <c r="H36" s="24" t="str">
        <f>IF(C36="","",VLOOKUP($B36,SECTION_SETS!$A$2:$J$722,7,FALSE))</f>
        <v/>
      </c>
      <c r="I36" s="24" t="str">
        <f>IF(C36="","",VLOOKUP($B36,SECTION_SETS!$A$2:$J$722,8,FALSE))</f>
        <v/>
      </c>
      <c r="J36" s="24" t="str">
        <f>IF(C36="","",VLOOKUP($B36,SECTION_SETS!$A$2:$J$722,9,FALSE))</f>
        <v/>
      </c>
      <c r="K36" s="24" t="str">
        <f>IF(C36="","",VLOOKUP($B36,SECTION_SETS!$A$2:$J$722,10,FALSE))</f>
        <v/>
      </c>
    </row>
    <row r="37" spans="1:11" x14ac:dyDescent="0.2">
      <c r="A37" s="10">
        <v>36</v>
      </c>
      <c r="C37" s="24" t="str">
        <f>IF(B37="","",VLOOKUP($B37,SECTION_SETS!$A$2:$J$722,2,FALSE))</f>
        <v/>
      </c>
      <c r="D37" s="24" t="str">
        <f>IF(C37="","",VLOOKUP($B37,SECTION_SETS!$A$2:$J$722,3,FALSE))</f>
        <v/>
      </c>
      <c r="E37" s="24" t="str">
        <f>IF(C37="","",VLOOKUP($B37,SECTION_SETS!$A$2:$J$722,4,FALSE))</f>
        <v/>
      </c>
      <c r="F37" s="24" t="str">
        <f>IF(C37="","",VLOOKUP($B37,SECTION_SETS!$A$2:$J$722,5,FALSE))</f>
        <v/>
      </c>
      <c r="G37" s="24" t="str">
        <f>IF(C37="","",VLOOKUP($B37,SECTION_SETS!$A$2:$J$722,6,FALSE))</f>
        <v/>
      </c>
      <c r="H37" s="24" t="str">
        <f>IF(C37="","",VLOOKUP($B37,SECTION_SETS!$A$2:$J$722,7,FALSE))</f>
        <v/>
      </c>
      <c r="I37" s="24" t="str">
        <f>IF(C37="","",VLOOKUP($B37,SECTION_SETS!$A$2:$J$722,8,FALSE))</f>
        <v/>
      </c>
      <c r="J37" s="24" t="str">
        <f>IF(C37="","",VLOOKUP($B37,SECTION_SETS!$A$2:$J$722,9,FALSE))</f>
        <v/>
      </c>
      <c r="K37" s="24" t="str">
        <f>IF(C37="","",VLOOKUP($B37,SECTION_SETS!$A$2:$J$722,10,FALSE))</f>
        <v/>
      </c>
    </row>
    <row r="38" spans="1:11" x14ac:dyDescent="0.2">
      <c r="A38" s="10">
        <v>37</v>
      </c>
      <c r="C38" s="24" t="str">
        <f>IF(B38="","",VLOOKUP($B38,SECTION_SETS!$A$2:$J$722,2,FALSE))</f>
        <v/>
      </c>
      <c r="D38" s="24" t="str">
        <f>IF(C38="","",VLOOKUP($B38,SECTION_SETS!$A$2:$J$722,3,FALSE))</f>
        <v/>
      </c>
      <c r="E38" s="24" t="str">
        <f>IF(C38="","",VLOOKUP($B38,SECTION_SETS!$A$2:$J$722,4,FALSE))</f>
        <v/>
      </c>
      <c r="F38" s="24" t="str">
        <f>IF(C38="","",VLOOKUP($B38,SECTION_SETS!$A$2:$J$722,5,FALSE))</f>
        <v/>
      </c>
      <c r="G38" s="24" t="str">
        <f>IF(C38="","",VLOOKUP($B38,SECTION_SETS!$A$2:$J$722,6,FALSE))</f>
        <v/>
      </c>
      <c r="H38" s="24" t="str">
        <f>IF(C38="","",VLOOKUP($B38,SECTION_SETS!$A$2:$J$722,7,FALSE))</f>
        <v/>
      </c>
      <c r="I38" s="24" t="str">
        <f>IF(C38="","",VLOOKUP($B38,SECTION_SETS!$A$2:$J$722,8,FALSE))</f>
        <v/>
      </c>
      <c r="J38" s="24" t="str">
        <f>IF(C38="","",VLOOKUP($B38,SECTION_SETS!$A$2:$J$722,9,FALSE))</f>
        <v/>
      </c>
      <c r="K38" s="24" t="str">
        <f>IF(C38="","",VLOOKUP($B38,SECTION_SETS!$A$2:$J$722,10,FALSE))</f>
        <v/>
      </c>
    </row>
    <row r="39" spans="1:11" x14ac:dyDescent="0.2">
      <c r="A39" s="10">
        <v>38</v>
      </c>
      <c r="C39" s="24" t="str">
        <f>IF(B39="","",VLOOKUP($B39,SECTION_SETS!$A$2:$J$722,2,FALSE))</f>
        <v/>
      </c>
      <c r="D39" s="24" t="str">
        <f>IF(C39="","",VLOOKUP($B39,SECTION_SETS!$A$2:$J$722,3,FALSE))</f>
        <v/>
      </c>
      <c r="E39" s="24" t="str">
        <f>IF(C39="","",VLOOKUP($B39,SECTION_SETS!$A$2:$J$722,4,FALSE))</f>
        <v/>
      </c>
      <c r="F39" s="24" t="str">
        <f>IF(C39="","",VLOOKUP($B39,SECTION_SETS!$A$2:$J$722,5,FALSE))</f>
        <v/>
      </c>
      <c r="G39" s="24" t="str">
        <f>IF(C39="","",VLOOKUP($B39,SECTION_SETS!$A$2:$J$722,6,FALSE))</f>
        <v/>
      </c>
      <c r="H39" s="24" t="str">
        <f>IF(C39="","",VLOOKUP($B39,SECTION_SETS!$A$2:$J$722,7,FALSE))</f>
        <v/>
      </c>
      <c r="I39" s="24" t="str">
        <f>IF(C39="","",VLOOKUP($B39,SECTION_SETS!$A$2:$J$722,8,FALSE))</f>
        <v/>
      </c>
      <c r="J39" s="24" t="str">
        <f>IF(C39="","",VLOOKUP($B39,SECTION_SETS!$A$2:$J$722,9,FALSE))</f>
        <v/>
      </c>
      <c r="K39" s="24" t="str">
        <f>IF(C39="","",VLOOKUP($B39,SECTION_SETS!$A$2:$J$722,10,FALSE))</f>
        <v/>
      </c>
    </row>
    <row r="40" spans="1:11" x14ac:dyDescent="0.2">
      <c r="A40" s="10">
        <v>39</v>
      </c>
      <c r="C40" s="24" t="str">
        <f>IF(B40="","",VLOOKUP($B40,SECTION_SETS!$A$2:$J$722,2,FALSE))</f>
        <v/>
      </c>
      <c r="D40" s="24" t="str">
        <f>IF(C40="","",VLOOKUP($B40,SECTION_SETS!$A$2:$J$722,3,FALSE))</f>
        <v/>
      </c>
      <c r="E40" s="24" t="str">
        <f>IF(C40="","",VLOOKUP($B40,SECTION_SETS!$A$2:$J$722,4,FALSE))</f>
        <v/>
      </c>
      <c r="F40" s="24" t="str">
        <f>IF(C40="","",VLOOKUP($B40,SECTION_SETS!$A$2:$J$722,5,FALSE))</f>
        <v/>
      </c>
      <c r="G40" s="24" t="str">
        <f>IF(C40="","",VLOOKUP($B40,SECTION_SETS!$A$2:$J$722,6,FALSE))</f>
        <v/>
      </c>
      <c r="H40" s="24" t="str">
        <f>IF(C40="","",VLOOKUP($B40,SECTION_SETS!$A$2:$J$722,7,FALSE))</f>
        <v/>
      </c>
      <c r="I40" s="24" t="str">
        <f>IF(C40="","",VLOOKUP($B40,SECTION_SETS!$A$2:$J$722,8,FALSE))</f>
        <v/>
      </c>
      <c r="J40" s="24" t="str">
        <f>IF(C40="","",VLOOKUP($B40,SECTION_SETS!$A$2:$J$722,9,FALSE))</f>
        <v/>
      </c>
      <c r="K40" s="24" t="str">
        <f>IF(C40="","",VLOOKUP($B40,SECTION_SETS!$A$2:$J$722,10,FALSE))</f>
        <v/>
      </c>
    </row>
    <row r="41" spans="1:11" x14ac:dyDescent="0.2">
      <c r="A41" s="10">
        <v>40</v>
      </c>
      <c r="C41" s="24" t="str">
        <f>IF(B41="","",VLOOKUP($B41,SECTION_SETS!$A$2:$J$722,2,FALSE))</f>
        <v/>
      </c>
      <c r="D41" s="24" t="str">
        <f>IF(C41="","",VLOOKUP($B41,SECTION_SETS!$A$2:$J$722,3,FALSE))</f>
        <v/>
      </c>
      <c r="E41" s="24" t="str">
        <f>IF(C41="","",VLOOKUP($B41,SECTION_SETS!$A$2:$J$722,4,FALSE))</f>
        <v/>
      </c>
      <c r="F41" s="24" t="str">
        <f>IF(C41="","",VLOOKUP($B41,SECTION_SETS!$A$2:$J$722,5,FALSE))</f>
        <v/>
      </c>
      <c r="G41" s="24" t="str">
        <f>IF(C41="","",VLOOKUP($B41,SECTION_SETS!$A$2:$J$722,6,FALSE))</f>
        <v/>
      </c>
      <c r="H41" s="24" t="str">
        <f>IF(C41="","",VLOOKUP($B41,SECTION_SETS!$A$2:$J$722,7,FALSE))</f>
        <v/>
      </c>
      <c r="I41" s="24" t="str">
        <f>IF(C41="","",VLOOKUP($B41,SECTION_SETS!$A$2:$J$722,8,FALSE))</f>
        <v/>
      </c>
      <c r="J41" s="24" t="str">
        <f>IF(C41="","",VLOOKUP($B41,SECTION_SETS!$A$2:$J$722,9,FALSE))</f>
        <v/>
      </c>
      <c r="K41" s="24" t="str">
        <f>IF(C41="","",VLOOKUP($B41,SECTION_SETS!$A$2:$J$722,10,FALSE))</f>
        <v/>
      </c>
    </row>
    <row r="42" spans="1:11" x14ac:dyDescent="0.2">
      <c r="A42" s="10">
        <v>41</v>
      </c>
      <c r="C42" s="24" t="str">
        <f>IF(B42="","",VLOOKUP($B42,SECTION_SETS!$A$2:$J$722,2,FALSE))</f>
        <v/>
      </c>
      <c r="D42" s="24" t="str">
        <f>IF(C42="","",VLOOKUP($B42,SECTION_SETS!$A$2:$J$722,3,FALSE))</f>
        <v/>
      </c>
      <c r="E42" s="24" t="str">
        <f>IF(C42="","",VLOOKUP($B42,SECTION_SETS!$A$2:$J$722,4,FALSE))</f>
        <v/>
      </c>
      <c r="F42" s="24" t="str">
        <f>IF(C42="","",VLOOKUP($B42,SECTION_SETS!$A$2:$J$722,5,FALSE))</f>
        <v/>
      </c>
      <c r="G42" s="24" t="str">
        <f>IF(C42="","",VLOOKUP($B42,SECTION_SETS!$A$2:$J$722,6,FALSE))</f>
        <v/>
      </c>
      <c r="H42" s="24" t="str">
        <f>IF(C42="","",VLOOKUP($B42,SECTION_SETS!$A$2:$J$722,7,FALSE))</f>
        <v/>
      </c>
      <c r="I42" s="24" t="str">
        <f>IF(C42="","",VLOOKUP($B42,SECTION_SETS!$A$2:$J$722,8,FALSE))</f>
        <v/>
      </c>
      <c r="J42" s="24" t="str">
        <f>IF(C42="","",VLOOKUP($B42,SECTION_SETS!$A$2:$J$722,9,FALSE))</f>
        <v/>
      </c>
      <c r="K42" s="24" t="str">
        <f>IF(C42="","",VLOOKUP($B42,SECTION_SETS!$A$2:$J$722,10,FALSE))</f>
        <v/>
      </c>
    </row>
    <row r="43" spans="1:11" x14ac:dyDescent="0.2">
      <c r="A43" s="10">
        <v>42</v>
      </c>
      <c r="C43" s="24" t="str">
        <f>IF(B43="","",VLOOKUP($B43,SECTION_SETS!$A$2:$J$722,2,FALSE))</f>
        <v/>
      </c>
      <c r="D43" s="24" t="str">
        <f>IF(C43="","",VLOOKUP($B43,SECTION_SETS!$A$2:$J$722,3,FALSE))</f>
        <v/>
      </c>
      <c r="E43" s="24" t="str">
        <f>IF(C43="","",VLOOKUP($B43,SECTION_SETS!$A$2:$J$722,4,FALSE))</f>
        <v/>
      </c>
      <c r="F43" s="24" t="str">
        <f>IF(C43="","",VLOOKUP($B43,SECTION_SETS!$A$2:$J$722,5,FALSE))</f>
        <v/>
      </c>
      <c r="G43" s="24" t="str">
        <f>IF(C43="","",VLOOKUP($B43,SECTION_SETS!$A$2:$J$722,6,FALSE))</f>
        <v/>
      </c>
      <c r="H43" s="24" t="str">
        <f>IF(C43="","",VLOOKUP($B43,SECTION_SETS!$A$2:$J$722,7,FALSE))</f>
        <v/>
      </c>
      <c r="I43" s="24" t="str">
        <f>IF(C43="","",VLOOKUP($B43,SECTION_SETS!$A$2:$J$722,8,FALSE))</f>
        <v/>
      </c>
      <c r="J43" s="24" t="str">
        <f>IF(C43="","",VLOOKUP($B43,SECTION_SETS!$A$2:$J$722,9,FALSE))</f>
        <v/>
      </c>
      <c r="K43" s="24" t="str">
        <f>IF(C43="","",VLOOKUP($B43,SECTION_SETS!$A$2:$J$722,10,FALSE))</f>
        <v/>
      </c>
    </row>
    <row r="44" spans="1:11" x14ac:dyDescent="0.2">
      <c r="A44" s="10">
        <v>43</v>
      </c>
      <c r="C44" s="24" t="str">
        <f>IF(B44="","",VLOOKUP($B44,SECTION_SETS!$A$2:$J$722,2,FALSE))</f>
        <v/>
      </c>
      <c r="D44" s="24" t="str">
        <f>IF(C44="","",VLOOKUP($B44,SECTION_SETS!$A$2:$J$722,3,FALSE))</f>
        <v/>
      </c>
      <c r="E44" s="24" t="str">
        <f>IF(C44="","",VLOOKUP($B44,SECTION_SETS!$A$2:$J$722,4,FALSE))</f>
        <v/>
      </c>
      <c r="F44" s="24" t="str">
        <f>IF(C44="","",VLOOKUP($B44,SECTION_SETS!$A$2:$J$722,5,FALSE))</f>
        <v/>
      </c>
      <c r="G44" s="24" t="str">
        <f>IF(C44="","",VLOOKUP($B44,SECTION_SETS!$A$2:$J$722,6,FALSE))</f>
        <v/>
      </c>
      <c r="H44" s="24" t="str">
        <f>IF(C44="","",VLOOKUP($B44,SECTION_SETS!$A$2:$J$722,7,FALSE))</f>
        <v/>
      </c>
      <c r="I44" s="24" t="str">
        <f>IF(C44="","",VLOOKUP($B44,SECTION_SETS!$A$2:$J$722,8,FALSE))</f>
        <v/>
      </c>
      <c r="J44" s="24" t="str">
        <f>IF(C44="","",VLOOKUP($B44,SECTION_SETS!$A$2:$J$722,9,FALSE))</f>
        <v/>
      </c>
      <c r="K44" s="24" t="str">
        <f>IF(C44="","",VLOOKUP($B44,SECTION_SETS!$A$2:$J$722,10,FALSE))</f>
        <v/>
      </c>
    </row>
    <row r="45" spans="1:11" x14ac:dyDescent="0.2">
      <c r="A45" s="10">
        <v>44</v>
      </c>
      <c r="C45" s="24" t="str">
        <f>IF(B45="","",VLOOKUP($B45,SECTION_SETS!$A$2:$J$722,2,FALSE))</f>
        <v/>
      </c>
      <c r="D45" s="24" t="str">
        <f>IF(C45="","",VLOOKUP($B45,SECTION_SETS!$A$2:$J$722,3,FALSE))</f>
        <v/>
      </c>
      <c r="E45" s="24" t="str">
        <f>IF(C45="","",VLOOKUP($B45,SECTION_SETS!$A$2:$J$722,4,FALSE))</f>
        <v/>
      </c>
      <c r="F45" s="24" t="str">
        <f>IF(C45="","",VLOOKUP($B45,SECTION_SETS!$A$2:$J$722,5,FALSE))</f>
        <v/>
      </c>
      <c r="G45" s="24" t="str">
        <f>IF(C45="","",VLOOKUP($B45,SECTION_SETS!$A$2:$J$722,6,FALSE))</f>
        <v/>
      </c>
      <c r="H45" s="24" t="str">
        <f>IF(C45="","",VLOOKUP($B45,SECTION_SETS!$A$2:$J$722,7,FALSE))</f>
        <v/>
      </c>
      <c r="I45" s="24" t="str">
        <f>IF(C45="","",VLOOKUP($B45,SECTION_SETS!$A$2:$J$722,8,FALSE))</f>
        <v/>
      </c>
      <c r="J45" s="24" t="str">
        <f>IF(C45="","",VLOOKUP($B45,SECTION_SETS!$A$2:$J$722,9,FALSE))</f>
        <v/>
      </c>
      <c r="K45" s="24" t="str">
        <f>IF(C45="","",VLOOKUP($B45,SECTION_SETS!$A$2:$J$722,10,FALSE))</f>
        <v/>
      </c>
    </row>
    <row r="46" spans="1:11" x14ac:dyDescent="0.2">
      <c r="A46" s="10">
        <v>45</v>
      </c>
      <c r="C46" s="24" t="str">
        <f>IF(B46="","",VLOOKUP($B46,SECTION_SETS!$A$2:$J$722,2,FALSE))</f>
        <v/>
      </c>
      <c r="D46" s="24" t="str">
        <f>IF(C46="","",VLOOKUP($B46,SECTION_SETS!$A$2:$J$722,3,FALSE))</f>
        <v/>
      </c>
      <c r="E46" s="24" t="str">
        <f>IF(C46="","",VLOOKUP($B46,SECTION_SETS!$A$2:$J$722,4,FALSE))</f>
        <v/>
      </c>
      <c r="F46" s="24" t="str">
        <f>IF(C46="","",VLOOKUP($B46,SECTION_SETS!$A$2:$J$722,5,FALSE))</f>
        <v/>
      </c>
      <c r="G46" s="24" t="str">
        <f>IF(C46="","",VLOOKUP($B46,SECTION_SETS!$A$2:$J$722,6,FALSE))</f>
        <v/>
      </c>
      <c r="H46" s="24" t="str">
        <f>IF(C46="","",VLOOKUP($B46,SECTION_SETS!$A$2:$J$722,7,FALSE))</f>
        <v/>
      </c>
      <c r="I46" s="24" t="str">
        <f>IF(C46="","",VLOOKUP($B46,SECTION_SETS!$A$2:$J$722,8,FALSE))</f>
        <v/>
      </c>
      <c r="J46" s="24" t="str">
        <f>IF(C46="","",VLOOKUP($B46,SECTION_SETS!$A$2:$J$722,9,FALSE))</f>
        <v/>
      </c>
      <c r="K46" s="24" t="str">
        <f>IF(C46="","",VLOOKUP($B46,SECTION_SETS!$A$2:$J$722,10,FALSE))</f>
        <v/>
      </c>
    </row>
    <row r="47" spans="1:11" x14ac:dyDescent="0.2">
      <c r="A47" s="10">
        <v>46</v>
      </c>
      <c r="C47" s="24" t="str">
        <f>IF(B47="","",VLOOKUP($B47,SECTION_SETS!$A$2:$J$722,2,FALSE))</f>
        <v/>
      </c>
      <c r="D47" s="24" t="str">
        <f>IF(C47="","",VLOOKUP($B47,SECTION_SETS!$A$2:$J$722,3,FALSE))</f>
        <v/>
      </c>
      <c r="E47" s="24" t="str">
        <f>IF(C47="","",VLOOKUP($B47,SECTION_SETS!$A$2:$J$722,4,FALSE))</f>
        <v/>
      </c>
      <c r="F47" s="24" t="str">
        <f>IF(C47="","",VLOOKUP($B47,SECTION_SETS!$A$2:$J$722,5,FALSE))</f>
        <v/>
      </c>
      <c r="G47" s="24" t="str">
        <f>IF(C47="","",VLOOKUP($B47,SECTION_SETS!$A$2:$J$722,6,FALSE))</f>
        <v/>
      </c>
      <c r="H47" s="24" t="str">
        <f>IF(C47="","",VLOOKUP($B47,SECTION_SETS!$A$2:$J$722,7,FALSE))</f>
        <v/>
      </c>
      <c r="I47" s="24" t="str">
        <f>IF(C47="","",VLOOKUP($B47,SECTION_SETS!$A$2:$J$722,8,FALSE))</f>
        <v/>
      </c>
      <c r="J47" s="24" t="str">
        <f>IF(C47="","",VLOOKUP($B47,SECTION_SETS!$A$2:$J$722,9,FALSE))</f>
        <v/>
      </c>
      <c r="K47" s="24" t="str">
        <f>IF(C47="","",VLOOKUP($B47,SECTION_SETS!$A$2:$J$722,10,FALSE))</f>
        <v/>
      </c>
    </row>
    <row r="48" spans="1:11" x14ac:dyDescent="0.2">
      <c r="A48" s="10">
        <v>47</v>
      </c>
      <c r="C48" s="24" t="str">
        <f>IF(B48="","",VLOOKUP($B48,SECTION_SETS!$A$2:$J$722,2,FALSE))</f>
        <v/>
      </c>
      <c r="D48" s="24" t="str">
        <f>IF(C48="","",VLOOKUP($B48,SECTION_SETS!$A$2:$J$722,3,FALSE))</f>
        <v/>
      </c>
      <c r="E48" s="24" t="str">
        <f>IF(C48="","",VLOOKUP($B48,SECTION_SETS!$A$2:$J$722,4,FALSE))</f>
        <v/>
      </c>
      <c r="F48" s="24" t="str">
        <f>IF(C48="","",VLOOKUP($B48,SECTION_SETS!$A$2:$J$722,5,FALSE))</f>
        <v/>
      </c>
      <c r="G48" s="24" t="str">
        <f>IF(C48="","",VLOOKUP($B48,SECTION_SETS!$A$2:$J$722,6,FALSE))</f>
        <v/>
      </c>
      <c r="H48" s="24" t="str">
        <f>IF(C48="","",VLOOKUP($B48,SECTION_SETS!$A$2:$J$722,7,FALSE))</f>
        <v/>
      </c>
      <c r="I48" s="24" t="str">
        <f>IF(C48="","",VLOOKUP($B48,SECTION_SETS!$A$2:$J$722,8,FALSE))</f>
        <v/>
      </c>
      <c r="J48" s="24" t="str">
        <f>IF(C48="","",VLOOKUP($B48,SECTION_SETS!$A$2:$J$722,9,FALSE))</f>
        <v/>
      </c>
      <c r="K48" s="24" t="str">
        <f>IF(C48="","",VLOOKUP($B48,SECTION_SETS!$A$2:$J$722,10,FALSE))</f>
        <v/>
      </c>
    </row>
    <row r="49" spans="1:11" x14ac:dyDescent="0.2">
      <c r="A49" s="10">
        <v>48</v>
      </c>
      <c r="C49" s="24" t="str">
        <f>IF(B49="","",VLOOKUP($B49,SECTION_SETS!$A$2:$J$722,2,FALSE))</f>
        <v/>
      </c>
      <c r="D49" s="24" t="str">
        <f>IF(C49="","",VLOOKUP($B49,SECTION_SETS!$A$2:$J$722,3,FALSE))</f>
        <v/>
      </c>
      <c r="E49" s="24" t="str">
        <f>IF(C49="","",VLOOKUP($B49,SECTION_SETS!$A$2:$J$722,4,FALSE))</f>
        <v/>
      </c>
      <c r="F49" s="24" t="str">
        <f>IF(C49="","",VLOOKUP($B49,SECTION_SETS!$A$2:$J$722,5,FALSE))</f>
        <v/>
      </c>
      <c r="G49" s="24" t="str">
        <f>IF(C49="","",VLOOKUP($B49,SECTION_SETS!$A$2:$J$722,6,FALSE))</f>
        <v/>
      </c>
      <c r="H49" s="24" t="str">
        <f>IF(C49="","",VLOOKUP($B49,SECTION_SETS!$A$2:$J$722,7,FALSE))</f>
        <v/>
      </c>
      <c r="I49" s="24" t="str">
        <f>IF(C49="","",VLOOKUP($B49,SECTION_SETS!$A$2:$J$722,8,FALSE))</f>
        <v/>
      </c>
      <c r="J49" s="24" t="str">
        <f>IF(C49="","",VLOOKUP($B49,SECTION_SETS!$A$2:$J$722,9,FALSE))</f>
        <v/>
      </c>
      <c r="K49" s="24" t="str">
        <f>IF(C49="","",VLOOKUP($B49,SECTION_SETS!$A$2:$J$722,10,FALSE))</f>
        <v/>
      </c>
    </row>
    <row r="50" spans="1:11" x14ac:dyDescent="0.2">
      <c r="A50" s="10">
        <v>49</v>
      </c>
      <c r="C50" s="24" t="str">
        <f>IF(B50="","",VLOOKUP($B50,SECTION_SETS!$A$2:$J$722,2,FALSE))</f>
        <v/>
      </c>
      <c r="D50" s="24" t="str">
        <f>IF(C50="","",VLOOKUP($B50,SECTION_SETS!$A$2:$J$722,3,FALSE))</f>
        <v/>
      </c>
      <c r="E50" s="24" t="str">
        <f>IF(C50="","",VLOOKUP($B50,SECTION_SETS!$A$2:$J$722,4,FALSE))</f>
        <v/>
      </c>
      <c r="F50" s="24" t="str">
        <f>IF(C50="","",VLOOKUP($B50,SECTION_SETS!$A$2:$J$722,5,FALSE))</f>
        <v/>
      </c>
      <c r="G50" s="24" t="str">
        <f>IF(C50="","",VLOOKUP($B50,SECTION_SETS!$A$2:$J$722,6,FALSE))</f>
        <v/>
      </c>
      <c r="H50" s="24" t="str">
        <f>IF(C50="","",VLOOKUP($B50,SECTION_SETS!$A$2:$J$722,7,FALSE))</f>
        <v/>
      </c>
      <c r="I50" s="24" t="str">
        <f>IF(C50="","",VLOOKUP($B50,SECTION_SETS!$A$2:$J$722,8,FALSE))</f>
        <v/>
      </c>
      <c r="J50" s="24" t="str">
        <f>IF(C50="","",VLOOKUP($B50,SECTION_SETS!$A$2:$J$722,9,FALSE))</f>
        <v/>
      </c>
      <c r="K50" s="24" t="str">
        <f>IF(C50="","",VLOOKUP($B50,SECTION_SETS!$A$2:$J$722,10,FALSE))</f>
        <v/>
      </c>
    </row>
    <row r="51" spans="1:11" x14ac:dyDescent="0.2">
      <c r="A51" s="10">
        <v>50</v>
      </c>
      <c r="C51" s="24" t="str">
        <f>IF(B51="","",VLOOKUP($B51,SECTION_SETS!$A$2:$J$722,2,FALSE))</f>
        <v/>
      </c>
      <c r="D51" s="24" t="str">
        <f>IF(C51="","",VLOOKUP($B51,SECTION_SETS!$A$2:$J$722,3,FALSE))</f>
        <v/>
      </c>
      <c r="E51" s="24" t="str">
        <f>IF(C51="","",VLOOKUP($B51,SECTION_SETS!$A$2:$J$722,4,FALSE))</f>
        <v/>
      </c>
      <c r="F51" s="24" t="str">
        <f>IF(C51="","",VLOOKUP($B51,SECTION_SETS!$A$2:$J$722,5,FALSE))</f>
        <v/>
      </c>
      <c r="G51" s="24" t="str">
        <f>IF(C51="","",VLOOKUP($B51,SECTION_SETS!$A$2:$J$722,6,FALSE))</f>
        <v/>
      </c>
      <c r="H51" s="24" t="str">
        <f>IF(C51="","",VLOOKUP($B51,SECTION_SETS!$A$2:$J$722,7,FALSE))</f>
        <v/>
      </c>
      <c r="I51" s="24" t="str">
        <f>IF(C51="","",VLOOKUP($B51,SECTION_SETS!$A$2:$J$722,8,FALSE))</f>
        <v/>
      </c>
      <c r="J51" s="24" t="str">
        <f>IF(C51="","",VLOOKUP($B51,SECTION_SETS!$A$2:$J$722,9,FALSE))</f>
        <v/>
      </c>
      <c r="K51" s="24" t="str">
        <f>IF(C51="","",VLOOKUP($B51,SECTION_SETS!$A$2:$J$722,10,FALSE))</f>
        <v/>
      </c>
    </row>
    <row r="52" spans="1:11" x14ac:dyDescent="0.2">
      <c r="A52" s="10">
        <v>51</v>
      </c>
      <c r="C52" s="24" t="str">
        <f>IF(B52="","",VLOOKUP($B52,SECTION_SETS!$A$2:$J$722,2,FALSE))</f>
        <v/>
      </c>
      <c r="D52" s="24" t="str">
        <f>IF(C52="","",VLOOKUP($B52,SECTION_SETS!$A$2:$J$722,3,FALSE))</f>
        <v/>
      </c>
      <c r="E52" s="24" t="str">
        <f>IF(C52="","",VLOOKUP($B52,SECTION_SETS!$A$2:$J$722,4,FALSE))</f>
        <v/>
      </c>
      <c r="F52" s="24" t="str">
        <f>IF(C52="","",VLOOKUP($B52,SECTION_SETS!$A$2:$J$722,5,FALSE))</f>
        <v/>
      </c>
      <c r="G52" s="24" t="str">
        <f>IF(C52="","",VLOOKUP($B52,SECTION_SETS!$A$2:$J$722,6,FALSE))</f>
        <v/>
      </c>
      <c r="H52" s="24" t="str">
        <f>IF(C52="","",VLOOKUP($B52,SECTION_SETS!$A$2:$J$722,7,FALSE))</f>
        <v/>
      </c>
      <c r="I52" s="24" t="str">
        <f>IF(C52="","",VLOOKUP($B52,SECTION_SETS!$A$2:$J$722,8,FALSE))</f>
        <v/>
      </c>
      <c r="J52" s="24" t="str">
        <f>IF(C52="","",VLOOKUP($B52,SECTION_SETS!$A$2:$J$722,9,FALSE))</f>
        <v/>
      </c>
      <c r="K52" s="24" t="str">
        <f>IF(C52="","",VLOOKUP($B52,SECTION_SETS!$A$2:$J$722,10,FALSE))</f>
        <v/>
      </c>
    </row>
    <row r="53" spans="1:11" x14ac:dyDescent="0.2">
      <c r="A53" s="10">
        <v>52</v>
      </c>
      <c r="C53" s="24" t="str">
        <f>IF(B53="","",VLOOKUP($B53,SECTION_SETS!$A$2:$J$722,2,FALSE))</f>
        <v/>
      </c>
      <c r="D53" s="24" t="str">
        <f>IF(C53="","",VLOOKUP($B53,SECTION_SETS!$A$2:$J$722,3,FALSE))</f>
        <v/>
      </c>
      <c r="E53" s="24" t="str">
        <f>IF(C53="","",VLOOKUP($B53,SECTION_SETS!$A$2:$J$722,4,FALSE))</f>
        <v/>
      </c>
      <c r="F53" s="24" t="str">
        <f>IF(C53="","",VLOOKUP($B53,SECTION_SETS!$A$2:$J$722,5,FALSE))</f>
        <v/>
      </c>
      <c r="G53" s="24" t="str">
        <f>IF(C53="","",VLOOKUP($B53,SECTION_SETS!$A$2:$J$722,6,FALSE))</f>
        <v/>
      </c>
      <c r="H53" s="24" t="str">
        <f>IF(C53="","",VLOOKUP($B53,SECTION_SETS!$A$2:$J$722,7,FALSE))</f>
        <v/>
      </c>
      <c r="I53" s="24" t="str">
        <f>IF(C53="","",VLOOKUP($B53,SECTION_SETS!$A$2:$J$722,8,FALSE))</f>
        <v/>
      </c>
      <c r="J53" s="24" t="str">
        <f>IF(C53="","",VLOOKUP($B53,SECTION_SETS!$A$2:$J$722,9,FALSE))</f>
        <v/>
      </c>
      <c r="K53" s="24" t="str">
        <f>IF(C53="","",VLOOKUP($B53,SECTION_SETS!$A$2:$J$722,10,FALSE))</f>
        <v/>
      </c>
    </row>
    <row r="54" spans="1:11" x14ac:dyDescent="0.2">
      <c r="A54" s="10">
        <v>53</v>
      </c>
      <c r="C54" s="24" t="str">
        <f>IF(B54="","",VLOOKUP($B54,SECTION_SETS!$A$2:$J$722,2,FALSE))</f>
        <v/>
      </c>
      <c r="D54" s="24" t="str">
        <f>IF(C54="","",VLOOKUP($B54,SECTION_SETS!$A$2:$J$722,3,FALSE))</f>
        <v/>
      </c>
      <c r="E54" s="24" t="str">
        <f>IF(C54="","",VLOOKUP($B54,SECTION_SETS!$A$2:$J$722,4,FALSE))</f>
        <v/>
      </c>
      <c r="F54" s="24" t="str">
        <f>IF(C54="","",VLOOKUP($B54,SECTION_SETS!$A$2:$J$722,5,FALSE))</f>
        <v/>
      </c>
      <c r="G54" s="24" t="str">
        <f>IF(C54="","",VLOOKUP($B54,SECTION_SETS!$A$2:$J$722,6,FALSE))</f>
        <v/>
      </c>
      <c r="H54" s="24" t="str">
        <f>IF(C54="","",VLOOKUP($B54,SECTION_SETS!$A$2:$J$722,7,FALSE))</f>
        <v/>
      </c>
      <c r="I54" s="24" t="str">
        <f>IF(C54="","",VLOOKUP($B54,SECTION_SETS!$A$2:$J$722,8,FALSE))</f>
        <v/>
      </c>
      <c r="J54" s="24" t="str">
        <f>IF(C54="","",VLOOKUP($B54,SECTION_SETS!$A$2:$J$722,9,FALSE))</f>
        <v/>
      </c>
      <c r="K54" s="24" t="str">
        <f>IF(C54="","",VLOOKUP($B54,SECTION_SETS!$A$2:$J$722,10,FALSE))</f>
        <v/>
      </c>
    </row>
    <row r="55" spans="1:11" x14ac:dyDescent="0.2">
      <c r="A55" s="10">
        <v>54</v>
      </c>
      <c r="C55" s="24" t="str">
        <f>IF(B55="","",VLOOKUP($B55,SECTION_SETS!$A$2:$J$722,2,FALSE))</f>
        <v/>
      </c>
      <c r="D55" s="24" t="str">
        <f>IF(C55="","",VLOOKUP($B55,SECTION_SETS!$A$2:$J$722,3,FALSE))</f>
        <v/>
      </c>
      <c r="E55" s="24" t="str">
        <f>IF(C55="","",VLOOKUP($B55,SECTION_SETS!$A$2:$J$722,4,FALSE))</f>
        <v/>
      </c>
      <c r="F55" s="24" t="str">
        <f>IF(C55="","",VLOOKUP($B55,SECTION_SETS!$A$2:$J$722,5,FALSE))</f>
        <v/>
      </c>
      <c r="G55" s="24" t="str">
        <f>IF(C55="","",VLOOKUP($B55,SECTION_SETS!$A$2:$J$722,6,FALSE))</f>
        <v/>
      </c>
      <c r="H55" s="24" t="str">
        <f>IF(C55="","",VLOOKUP($B55,SECTION_SETS!$A$2:$J$722,7,FALSE))</f>
        <v/>
      </c>
      <c r="I55" s="24" t="str">
        <f>IF(C55="","",VLOOKUP($B55,SECTION_SETS!$A$2:$J$722,8,FALSE))</f>
        <v/>
      </c>
      <c r="J55" s="24" t="str">
        <f>IF(C55="","",VLOOKUP($B55,SECTION_SETS!$A$2:$J$722,9,FALSE))</f>
        <v/>
      </c>
      <c r="K55" s="24" t="str">
        <f>IF(C55="","",VLOOKUP($B55,SECTION_SETS!$A$2:$J$722,10,FALSE))</f>
        <v/>
      </c>
    </row>
    <row r="56" spans="1:11" x14ac:dyDescent="0.2">
      <c r="A56" s="10">
        <v>55</v>
      </c>
      <c r="C56" s="24" t="str">
        <f>IF(B56="","",VLOOKUP($B56,SECTION_SETS!$A$2:$J$722,2,FALSE))</f>
        <v/>
      </c>
      <c r="D56" s="24" t="str">
        <f>IF(C56="","",VLOOKUP($B56,SECTION_SETS!$A$2:$J$722,3,FALSE))</f>
        <v/>
      </c>
      <c r="E56" s="24" t="str">
        <f>IF(C56="","",VLOOKUP($B56,SECTION_SETS!$A$2:$J$722,4,FALSE))</f>
        <v/>
      </c>
      <c r="F56" s="24" t="str">
        <f>IF(C56="","",VLOOKUP($B56,SECTION_SETS!$A$2:$J$722,5,FALSE))</f>
        <v/>
      </c>
      <c r="G56" s="24" t="str">
        <f>IF(C56="","",VLOOKUP($B56,SECTION_SETS!$A$2:$J$722,6,FALSE))</f>
        <v/>
      </c>
      <c r="H56" s="24" t="str">
        <f>IF(C56="","",VLOOKUP($B56,SECTION_SETS!$A$2:$J$722,7,FALSE))</f>
        <v/>
      </c>
      <c r="I56" s="24" t="str">
        <f>IF(C56="","",VLOOKUP($B56,SECTION_SETS!$A$2:$J$722,8,FALSE))</f>
        <v/>
      </c>
      <c r="J56" s="24" t="str">
        <f>IF(C56="","",VLOOKUP($B56,SECTION_SETS!$A$2:$J$722,9,FALSE))</f>
        <v/>
      </c>
      <c r="K56" s="24" t="str">
        <f>IF(C56="","",VLOOKUP($B56,SECTION_SETS!$A$2:$J$722,10,FALSE))</f>
        <v/>
      </c>
    </row>
    <row r="57" spans="1:11" x14ac:dyDescent="0.2">
      <c r="A57" s="10">
        <v>56</v>
      </c>
      <c r="C57" s="24" t="str">
        <f>IF(B57="","",VLOOKUP($B57,SECTION_SETS!$A$2:$J$722,2,FALSE))</f>
        <v/>
      </c>
      <c r="D57" s="24" t="str">
        <f>IF(C57="","",VLOOKUP($B57,SECTION_SETS!$A$2:$J$722,3,FALSE))</f>
        <v/>
      </c>
      <c r="E57" s="24" t="str">
        <f>IF(C57="","",VLOOKUP($B57,SECTION_SETS!$A$2:$J$722,4,FALSE))</f>
        <v/>
      </c>
      <c r="F57" s="24" t="str">
        <f>IF(C57="","",VLOOKUP($B57,SECTION_SETS!$A$2:$J$722,5,FALSE))</f>
        <v/>
      </c>
      <c r="G57" s="24" t="str">
        <f>IF(C57="","",VLOOKUP($B57,SECTION_SETS!$A$2:$J$722,6,FALSE))</f>
        <v/>
      </c>
      <c r="H57" s="24" t="str">
        <f>IF(C57="","",VLOOKUP($B57,SECTION_SETS!$A$2:$J$722,7,FALSE))</f>
        <v/>
      </c>
      <c r="I57" s="24" t="str">
        <f>IF(C57="","",VLOOKUP($B57,SECTION_SETS!$A$2:$J$722,8,FALSE))</f>
        <v/>
      </c>
      <c r="J57" s="24" t="str">
        <f>IF(C57="","",VLOOKUP($B57,SECTION_SETS!$A$2:$J$722,9,FALSE))</f>
        <v/>
      </c>
      <c r="K57" s="24" t="str">
        <f>IF(C57="","",VLOOKUP($B57,SECTION_SETS!$A$2:$J$722,10,FALSE))</f>
        <v/>
      </c>
    </row>
    <row r="58" spans="1:11" x14ac:dyDescent="0.2">
      <c r="A58" s="10">
        <v>57</v>
      </c>
      <c r="C58" s="24" t="str">
        <f>IF(B58="","",VLOOKUP($B58,SECTION_SETS!$A$2:$J$722,2,FALSE))</f>
        <v/>
      </c>
      <c r="D58" s="24" t="str">
        <f>IF(C58="","",VLOOKUP($B58,SECTION_SETS!$A$2:$J$722,3,FALSE))</f>
        <v/>
      </c>
      <c r="E58" s="24" t="str">
        <f>IF(C58="","",VLOOKUP($B58,SECTION_SETS!$A$2:$J$722,4,FALSE))</f>
        <v/>
      </c>
      <c r="F58" s="24" t="str">
        <f>IF(C58="","",VLOOKUP($B58,SECTION_SETS!$A$2:$J$722,5,FALSE))</f>
        <v/>
      </c>
      <c r="G58" s="24" t="str">
        <f>IF(C58="","",VLOOKUP($B58,SECTION_SETS!$A$2:$J$722,6,FALSE))</f>
        <v/>
      </c>
      <c r="H58" s="24" t="str">
        <f>IF(C58="","",VLOOKUP($B58,SECTION_SETS!$A$2:$J$722,7,FALSE))</f>
        <v/>
      </c>
      <c r="I58" s="24" t="str">
        <f>IF(C58="","",VLOOKUP($B58,SECTION_SETS!$A$2:$J$722,8,FALSE))</f>
        <v/>
      </c>
      <c r="J58" s="24" t="str">
        <f>IF(C58="","",VLOOKUP($B58,SECTION_SETS!$A$2:$J$722,9,FALSE))</f>
        <v/>
      </c>
      <c r="K58" s="24" t="str">
        <f>IF(C58="","",VLOOKUP($B58,SECTION_SETS!$A$2:$J$722,10,FALSE))</f>
        <v/>
      </c>
    </row>
    <row r="59" spans="1:11" x14ac:dyDescent="0.2">
      <c r="A59" s="10">
        <v>58</v>
      </c>
      <c r="C59" s="24" t="str">
        <f>IF(B59="","",VLOOKUP($B59,SECTION_SETS!$A$2:$J$722,2,FALSE))</f>
        <v/>
      </c>
      <c r="D59" s="24" t="str">
        <f>IF(C59="","",VLOOKUP($B59,SECTION_SETS!$A$2:$J$722,3,FALSE))</f>
        <v/>
      </c>
      <c r="E59" s="24" t="str">
        <f>IF(C59="","",VLOOKUP($B59,SECTION_SETS!$A$2:$J$722,4,FALSE))</f>
        <v/>
      </c>
      <c r="F59" s="24" t="str">
        <f>IF(C59="","",VLOOKUP($B59,SECTION_SETS!$A$2:$J$722,5,FALSE))</f>
        <v/>
      </c>
      <c r="G59" s="24" t="str">
        <f>IF(C59="","",VLOOKUP($B59,SECTION_SETS!$A$2:$J$722,6,FALSE))</f>
        <v/>
      </c>
      <c r="H59" s="24" t="str">
        <f>IF(C59="","",VLOOKUP($B59,SECTION_SETS!$A$2:$J$722,7,FALSE))</f>
        <v/>
      </c>
      <c r="I59" s="24" t="str">
        <f>IF(C59="","",VLOOKUP($B59,SECTION_SETS!$A$2:$J$722,8,FALSE))</f>
        <v/>
      </c>
      <c r="J59" s="24" t="str">
        <f>IF(C59="","",VLOOKUP($B59,SECTION_SETS!$A$2:$J$722,9,FALSE))</f>
        <v/>
      </c>
      <c r="K59" s="24" t="str">
        <f>IF(C59="","",VLOOKUP($B59,SECTION_SETS!$A$2:$J$722,10,FALSE))</f>
        <v/>
      </c>
    </row>
    <row r="60" spans="1:11" x14ac:dyDescent="0.2">
      <c r="A60" s="10">
        <v>59</v>
      </c>
      <c r="C60" s="24" t="str">
        <f>IF(B60="","",VLOOKUP($B60,SECTION_SETS!$A$2:$J$722,2,FALSE))</f>
        <v/>
      </c>
      <c r="D60" s="24" t="str">
        <f>IF(C60="","",VLOOKUP($B60,SECTION_SETS!$A$2:$J$722,3,FALSE))</f>
        <v/>
      </c>
      <c r="E60" s="24" t="str">
        <f>IF(C60="","",VLOOKUP($B60,SECTION_SETS!$A$2:$J$722,4,FALSE))</f>
        <v/>
      </c>
      <c r="F60" s="24" t="str">
        <f>IF(C60="","",VLOOKUP($B60,SECTION_SETS!$A$2:$J$722,5,FALSE))</f>
        <v/>
      </c>
      <c r="G60" s="24" t="str">
        <f>IF(C60="","",VLOOKUP($B60,SECTION_SETS!$A$2:$J$722,6,FALSE))</f>
        <v/>
      </c>
      <c r="H60" s="24" t="str">
        <f>IF(C60="","",VLOOKUP($B60,SECTION_SETS!$A$2:$J$722,7,FALSE))</f>
        <v/>
      </c>
      <c r="I60" s="24" t="str">
        <f>IF(C60="","",VLOOKUP($B60,SECTION_SETS!$A$2:$J$722,8,FALSE))</f>
        <v/>
      </c>
      <c r="J60" s="24" t="str">
        <f>IF(C60="","",VLOOKUP($B60,SECTION_SETS!$A$2:$J$722,9,FALSE))</f>
        <v/>
      </c>
      <c r="K60" s="24" t="str">
        <f>IF(C60="","",VLOOKUP($B60,SECTION_SETS!$A$2:$J$722,10,FALSE))</f>
        <v/>
      </c>
    </row>
    <row r="61" spans="1:11" x14ac:dyDescent="0.2">
      <c r="A61" s="10">
        <v>60</v>
      </c>
      <c r="C61" s="24" t="str">
        <f>IF(B61="","",VLOOKUP($B61,SECTION_SETS!$A$2:$J$722,2,FALSE))</f>
        <v/>
      </c>
      <c r="D61" s="24" t="str">
        <f>IF(C61="","",VLOOKUP($B61,SECTION_SETS!$A$2:$J$722,3,FALSE))</f>
        <v/>
      </c>
      <c r="E61" s="24" t="str">
        <f>IF(C61="","",VLOOKUP($B61,SECTION_SETS!$A$2:$J$722,4,FALSE))</f>
        <v/>
      </c>
      <c r="F61" s="24" t="str">
        <f>IF(C61="","",VLOOKUP($B61,SECTION_SETS!$A$2:$J$722,5,FALSE))</f>
        <v/>
      </c>
      <c r="G61" s="24" t="str">
        <f>IF(C61="","",VLOOKUP($B61,SECTION_SETS!$A$2:$J$722,6,FALSE))</f>
        <v/>
      </c>
      <c r="H61" s="24" t="str">
        <f>IF(C61="","",VLOOKUP($B61,SECTION_SETS!$A$2:$J$722,7,FALSE))</f>
        <v/>
      </c>
      <c r="I61" s="24" t="str">
        <f>IF(C61="","",VLOOKUP($B61,SECTION_SETS!$A$2:$J$722,8,FALSE))</f>
        <v/>
      </c>
      <c r="J61" s="24" t="str">
        <f>IF(C61="","",VLOOKUP($B61,SECTION_SETS!$A$2:$J$722,9,FALSE))</f>
        <v/>
      </c>
      <c r="K61" s="24" t="str">
        <f>IF(C61="","",VLOOKUP($B61,SECTION_SETS!$A$2:$J$722,10,FALSE))</f>
        <v/>
      </c>
    </row>
    <row r="62" spans="1:11" x14ac:dyDescent="0.2">
      <c r="A62" s="10">
        <v>61</v>
      </c>
      <c r="C62" s="24" t="str">
        <f>IF(B62="","",VLOOKUP($B62,SECTION_SETS!$A$2:$J$722,2,FALSE))</f>
        <v/>
      </c>
      <c r="D62" s="24" t="str">
        <f>IF(C62="","",VLOOKUP($B62,SECTION_SETS!$A$2:$J$722,3,FALSE))</f>
        <v/>
      </c>
      <c r="E62" s="24" t="str">
        <f>IF(C62="","",VLOOKUP($B62,SECTION_SETS!$A$2:$J$722,4,FALSE))</f>
        <v/>
      </c>
      <c r="F62" s="24" t="str">
        <f>IF(C62="","",VLOOKUP($B62,SECTION_SETS!$A$2:$J$722,5,FALSE))</f>
        <v/>
      </c>
      <c r="G62" s="24" t="str">
        <f>IF(C62="","",VLOOKUP($B62,SECTION_SETS!$A$2:$J$722,6,FALSE))</f>
        <v/>
      </c>
      <c r="H62" s="24" t="str">
        <f>IF(C62="","",VLOOKUP($B62,SECTION_SETS!$A$2:$J$722,7,FALSE))</f>
        <v/>
      </c>
      <c r="I62" s="24" t="str">
        <f>IF(C62="","",VLOOKUP($B62,SECTION_SETS!$A$2:$J$722,8,FALSE))</f>
        <v/>
      </c>
      <c r="J62" s="24" t="str">
        <f>IF(C62="","",VLOOKUP($B62,SECTION_SETS!$A$2:$J$722,9,FALSE))</f>
        <v/>
      </c>
      <c r="K62" s="24" t="str">
        <f>IF(C62="","",VLOOKUP($B62,SECTION_SETS!$A$2:$J$722,10,FALSE))</f>
        <v/>
      </c>
    </row>
    <row r="63" spans="1:11" x14ac:dyDescent="0.2">
      <c r="A63" s="10">
        <v>62</v>
      </c>
      <c r="C63" s="24" t="str">
        <f>IF(B63="","",VLOOKUP($B63,SECTION_SETS!$A$2:$J$722,2,FALSE))</f>
        <v/>
      </c>
      <c r="D63" s="24" t="str">
        <f>IF(C63="","",VLOOKUP($B63,SECTION_SETS!$A$2:$J$722,3,FALSE))</f>
        <v/>
      </c>
      <c r="E63" s="24" t="str">
        <f>IF(C63="","",VLOOKUP($B63,SECTION_SETS!$A$2:$J$722,4,FALSE))</f>
        <v/>
      </c>
      <c r="F63" s="24" t="str">
        <f>IF(C63="","",VLOOKUP($B63,SECTION_SETS!$A$2:$J$722,5,FALSE))</f>
        <v/>
      </c>
      <c r="G63" s="24" t="str">
        <f>IF(C63="","",VLOOKUP($B63,SECTION_SETS!$A$2:$J$722,6,FALSE))</f>
        <v/>
      </c>
      <c r="H63" s="24" t="str">
        <f>IF(C63="","",VLOOKUP($B63,SECTION_SETS!$A$2:$J$722,7,FALSE))</f>
        <v/>
      </c>
      <c r="I63" s="24" t="str">
        <f>IF(C63="","",VLOOKUP($B63,SECTION_SETS!$A$2:$J$722,8,FALSE))</f>
        <v/>
      </c>
      <c r="J63" s="24" t="str">
        <f>IF(C63="","",VLOOKUP($B63,SECTION_SETS!$A$2:$J$722,9,FALSE))</f>
        <v/>
      </c>
      <c r="K63" s="24" t="str">
        <f>IF(C63="","",VLOOKUP($B63,SECTION_SETS!$A$2:$J$722,10,FALSE))</f>
        <v/>
      </c>
    </row>
    <row r="64" spans="1:11" x14ac:dyDescent="0.2">
      <c r="A64" s="10">
        <v>63</v>
      </c>
      <c r="C64" s="24" t="str">
        <f>IF(B64="","",VLOOKUP($B64,SECTION_SETS!$A$2:$J$722,2,FALSE))</f>
        <v/>
      </c>
      <c r="D64" s="24" t="str">
        <f>IF(C64="","",VLOOKUP($B64,SECTION_SETS!$A$2:$J$722,3,FALSE))</f>
        <v/>
      </c>
      <c r="E64" s="24" t="str">
        <f>IF(C64="","",VLOOKUP($B64,SECTION_SETS!$A$2:$J$722,4,FALSE))</f>
        <v/>
      </c>
      <c r="F64" s="24" t="str">
        <f>IF(C64="","",VLOOKUP($B64,SECTION_SETS!$A$2:$J$722,5,FALSE))</f>
        <v/>
      </c>
      <c r="G64" s="24" t="str">
        <f>IF(C64="","",VLOOKUP($B64,SECTION_SETS!$A$2:$J$722,6,FALSE))</f>
        <v/>
      </c>
      <c r="H64" s="24" t="str">
        <f>IF(C64="","",VLOOKUP($B64,SECTION_SETS!$A$2:$J$722,7,FALSE))</f>
        <v/>
      </c>
      <c r="I64" s="24" t="str">
        <f>IF(C64="","",VLOOKUP($B64,SECTION_SETS!$A$2:$J$722,8,FALSE))</f>
        <v/>
      </c>
      <c r="J64" s="24" t="str">
        <f>IF(C64="","",VLOOKUP($B64,SECTION_SETS!$A$2:$J$722,9,FALSE))</f>
        <v/>
      </c>
      <c r="K64" s="24" t="str">
        <f>IF(C64="","",VLOOKUP($B64,SECTION_SETS!$A$2:$J$722,10,FALSE))</f>
        <v/>
      </c>
    </row>
    <row r="65" spans="1:11" x14ac:dyDescent="0.2">
      <c r="A65" s="10">
        <v>64</v>
      </c>
      <c r="C65" s="24" t="str">
        <f>IF(B65="","",VLOOKUP($B65,SECTION_SETS!$A$2:$J$722,2,FALSE))</f>
        <v/>
      </c>
      <c r="D65" s="24" t="str">
        <f>IF(C65="","",VLOOKUP($B65,SECTION_SETS!$A$2:$J$722,3,FALSE))</f>
        <v/>
      </c>
      <c r="E65" s="24" t="str">
        <f>IF(C65="","",VLOOKUP($B65,SECTION_SETS!$A$2:$J$722,4,FALSE))</f>
        <v/>
      </c>
      <c r="F65" s="24" t="str">
        <f>IF(C65="","",VLOOKUP($B65,SECTION_SETS!$A$2:$J$722,5,FALSE))</f>
        <v/>
      </c>
      <c r="G65" s="24" t="str">
        <f>IF(C65="","",VLOOKUP($B65,SECTION_SETS!$A$2:$J$722,6,FALSE))</f>
        <v/>
      </c>
      <c r="H65" s="24" t="str">
        <f>IF(C65="","",VLOOKUP($B65,SECTION_SETS!$A$2:$J$722,7,FALSE))</f>
        <v/>
      </c>
      <c r="I65" s="24" t="str">
        <f>IF(C65="","",VLOOKUP($B65,SECTION_SETS!$A$2:$J$722,8,FALSE))</f>
        <v/>
      </c>
      <c r="J65" s="24" t="str">
        <f>IF(C65="","",VLOOKUP($B65,SECTION_SETS!$A$2:$J$722,9,FALSE))</f>
        <v/>
      </c>
      <c r="K65" s="24" t="str">
        <f>IF(C65="","",VLOOKUP($B65,SECTION_SETS!$A$2:$J$722,10,FALSE))</f>
        <v/>
      </c>
    </row>
    <row r="66" spans="1:11" x14ac:dyDescent="0.2">
      <c r="A66" s="10">
        <v>65</v>
      </c>
      <c r="C66" s="24" t="str">
        <f>IF(B66="","",VLOOKUP($B66,SECTION_SETS!$A$2:$J$722,2,FALSE))</f>
        <v/>
      </c>
      <c r="D66" s="24" t="str">
        <f>IF(C66="","",VLOOKUP($B66,SECTION_SETS!$A$2:$J$722,3,FALSE))</f>
        <v/>
      </c>
      <c r="E66" s="24" t="str">
        <f>IF(C66="","",VLOOKUP($B66,SECTION_SETS!$A$2:$J$722,4,FALSE))</f>
        <v/>
      </c>
      <c r="F66" s="24" t="str">
        <f>IF(C66="","",VLOOKUP($B66,SECTION_SETS!$A$2:$J$722,5,FALSE))</f>
        <v/>
      </c>
      <c r="G66" s="24" t="str">
        <f>IF(C66="","",VLOOKUP($B66,SECTION_SETS!$A$2:$J$722,6,FALSE))</f>
        <v/>
      </c>
      <c r="H66" s="24" t="str">
        <f>IF(C66="","",VLOOKUP($B66,SECTION_SETS!$A$2:$J$722,7,FALSE))</f>
        <v/>
      </c>
      <c r="I66" s="24" t="str">
        <f>IF(C66="","",VLOOKUP($B66,SECTION_SETS!$A$2:$J$722,8,FALSE))</f>
        <v/>
      </c>
      <c r="J66" s="24" t="str">
        <f>IF(C66="","",VLOOKUP($B66,SECTION_SETS!$A$2:$J$722,9,FALSE))</f>
        <v/>
      </c>
      <c r="K66" s="24" t="str">
        <f>IF(C66="","",VLOOKUP($B66,SECTION_SETS!$A$2:$J$722,10,FALSE))</f>
        <v/>
      </c>
    </row>
    <row r="67" spans="1:11" x14ac:dyDescent="0.2">
      <c r="A67" s="10">
        <v>66</v>
      </c>
      <c r="C67" s="24" t="str">
        <f>IF(B67="","",VLOOKUP($B67,SECTION_SETS!$A$2:$J$722,2,FALSE))</f>
        <v/>
      </c>
      <c r="D67" s="24" t="str">
        <f>IF(C67="","",VLOOKUP($B67,SECTION_SETS!$A$2:$J$722,3,FALSE))</f>
        <v/>
      </c>
      <c r="E67" s="24" t="str">
        <f>IF(C67="","",VLOOKUP($B67,SECTION_SETS!$A$2:$J$722,4,FALSE))</f>
        <v/>
      </c>
      <c r="F67" s="24" t="str">
        <f>IF(C67="","",VLOOKUP($B67,SECTION_SETS!$A$2:$J$722,5,FALSE))</f>
        <v/>
      </c>
      <c r="G67" s="24" t="str">
        <f>IF(C67="","",VLOOKUP($B67,SECTION_SETS!$A$2:$J$722,6,FALSE))</f>
        <v/>
      </c>
      <c r="H67" s="24" t="str">
        <f>IF(C67="","",VLOOKUP($B67,SECTION_SETS!$A$2:$J$722,7,FALSE))</f>
        <v/>
      </c>
      <c r="I67" s="24" t="str">
        <f>IF(C67="","",VLOOKUP($B67,SECTION_SETS!$A$2:$J$722,8,FALSE))</f>
        <v/>
      </c>
      <c r="J67" s="24" t="str">
        <f>IF(C67="","",VLOOKUP($B67,SECTION_SETS!$A$2:$J$722,9,FALSE))</f>
        <v/>
      </c>
      <c r="K67" s="24" t="str">
        <f>IF(C67="","",VLOOKUP($B67,SECTION_SETS!$A$2:$J$722,10,FALSE))</f>
        <v/>
      </c>
    </row>
    <row r="68" spans="1:11" x14ac:dyDescent="0.2">
      <c r="A68" s="10">
        <v>67</v>
      </c>
      <c r="C68" s="24" t="str">
        <f>IF(B68="","",VLOOKUP($B68,SECTION_SETS!$A$2:$J$722,2,FALSE))</f>
        <v/>
      </c>
      <c r="D68" s="24" t="str">
        <f>IF(C68="","",VLOOKUP($B68,SECTION_SETS!$A$2:$J$722,3,FALSE))</f>
        <v/>
      </c>
      <c r="E68" s="24" t="str">
        <f>IF(C68="","",VLOOKUP($B68,SECTION_SETS!$A$2:$J$722,4,FALSE))</f>
        <v/>
      </c>
      <c r="F68" s="24" t="str">
        <f>IF(C68="","",VLOOKUP($B68,SECTION_SETS!$A$2:$J$722,5,FALSE))</f>
        <v/>
      </c>
      <c r="G68" s="24" t="str">
        <f>IF(C68="","",VLOOKUP($B68,SECTION_SETS!$A$2:$J$722,6,FALSE))</f>
        <v/>
      </c>
      <c r="H68" s="24" t="str">
        <f>IF(C68="","",VLOOKUP($B68,SECTION_SETS!$A$2:$J$722,7,FALSE))</f>
        <v/>
      </c>
      <c r="I68" s="24" t="str">
        <f>IF(C68="","",VLOOKUP($B68,SECTION_SETS!$A$2:$J$722,8,FALSE))</f>
        <v/>
      </c>
      <c r="J68" s="24" t="str">
        <f>IF(C68="","",VLOOKUP($B68,SECTION_SETS!$A$2:$J$722,9,FALSE))</f>
        <v/>
      </c>
      <c r="K68" s="24" t="str">
        <f>IF(C68="","",VLOOKUP($B68,SECTION_SETS!$A$2:$J$722,10,FALSE))</f>
        <v/>
      </c>
    </row>
    <row r="69" spans="1:11" x14ac:dyDescent="0.2">
      <c r="A69" s="10">
        <v>68</v>
      </c>
      <c r="C69" s="24" t="str">
        <f>IF(B69="","",VLOOKUP($B69,SECTION_SETS!$A$2:$J$722,2,FALSE))</f>
        <v/>
      </c>
      <c r="D69" s="24" t="str">
        <f>IF(C69="","",VLOOKUP($B69,SECTION_SETS!$A$2:$J$722,3,FALSE))</f>
        <v/>
      </c>
      <c r="E69" s="24" t="str">
        <f>IF(C69="","",VLOOKUP($B69,SECTION_SETS!$A$2:$J$722,4,FALSE))</f>
        <v/>
      </c>
      <c r="F69" s="24" t="str">
        <f>IF(C69="","",VLOOKUP($B69,SECTION_SETS!$A$2:$J$722,5,FALSE))</f>
        <v/>
      </c>
      <c r="G69" s="24" t="str">
        <f>IF(C69="","",VLOOKUP($B69,SECTION_SETS!$A$2:$J$722,6,FALSE))</f>
        <v/>
      </c>
      <c r="H69" s="24" t="str">
        <f>IF(C69="","",VLOOKUP($B69,SECTION_SETS!$A$2:$J$722,7,FALSE))</f>
        <v/>
      </c>
      <c r="I69" s="24" t="str">
        <f>IF(C69="","",VLOOKUP($B69,SECTION_SETS!$A$2:$J$722,8,FALSE))</f>
        <v/>
      </c>
      <c r="J69" s="24" t="str">
        <f>IF(C69="","",VLOOKUP($B69,SECTION_SETS!$A$2:$J$722,9,FALSE))</f>
        <v/>
      </c>
      <c r="K69" s="24" t="str">
        <f>IF(C69="","",VLOOKUP($B69,SECTION_SETS!$A$2:$J$722,10,FALSE))</f>
        <v/>
      </c>
    </row>
    <row r="70" spans="1:11" x14ac:dyDescent="0.2">
      <c r="A70" s="10">
        <v>69</v>
      </c>
      <c r="C70" s="24" t="str">
        <f>IF(B70="","",VLOOKUP($B70,SECTION_SETS!$A$2:$J$722,2,FALSE))</f>
        <v/>
      </c>
      <c r="D70" s="24" t="str">
        <f>IF(C70="","",VLOOKUP($B70,SECTION_SETS!$A$2:$J$722,3,FALSE))</f>
        <v/>
      </c>
      <c r="E70" s="24" t="str">
        <f>IF(C70="","",VLOOKUP($B70,SECTION_SETS!$A$2:$J$722,4,FALSE))</f>
        <v/>
      </c>
      <c r="F70" s="24" t="str">
        <f>IF(C70="","",VLOOKUP($B70,SECTION_SETS!$A$2:$J$722,5,FALSE))</f>
        <v/>
      </c>
      <c r="G70" s="24" t="str">
        <f>IF(C70="","",VLOOKUP($B70,SECTION_SETS!$A$2:$J$722,6,FALSE))</f>
        <v/>
      </c>
      <c r="H70" s="24" t="str">
        <f>IF(C70="","",VLOOKUP($B70,SECTION_SETS!$A$2:$J$722,7,FALSE))</f>
        <v/>
      </c>
      <c r="I70" s="24" t="str">
        <f>IF(C70="","",VLOOKUP($B70,SECTION_SETS!$A$2:$J$722,8,FALSE))</f>
        <v/>
      </c>
      <c r="J70" s="24" t="str">
        <f>IF(C70="","",VLOOKUP($B70,SECTION_SETS!$A$2:$J$722,9,FALSE))</f>
        <v/>
      </c>
      <c r="K70" s="24" t="str">
        <f>IF(C70="","",VLOOKUP($B70,SECTION_SETS!$A$2:$J$722,10,FALSE))</f>
        <v/>
      </c>
    </row>
    <row r="71" spans="1:11" x14ac:dyDescent="0.2">
      <c r="A71" s="10">
        <v>70</v>
      </c>
      <c r="C71" s="24" t="str">
        <f>IF(B71="","",VLOOKUP($B71,SECTION_SETS!$A$2:$J$722,2,FALSE))</f>
        <v/>
      </c>
      <c r="D71" s="24" t="str">
        <f>IF(C71="","",VLOOKUP($B71,SECTION_SETS!$A$2:$J$722,3,FALSE))</f>
        <v/>
      </c>
      <c r="E71" s="24" t="str">
        <f>IF(C71="","",VLOOKUP($B71,SECTION_SETS!$A$2:$J$722,4,FALSE))</f>
        <v/>
      </c>
      <c r="F71" s="24" t="str">
        <f>IF(C71="","",VLOOKUP($B71,SECTION_SETS!$A$2:$J$722,5,FALSE))</f>
        <v/>
      </c>
      <c r="G71" s="24" t="str">
        <f>IF(C71="","",VLOOKUP($B71,SECTION_SETS!$A$2:$J$722,6,FALSE))</f>
        <v/>
      </c>
      <c r="H71" s="24" t="str">
        <f>IF(C71="","",VLOOKUP($B71,SECTION_SETS!$A$2:$J$722,7,FALSE))</f>
        <v/>
      </c>
      <c r="I71" s="24" t="str">
        <f>IF(C71="","",VLOOKUP($B71,SECTION_SETS!$A$2:$J$722,8,FALSE))</f>
        <v/>
      </c>
      <c r="J71" s="24" t="str">
        <f>IF(C71="","",VLOOKUP($B71,SECTION_SETS!$A$2:$J$722,9,FALSE))</f>
        <v/>
      </c>
      <c r="K71" s="24" t="str">
        <f>IF(C71="","",VLOOKUP($B71,SECTION_SETS!$A$2:$J$722,10,FALSE))</f>
        <v/>
      </c>
    </row>
    <row r="72" spans="1:11" x14ac:dyDescent="0.2">
      <c r="A72" s="10">
        <v>71</v>
      </c>
      <c r="C72" s="24" t="str">
        <f>IF(B72="","",VLOOKUP($B72,SECTION_SETS!$A$2:$J$722,2,FALSE))</f>
        <v/>
      </c>
      <c r="D72" s="24" t="str">
        <f>IF(C72="","",VLOOKUP($B72,SECTION_SETS!$A$2:$J$722,3,FALSE))</f>
        <v/>
      </c>
      <c r="E72" s="24" t="str">
        <f>IF(C72="","",VLOOKUP($B72,SECTION_SETS!$A$2:$J$722,4,FALSE))</f>
        <v/>
      </c>
      <c r="F72" s="24" t="str">
        <f>IF(C72="","",VLOOKUP($B72,SECTION_SETS!$A$2:$J$722,5,FALSE))</f>
        <v/>
      </c>
      <c r="G72" s="24" t="str">
        <f>IF(C72="","",VLOOKUP($B72,SECTION_SETS!$A$2:$J$722,6,FALSE))</f>
        <v/>
      </c>
      <c r="H72" s="24" t="str">
        <f>IF(C72="","",VLOOKUP($B72,SECTION_SETS!$A$2:$J$722,7,FALSE))</f>
        <v/>
      </c>
      <c r="I72" s="24" t="str">
        <f>IF(C72="","",VLOOKUP($B72,SECTION_SETS!$A$2:$J$722,8,FALSE))</f>
        <v/>
      </c>
      <c r="J72" s="24" t="str">
        <f>IF(C72="","",VLOOKUP($B72,SECTION_SETS!$A$2:$J$722,9,FALSE))</f>
        <v/>
      </c>
      <c r="K72" s="24" t="str">
        <f>IF(C72="","",VLOOKUP($B72,SECTION_SETS!$A$2:$J$722,10,FALSE))</f>
        <v/>
      </c>
    </row>
    <row r="73" spans="1:11" x14ac:dyDescent="0.2">
      <c r="A73" s="10">
        <v>72</v>
      </c>
      <c r="C73" s="24" t="str">
        <f>IF(B73="","",VLOOKUP($B73,SECTION_SETS!$A$2:$J$722,2,FALSE))</f>
        <v/>
      </c>
      <c r="D73" s="24" t="str">
        <f>IF(C73="","",VLOOKUP($B73,SECTION_SETS!$A$2:$J$722,3,FALSE))</f>
        <v/>
      </c>
      <c r="E73" s="24" t="str">
        <f>IF(C73="","",VLOOKUP($B73,SECTION_SETS!$A$2:$J$722,4,FALSE))</f>
        <v/>
      </c>
      <c r="F73" s="24" t="str">
        <f>IF(C73="","",VLOOKUP($B73,SECTION_SETS!$A$2:$J$722,5,FALSE))</f>
        <v/>
      </c>
      <c r="G73" s="24" t="str">
        <f>IF(C73="","",VLOOKUP($B73,SECTION_SETS!$A$2:$J$722,6,FALSE))</f>
        <v/>
      </c>
      <c r="H73" s="24" t="str">
        <f>IF(C73="","",VLOOKUP($B73,SECTION_SETS!$A$2:$J$722,7,FALSE))</f>
        <v/>
      </c>
      <c r="I73" s="24" t="str">
        <f>IF(C73="","",VLOOKUP($B73,SECTION_SETS!$A$2:$J$722,8,FALSE))</f>
        <v/>
      </c>
      <c r="J73" s="24" t="str">
        <f>IF(C73="","",VLOOKUP($B73,SECTION_SETS!$A$2:$J$722,9,FALSE))</f>
        <v/>
      </c>
      <c r="K73" s="24" t="str">
        <f>IF(C73="","",VLOOKUP($B73,SECTION_SETS!$A$2:$J$722,10,FALSE))</f>
        <v/>
      </c>
    </row>
    <row r="74" spans="1:11" x14ac:dyDescent="0.2">
      <c r="A74" s="10">
        <v>73</v>
      </c>
      <c r="C74" s="24" t="str">
        <f>IF(B74="","",VLOOKUP($B74,SECTION_SETS!$A$2:$J$722,2,FALSE))</f>
        <v/>
      </c>
      <c r="D74" s="24" t="str">
        <f>IF(C74="","",VLOOKUP($B74,SECTION_SETS!$A$2:$J$722,3,FALSE))</f>
        <v/>
      </c>
      <c r="E74" s="24" t="str">
        <f>IF(C74="","",VLOOKUP($B74,SECTION_SETS!$A$2:$J$722,4,FALSE))</f>
        <v/>
      </c>
      <c r="F74" s="24" t="str">
        <f>IF(C74="","",VLOOKUP($B74,SECTION_SETS!$A$2:$J$722,5,FALSE))</f>
        <v/>
      </c>
      <c r="G74" s="24" t="str">
        <f>IF(C74="","",VLOOKUP($B74,SECTION_SETS!$A$2:$J$722,6,FALSE))</f>
        <v/>
      </c>
      <c r="H74" s="24" t="str">
        <f>IF(C74="","",VLOOKUP($B74,SECTION_SETS!$A$2:$J$722,7,FALSE))</f>
        <v/>
      </c>
      <c r="I74" s="24" t="str">
        <f>IF(C74="","",VLOOKUP($B74,SECTION_SETS!$A$2:$J$722,8,FALSE))</f>
        <v/>
      </c>
      <c r="J74" s="24" t="str">
        <f>IF(C74="","",VLOOKUP($B74,SECTION_SETS!$A$2:$J$722,9,FALSE))</f>
        <v/>
      </c>
      <c r="K74" s="24" t="str">
        <f>IF(C74="","",VLOOKUP($B74,SECTION_SETS!$A$2:$J$722,10,FALSE))</f>
        <v/>
      </c>
    </row>
    <row r="75" spans="1:11" x14ac:dyDescent="0.2">
      <c r="A75" s="10">
        <v>74</v>
      </c>
      <c r="C75" s="24" t="str">
        <f>IF(B75="","",VLOOKUP($B75,SECTION_SETS!$A$2:$J$722,2,FALSE))</f>
        <v/>
      </c>
      <c r="D75" s="24" t="str">
        <f>IF(C75="","",VLOOKUP($B75,SECTION_SETS!$A$2:$J$722,3,FALSE))</f>
        <v/>
      </c>
      <c r="E75" s="24" t="str">
        <f>IF(C75="","",VLOOKUP($B75,SECTION_SETS!$A$2:$J$722,4,FALSE))</f>
        <v/>
      </c>
      <c r="F75" s="24" t="str">
        <f>IF(C75="","",VLOOKUP($B75,SECTION_SETS!$A$2:$J$722,5,FALSE))</f>
        <v/>
      </c>
      <c r="G75" s="24" t="str">
        <f>IF(C75="","",VLOOKUP($B75,SECTION_SETS!$A$2:$J$722,6,FALSE))</f>
        <v/>
      </c>
      <c r="H75" s="24" t="str">
        <f>IF(C75="","",VLOOKUP($B75,SECTION_SETS!$A$2:$J$722,7,FALSE))</f>
        <v/>
      </c>
      <c r="I75" s="24" t="str">
        <f>IF(C75="","",VLOOKUP($B75,SECTION_SETS!$A$2:$J$722,8,FALSE))</f>
        <v/>
      </c>
      <c r="J75" s="24" t="str">
        <f>IF(C75="","",VLOOKUP($B75,SECTION_SETS!$A$2:$J$722,9,FALSE))</f>
        <v/>
      </c>
      <c r="K75" s="24" t="str">
        <f>IF(C75="","",VLOOKUP($B75,SECTION_SETS!$A$2:$J$722,10,FALSE))</f>
        <v/>
      </c>
    </row>
    <row r="76" spans="1:11" x14ac:dyDescent="0.2">
      <c r="A76" s="10">
        <v>75</v>
      </c>
      <c r="C76" s="24" t="str">
        <f>IF(B76="","",VLOOKUP($B76,SECTION_SETS!$A$2:$J$722,2,FALSE))</f>
        <v/>
      </c>
      <c r="D76" s="24" t="str">
        <f>IF(C76="","",VLOOKUP($B76,SECTION_SETS!$A$2:$J$722,3,FALSE))</f>
        <v/>
      </c>
      <c r="E76" s="24" t="str">
        <f>IF(C76="","",VLOOKUP($B76,SECTION_SETS!$A$2:$J$722,4,FALSE))</f>
        <v/>
      </c>
      <c r="F76" s="24" t="str">
        <f>IF(C76="","",VLOOKUP($B76,SECTION_SETS!$A$2:$J$722,5,FALSE))</f>
        <v/>
      </c>
      <c r="G76" s="24" t="str">
        <f>IF(C76="","",VLOOKUP($B76,SECTION_SETS!$A$2:$J$722,6,FALSE))</f>
        <v/>
      </c>
      <c r="H76" s="24" t="str">
        <f>IF(C76="","",VLOOKUP($B76,SECTION_SETS!$A$2:$J$722,7,FALSE))</f>
        <v/>
      </c>
      <c r="I76" s="24" t="str">
        <f>IF(C76="","",VLOOKUP($B76,SECTION_SETS!$A$2:$J$722,8,FALSE))</f>
        <v/>
      </c>
      <c r="J76" s="24" t="str">
        <f>IF(C76="","",VLOOKUP($B76,SECTION_SETS!$A$2:$J$722,9,FALSE))</f>
        <v/>
      </c>
      <c r="K76" s="24" t="str">
        <f>IF(C76="","",VLOOKUP($B76,SECTION_SETS!$A$2:$J$722,10,FALSE))</f>
        <v/>
      </c>
    </row>
    <row r="77" spans="1:11" x14ac:dyDescent="0.2">
      <c r="A77" s="10">
        <v>76</v>
      </c>
      <c r="C77" s="24" t="str">
        <f>IF(B77="","",VLOOKUP($B77,SECTION_SETS!$A$2:$J$722,2,FALSE))</f>
        <v/>
      </c>
      <c r="D77" s="24" t="str">
        <f>IF(C77="","",VLOOKUP($B77,SECTION_SETS!$A$2:$J$722,3,FALSE))</f>
        <v/>
      </c>
      <c r="E77" s="24" t="str">
        <f>IF(C77="","",VLOOKUP($B77,SECTION_SETS!$A$2:$J$722,4,FALSE))</f>
        <v/>
      </c>
      <c r="F77" s="24" t="str">
        <f>IF(C77="","",VLOOKUP($B77,SECTION_SETS!$A$2:$J$722,5,FALSE))</f>
        <v/>
      </c>
      <c r="G77" s="24" t="str">
        <f>IF(C77="","",VLOOKUP($B77,SECTION_SETS!$A$2:$J$722,6,FALSE))</f>
        <v/>
      </c>
      <c r="H77" s="24" t="str">
        <f>IF(C77="","",VLOOKUP($B77,SECTION_SETS!$A$2:$J$722,7,FALSE))</f>
        <v/>
      </c>
      <c r="I77" s="24" t="str">
        <f>IF(C77="","",VLOOKUP($B77,SECTION_SETS!$A$2:$J$722,8,FALSE))</f>
        <v/>
      </c>
      <c r="J77" s="24" t="str">
        <f>IF(C77="","",VLOOKUP($B77,SECTION_SETS!$A$2:$J$722,9,FALSE))</f>
        <v/>
      </c>
      <c r="K77" s="24" t="str">
        <f>IF(C77="","",VLOOKUP($B77,SECTION_SETS!$A$2:$J$722,10,FALSE))</f>
        <v/>
      </c>
    </row>
    <row r="78" spans="1:11" x14ac:dyDescent="0.2">
      <c r="A78" s="10">
        <v>77</v>
      </c>
      <c r="C78" s="24" t="str">
        <f>IF(B78="","",VLOOKUP($B78,SECTION_SETS!$A$2:$J$722,2,FALSE))</f>
        <v/>
      </c>
      <c r="D78" s="24" t="str">
        <f>IF(C78="","",VLOOKUP($B78,SECTION_SETS!$A$2:$J$722,3,FALSE))</f>
        <v/>
      </c>
      <c r="E78" s="24" t="str">
        <f>IF(C78="","",VLOOKUP($B78,SECTION_SETS!$A$2:$J$722,4,FALSE))</f>
        <v/>
      </c>
      <c r="F78" s="24" t="str">
        <f>IF(C78="","",VLOOKUP($B78,SECTION_SETS!$A$2:$J$722,5,FALSE))</f>
        <v/>
      </c>
      <c r="G78" s="24" t="str">
        <f>IF(C78="","",VLOOKUP($B78,SECTION_SETS!$A$2:$J$722,6,FALSE))</f>
        <v/>
      </c>
      <c r="H78" s="24" t="str">
        <f>IF(C78="","",VLOOKUP($B78,SECTION_SETS!$A$2:$J$722,7,FALSE))</f>
        <v/>
      </c>
      <c r="I78" s="24" t="str">
        <f>IF(C78="","",VLOOKUP($B78,SECTION_SETS!$A$2:$J$722,8,FALSE))</f>
        <v/>
      </c>
      <c r="J78" s="24" t="str">
        <f>IF(C78="","",VLOOKUP($B78,SECTION_SETS!$A$2:$J$722,9,FALSE))</f>
        <v/>
      </c>
      <c r="K78" s="24" t="str">
        <f>IF(C78="","",VLOOKUP($B78,SECTION_SETS!$A$2:$J$722,10,FALSE))</f>
        <v/>
      </c>
    </row>
    <row r="79" spans="1:11" x14ac:dyDescent="0.2">
      <c r="A79" s="10">
        <v>78</v>
      </c>
      <c r="C79" s="24" t="str">
        <f>IF(B79="","",VLOOKUP($B79,SECTION_SETS!$A$2:$J$722,2,FALSE))</f>
        <v/>
      </c>
      <c r="D79" s="24" t="str">
        <f>IF(C79="","",VLOOKUP($B79,SECTION_SETS!$A$2:$J$722,3,FALSE))</f>
        <v/>
      </c>
      <c r="E79" s="24" t="str">
        <f>IF(C79="","",VLOOKUP($B79,SECTION_SETS!$A$2:$J$722,4,FALSE))</f>
        <v/>
      </c>
      <c r="F79" s="24" t="str">
        <f>IF(C79="","",VLOOKUP($B79,SECTION_SETS!$A$2:$J$722,5,FALSE))</f>
        <v/>
      </c>
      <c r="G79" s="24" t="str">
        <f>IF(C79="","",VLOOKUP($B79,SECTION_SETS!$A$2:$J$722,6,FALSE))</f>
        <v/>
      </c>
      <c r="H79" s="24" t="str">
        <f>IF(C79="","",VLOOKUP($B79,SECTION_SETS!$A$2:$J$722,7,FALSE))</f>
        <v/>
      </c>
      <c r="I79" s="24" t="str">
        <f>IF(C79="","",VLOOKUP($B79,SECTION_SETS!$A$2:$J$722,8,FALSE))</f>
        <v/>
      </c>
      <c r="J79" s="24" t="str">
        <f>IF(C79="","",VLOOKUP($B79,SECTION_SETS!$A$2:$J$722,9,FALSE))</f>
        <v/>
      </c>
      <c r="K79" s="24" t="str">
        <f>IF(C79="","",VLOOKUP($B79,SECTION_SETS!$A$2:$J$722,10,FALSE))</f>
        <v/>
      </c>
    </row>
    <row r="80" spans="1:11" x14ac:dyDescent="0.2">
      <c r="A80" s="10">
        <v>79</v>
      </c>
      <c r="C80" s="24" t="str">
        <f>IF(B80="","",VLOOKUP($B80,SECTION_SETS!$A$2:$J$722,2,FALSE))</f>
        <v/>
      </c>
      <c r="D80" s="24" t="str">
        <f>IF(C80="","",VLOOKUP($B80,SECTION_SETS!$A$2:$J$722,3,FALSE))</f>
        <v/>
      </c>
      <c r="E80" s="24" t="str">
        <f>IF(C80="","",VLOOKUP($B80,SECTION_SETS!$A$2:$J$722,4,FALSE))</f>
        <v/>
      </c>
      <c r="F80" s="24" t="str">
        <f>IF(C80="","",VLOOKUP($B80,SECTION_SETS!$A$2:$J$722,5,FALSE))</f>
        <v/>
      </c>
      <c r="G80" s="24" t="str">
        <f>IF(C80="","",VLOOKUP($B80,SECTION_SETS!$A$2:$J$722,6,FALSE))</f>
        <v/>
      </c>
      <c r="H80" s="24" t="str">
        <f>IF(C80="","",VLOOKUP($B80,SECTION_SETS!$A$2:$J$722,7,FALSE))</f>
        <v/>
      </c>
      <c r="I80" s="24" t="str">
        <f>IF(C80="","",VLOOKUP($B80,SECTION_SETS!$A$2:$J$722,8,FALSE))</f>
        <v/>
      </c>
      <c r="J80" s="24" t="str">
        <f>IF(C80="","",VLOOKUP($B80,SECTION_SETS!$A$2:$J$722,9,FALSE))</f>
        <v/>
      </c>
      <c r="K80" s="24" t="str">
        <f>IF(C80="","",VLOOKUP($B80,SECTION_SETS!$A$2:$J$722,10,FALSE))</f>
        <v/>
      </c>
    </row>
    <row r="81" spans="1:11" x14ac:dyDescent="0.2">
      <c r="A81" s="10">
        <v>80</v>
      </c>
      <c r="C81" s="24" t="str">
        <f>IF(B81="","",VLOOKUP($B81,SECTION_SETS!$A$2:$J$722,2,FALSE))</f>
        <v/>
      </c>
      <c r="D81" s="24" t="str">
        <f>IF(C81="","",VLOOKUP($B81,SECTION_SETS!$A$2:$J$722,3,FALSE))</f>
        <v/>
      </c>
      <c r="E81" s="24" t="str">
        <f>IF(C81="","",VLOOKUP($B81,SECTION_SETS!$A$2:$J$722,4,FALSE))</f>
        <v/>
      </c>
      <c r="F81" s="24" t="str">
        <f>IF(C81="","",VLOOKUP($B81,SECTION_SETS!$A$2:$J$722,5,FALSE))</f>
        <v/>
      </c>
      <c r="G81" s="24" t="str">
        <f>IF(C81="","",VLOOKUP($B81,SECTION_SETS!$A$2:$J$722,6,FALSE))</f>
        <v/>
      </c>
      <c r="H81" s="24" t="str">
        <f>IF(C81="","",VLOOKUP($B81,SECTION_SETS!$A$2:$J$722,7,FALSE))</f>
        <v/>
      </c>
      <c r="I81" s="24" t="str">
        <f>IF(C81="","",VLOOKUP($B81,SECTION_SETS!$A$2:$J$722,8,FALSE))</f>
        <v/>
      </c>
      <c r="J81" s="24" t="str">
        <f>IF(C81="","",VLOOKUP($B81,SECTION_SETS!$A$2:$J$722,9,FALSE))</f>
        <v/>
      </c>
      <c r="K81" s="24" t="str">
        <f>IF(C81="","",VLOOKUP($B81,SECTION_SETS!$A$2:$J$722,10,FALSE))</f>
        <v/>
      </c>
    </row>
    <row r="82" spans="1:11" x14ac:dyDescent="0.2">
      <c r="A82" s="10">
        <v>81</v>
      </c>
      <c r="C82" s="24" t="str">
        <f>IF(B82="","",VLOOKUP($B82,SECTION_SETS!$A$2:$J$722,2,FALSE))</f>
        <v/>
      </c>
      <c r="D82" s="24" t="str">
        <f>IF(C82="","",VLOOKUP($B82,SECTION_SETS!$A$2:$J$722,3,FALSE))</f>
        <v/>
      </c>
      <c r="E82" s="24" t="str">
        <f>IF(C82="","",VLOOKUP($B82,SECTION_SETS!$A$2:$J$722,4,FALSE))</f>
        <v/>
      </c>
      <c r="F82" s="24" t="str">
        <f>IF(C82="","",VLOOKUP($B82,SECTION_SETS!$A$2:$J$722,5,FALSE))</f>
        <v/>
      </c>
      <c r="G82" s="24" t="str">
        <f>IF(C82="","",VLOOKUP($B82,SECTION_SETS!$A$2:$J$722,6,FALSE))</f>
        <v/>
      </c>
      <c r="H82" s="24" t="str">
        <f>IF(C82="","",VLOOKUP($B82,SECTION_SETS!$A$2:$J$722,7,FALSE))</f>
        <v/>
      </c>
      <c r="I82" s="24" t="str">
        <f>IF(C82="","",VLOOKUP($B82,SECTION_SETS!$A$2:$J$722,8,FALSE))</f>
        <v/>
      </c>
      <c r="J82" s="24" t="str">
        <f>IF(C82="","",VLOOKUP($B82,SECTION_SETS!$A$2:$J$722,9,FALSE))</f>
        <v/>
      </c>
      <c r="K82" s="24" t="str">
        <f>IF(C82="","",VLOOKUP($B82,SECTION_SETS!$A$2:$J$722,10,FALSE))</f>
        <v/>
      </c>
    </row>
    <row r="83" spans="1:11" x14ac:dyDescent="0.2">
      <c r="A83" s="10">
        <v>82</v>
      </c>
      <c r="C83" s="24" t="str">
        <f>IF(B83="","",VLOOKUP($B83,SECTION_SETS!$A$2:$J$722,2,FALSE))</f>
        <v/>
      </c>
      <c r="D83" s="24" t="str">
        <f>IF(C83="","",VLOOKUP($B83,SECTION_SETS!$A$2:$J$722,3,FALSE))</f>
        <v/>
      </c>
      <c r="E83" s="24" t="str">
        <f>IF(C83="","",VLOOKUP($B83,SECTION_SETS!$A$2:$J$722,4,FALSE))</f>
        <v/>
      </c>
      <c r="F83" s="24" t="str">
        <f>IF(C83="","",VLOOKUP($B83,SECTION_SETS!$A$2:$J$722,5,FALSE))</f>
        <v/>
      </c>
      <c r="G83" s="24" t="str">
        <f>IF(C83="","",VLOOKUP($B83,SECTION_SETS!$A$2:$J$722,6,FALSE))</f>
        <v/>
      </c>
      <c r="H83" s="24" t="str">
        <f>IF(C83="","",VLOOKUP($B83,SECTION_SETS!$A$2:$J$722,7,FALSE))</f>
        <v/>
      </c>
      <c r="I83" s="24" t="str">
        <f>IF(C83="","",VLOOKUP($B83,SECTION_SETS!$A$2:$J$722,8,FALSE))</f>
        <v/>
      </c>
      <c r="J83" s="24" t="str">
        <f>IF(C83="","",VLOOKUP($B83,SECTION_SETS!$A$2:$J$722,9,FALSE))</f>
        <v/>
      </c>
      <c r="K83" s="24" t="str">
        <f>IF(C83="","",VLOOKUP($B83,SECTION_SETS!$A$2:$J$722,10,FALSE))</f>
        <v/>
      </c>
    </row>
    <row r="84" spans="1:11" x14ac:dyDescent="0.2">
      <c r="A84" s="10">
        <v>83</v>
      </c>
      <c r="C84" s="24" t="str">
        <f>IF(B84="","",VLOOKUP($B84,SECTION_SETS!$A$2:$J$722,2,FALSE))</f>
        <v/>
      </c>
      <c r="D84" s="24" t="str">
        <f>IF(C84="","",VLOOKUP($B84,SECTION_SETS!$A$2:$J$722,3,FALSE))</f>
        <v/>
      </c>
      <c r="E84" s="24" t="str">
        <f>IF(C84="","",VLOOKUP($B84,SECTION_SETS!$A$2:$J$722,4,FALSE))</f>
        <v/>
      </c>
      <c r="F84" s="24" t="str">
        <f>IF(C84="","",VLOOKUP($B84,SECTION_SETS!$A$2:$J$722,5,FALSE))</f>
        <v/>
      </c>
      <c r="G84" s="24" t="str">
        <f>IF(C84="","",VLOOKUP($B84,SECTION_SETS!$A$2:$J$722,6,FALSE))</f>
        <v/>
      </c>
      <c r="H84" s="24" t="str">
        <f>IF(C84="","",VLOOKUP($B84,SECTION_SETS!$A$2:$J$722,7,FALSE))</f>
        <v/>
      </c>
      <c r="I84" s="24" t="str">
        <f>IF(C84="","",VLOOKUP($B84,SECTION_SETS!$A$2:$J$722,8,FALSE))</f>
        <v/>
      </c>
      <c r="J84" s="24" t="str">
        <f>IF(C84="","",VLOOKUP($B84,SECTION_SETS!$A$2:$J$722,9,FALSE))</f>
        <v/>
      </c>
      <c r="K84" s="24" t="str">
        <f>IF(C84="","",VLOOKUP($B84,SECTION_SETS!$A$2:$J$722,10,FALSE))</f>
        <v/>
      </c>
    </row>
    <row r="85" spans="1:11" x14ac:dyDescent="0.2">
      <c r="A85" s="10">
        <v>84</v>
      </c>
      <c r="C85" s="24" t="str">
        <f>IF(B85="","",VLOOKUP($B85,SECTION_SETS!$A$2:$J$722,2,FALSE))</f>
        <v/>
      </c>
      <c r="D85" s="24" t="str">
        <f>IF(C85="","",VLOOKUP($B85,SECTION_SETS!$A$2:$J$722,3,FALSE))</f>
        <v/>
      </c>
      <c r="E85" s="24" t="str">
        <f>IF(C85="","",VLOOKUP($B85,SECTION_SETS!$A$2:$J$722,4,FALSE))</f>
        <v/>
      </c>
      <c r="F85" s="24" t="str">
        <f>IF(C85="","",VLOOKUP($B85,SECTION_SETS!$A$2:$J$722,5,FALSE))</f>
        <v/>
      </c>
      <c r="G85" s="24" t="str">
        <f>IF(C85="","",VLOOKUP($B85,SECTION_SETS!$A$2:$J$722,6,FALSE))</f>
        <v/>
      </c>
      <c r="H85" s="24" t="str">
        <f>IF(C85="","",VLOOKUP($B85,SECTION_SETS!$A$2:$J$722,7,FALSE))</f>
        <v/>
      </c>
      <c r="I85" s="24" t="str">
        <f>IF(C85="","",VLOOKUP($B85,SECTION_SETS!$A$2:$J$722,8,FALSE))</f>
        <v/>
      </c>
      <c r="J85" s="24" t="str">
        <f>IF(C85="","",VLOOKUP($B85,SECTION_SETS!$A$2:$J$722,9,FALSE))</f>
        <v/>
      </c>
      <c r="K85" s="24" t="str">
        <f>IF(C85="","",VLOOKUP($B85,SECTION_SETS!$A$2:$J$722,10,FALSE))</f>
        <v/>
      </c>
    </row>
    <row r="86" spans="1:11" x14ac:dyDescent="0.2">
      <c r="A86" s="10">
        <v>85</v>
      </c>
      <c r="C86" s="24" t="str">
        <f>IF(B86="","",VLOOKUP($B86,SECTION_SETS!$A$2:$J$722,2,FALSE))</f>
        <v/>
      </c>
      <c r="D86" s="24" t="str">
        <f>IF(C86="","",VLOOKUP($B86,SECTION_SETS!$A$2:$J$722,3,FALSE))</f>
        <v/>
      </c>
      <c r="E86" s="24" t="str">
        <f>IF(C86="","",VLOOKUP($B86,SECTION_SETS!$A$2:$J$722,4,FALSE))</f>
        <v/>
      </c>
      <c r="F86" s="24" t="str">
        <f>IF(C86="","",VLOOKUP($B86,SECTION_SETS!$A$2:$J$722,5,FALSE))</f>
        <v/>
      </c>
      <c r="G86" s="24" t="str">
        <f>IF(C86="","",VLOOKUP($B86,SECTION_SETS!$A$2:$J$722,6,FALSE))</f>
        <v/>
      </c>
      <c r="H86" s="24" t="str">
        <f>IF(C86="","",VLOOKUP($B86,SECTION_SETS!$A$2:$J$722,7,FALSE))</f>
        <v/>
      </c>
      <c r="I86" s="24" t="str">
        <f>IF(C86="","",VLOOKUP($B86,SECTION_SETS!$A$2:$J$722,8,FALSE))</f>
        <v/>
      </c>
      <c r="J86" s="24" t="str">
        <f>IF(C86="","",VLOOKUP($B86,SECTION_SETS!$A$2:$J$722,9,FALSE))</f>
        <v/>
      </c>
      <c r="K86" s="24" t="str">
        <f>IF(C86="","",VLOOKUP($B86,SECTION_SETS!$A$2:$J$722,10,FALSE))</f>
        <v/>
      </c>
    </row>
    <row r="87" spans="1:11" x14ac:dyDescent="0.2">
      <c r="A87" s="10">
        <v>86</v>
      </c>
      <c r="C87" s="24" t="str">
        <f>IF(B87="","",VLOOKUP($B87,SECTION_SETS!$A$2:$J$722,2,FALSE))</f>
        <v/>
      </c>
      <c r="D87" s="24" t="str">
        <f>IF(C87="","",VLOOKUP($B87,SECTION_SETS!$A$2:$J$722,3,FALSE))</f>
        <v/>
      </c>
      <c r="E87" s="24" t="str">
        <f>IF(C87="","",VLOOKUP($B87,SECTION_SETS!$A$2:$J$722,4,FALSE))</f>
        <v/>
      </c>
      <c r="F87" s="24" t="str">
        <f>IF(C87="","",VLOOKUP($B87,SECTION_SETS!$A$2:$J$722,5,FALSE))</f>
        <v/>
      </c>
      <c r="G87" s="24" t="str">
        <f>IF(C87="","",VLOOKUP($B87,SECTION_SETS!$A$2:$J$722,6,FALSE))</f>
        <v/>
      </c>
      <c r="H87" s="24" t="str">
        <f>IF(C87="","",VLOOKUP($B87,SECTION_SETS!$A$2:$J$722,7,FALSE))</f>
        <v/>
      </c>
      <c r="I87" s="24" t="str">
        <f>IF(C87="","",VLOOKUP($B87,SECTION_SETS!$A$2:$J$722,8,FALSE))</f>
        <v/>
      </c>
      <c r="J87" s="24" t="str">
        <f>IF(C87="","",VLOOKUP($B87,SECTION_SETS!$A$2:$J$722,9,FALSE))</f>
        <v/>
      </c>
      <c r="K87" s="24" t="str">
        <f>IF(C87="","",VLOOKUP($B87,SECTION_SETS!$A$2:$J$722,10,FALSE))</f>
        <v/>
      </c>
    </row>
    <row r="88" spans="1:11" x14ac:dyDescent="0.2">
      <c r="A88" s="10">
        <v>87</v>
      </c>
      <c r="C88" s="24" t="str">
        <f>IF(B88="","",VLOOKUP($B88,SECTION_SETS!$A$2:$J$722,2,FALSE))</f>
        <v/>
      </c>
      <c r="D88" s="24" t="str">
        <f>IF(C88="","",VLOOKUP($B88,SECTION_SETS!$A$2:$J$722,3,FALSE))</f>
        <v/>
      </c>
      <c r="E88" s="24" t="str">
        <f>IF(C88="","",VLOOKUP($B88,SECTION_SETS!$A$2:$J$722,4,FALSE))</f>
        <v/>
      </c>
      <c r="F88" s="24" t="str">
        <f>IF(C88="","",VLOOKUP($B88,SECTION_SETS!$A$2:$J$722,5,FALSE))</f>
        <v/>
      </c>
      <c r="G88" s="24" t="str">
        <f>IF(C88="","",VLOOKUP($B88,SECTION_SETS!$A$2:$J$722,6,FALSE))</f>
        <v/>
      </c>
      <c r="H88" s="24" t="str">
        <f>IF(C88="","",VLOOKUP($B88,SECTION_SETS!$A$2:$J$722,7,FALSE))</f>
        <v/>
      </c>
      <c r="I88" s="24" t="str">
        <f>IF(C88="","",VLOOKUP($B88,SECTION_SETS!$A$2:$J$722,8,FALSE))</f>
        <v/>
      </c>
      <c r="J88" s="24" t="str">
        <f>IF(C88="","",VLOOKUP($B88,SECTION_SETS!$A$2:$J$722,9,FALSE))</f>
        <v/>
      </c>
      <c r="K88" s="24" t="str">
        <f>IF(C88="","",VLOOKUP($B88,SECTION_SETS!$A$2:$J$722,10,FALSE))</f>
        <v/>
      </c>
    </row>
    <row r="89" spans="1:11" x14ac:dyDescent="0.2">
      <c r="A89" s="10">
        <v>88</v>
      </c>
      <c r="C89" s="24" t="str">
        <f>IF(B89="","",VLOOKUP($B89,SECTION_SETS!$A$2:$J$722,2,FALSE))</f>
        <v/>
      </c>
      <c r="D89" s="24" t="str">
        <f>IF(C89="","",VLOOKUP($B89,SECTION_SETS!$A$2:$J$722,3,FALSE))</f>
        <v/>
      </c>
      <c r="E89" s="24" t="str">
        <f>IF(C89="","",VLOOKUP($B89,SECTION_SETS!$A$2:$J$722,4,FALSE))</f>
        <v/>
      </c>
      <c r="F89" s="24" t="str">
        <f>IF(C89="","",VLOOKUP($B89,SECTION_SETS!$A$2:$J$722,5,FALSE))</f>
        <v/>
      </c>
      <c r="G89" s="24" t="str">
        <f>IF(C89="","",VLOOKUP($B89,SECTION_SETS!$A$2:$J$722,6,FALSE))</f>
        <v/>
      </c>
      <c r="H89" s="24" t="str">
        <f>IF(C89="","",VLOOKUP($B89,SECTION_SETS!$A$2:$J$722,7,FALSE))</f>
        <v/>
      </c>
      <c r="I89" s="24" t="str">
        <f>IF(C89="","",VLOOKUP($B89,SECTION_SETS!$A$2:$J$722,8,FALSE))</f>
        <v/>
      </c>
      <c r="J89" s="24" t="str">
        <f>IF(C89="","",VLOOKUP($B89,SECTION_SETS!$A$2:$J$722,9,FALSE))</f>
        <v/>
      </c>
      <c r="K89" s="24" t="str">
        <f>IF(C89="","",VLOOKUP($B89,SECTION_SETS!$A$2:$J$722,10,FALSE))</f>
        <v/>
      </c>
    </row>
    <row r="90" spans="1:11" x14ac:dyDescent="0.2">
      <c r="A90" s="10">
        <v>89</v>
      </c>
      <c r="C90" s="24" t="str">
        <f>IF(B90="","",VLOOKUP($B90,SECTION_SETS!$A$2:$J$722,2,FALSE))</f>
        <v/>
      </c>
      <c r="D90" s="24" t="str">
        <f>IF(C90="","",VLOOKUP($B90,SECTION_SETS!$A$2:$J$722,3,FALSE))</f>
        <v/>
      </c>
      <c r="E90" s="24" t="str">
        <f>IF(C90="","",VLOOKUP($B90,SECTION_SETS!$A$2:$J$722,4,FALSE))</f>
        <v/>
      </c>
      <c r="F90" s="24" t="str">
        <f>IF(C90="","",VLOOKUP($B90,SECTION_SETS!$A$2:$J$722,5,FALSE))</f>
        <v/>
      </c>
      <c r="G90" s="24" t="str">
        <f>IF(C90="","",VLOOKUP($B90,SECTION_SETS!$A$2:$J$722,6,FALSE))</f>
        <v/>
      </c>
      <c r="H90" s="24" t="str">
        <f>IF(C90="","",VLOOKUP($B90,SECTION_SETS!$A$2:$J$722,7,FALSE))</f>
        <v/>
      </c>
      <c r="I90" s="24" t="str">
        <f>IF(C90="","",VLOOKUP($B90,SECTION_SETS!$A$2:$J$722,8,FALSE))</f>
        <v/>
      </c>
      <c r="J90" s="24" t="str">
        <f>IF(C90="","",VLOOKUP($B90,SECTION_SETS!$A$2:$J$722,9,FALSE))</f>
        <v/>
      </c>
      <c r="K90" s="24" t="str">
        <f>IF(C90="","",VLOOKUP($B90,SECTION_SETS!$A$2:$J$722,10,FALSE))</f>
        <v/>
      </c>
    </row>
    <row r="91" spans="1:11" x14ac:dyDescent="0.2">
      <c r="A91" s="10">
        <v>90</v>
      </c>
      <c r="C91" s="24" t="str">
        <f>IF(B91="","",VLOOKUP($B91,SECTION_SETS!$A$2:$J$722,2,FALSE))</f>
        <v/>
      </c>
      <c r="D91" s="24" t="str">
        <f>IF(C91="","",VLOOKUP($B91,SECTION_SETS!$A$2:$J$722,3,FALSE))</f>
        <v/>
      </c>
      <c r="E91" s="24" t="str">
        <f>IF(C91="","",VLOOKUP($B91,SECTION_SETS!$A$2:$J$722,4,FALSE))</f>
        <v/>
      </c>
      <c r="F91" s="24" t="str">
        <f>IF(C91="","",VLOOKUP($B91,SECTION_SETS!$A$2:$J$722,5,FALSE))</f>
        <v/>
      </c>
      <c r="G91" s="24" t="str">
        <f>IF(C91="","",VLOOKUP($B91,SECTION_SETS!$A$2:$J$722,6,FALSE))</f>
        <v/>
      </c>
      <c r="H91" s="24" t="str">
        <f>IF(C91="","",VLOOKUP($B91,SECTION_SETS!$A$2:$J$722,7,FALSE))</f>
        <v/>
      </c>
      <c r="I91" s="24" t="str">
        <f>IF(C91="","",VLOOKUP($B91,SECTION_SETS!$A$2:$J$722,8,FALSE))</f>
        <v/>
      </c>
      <c r="J91" s="24" t="str">
        <f>IF(C91="","",VLOOKUP($B91,SECTION_SETS!$A$2:$J$722,9,FALSE))</f>
        <v/>
      </c>
      <c r="K91" s="24" t="str">
        <f>IF(C91="","",VLOOKUP($B91,SECTION_SETS!$A$2:$J$722,10,FALSE))</f>
        <v/>
      </c>
    </row>
    <row r="92" spans="1:11" x14ac:dyDescent="0.2">
      <c r="A92" s="10">
        <v>91</v>
      </c>
      <c r="C92" s="24" t="str">
        <f>IF(B92="","",VLOOKUP($B92,SECTION_SETS!$A$2:$J$722,2,FALSE))</f>
        <v/>
      </c>
      <c r="D92" s="24" t="str">
        <f>IF(C92="","",VLOOKUP($B92,SECTION_SETS!$A$2:$J$722,3,FALSE))</f>
        <v/>
      </c>
      <c r="E92" s="24" t="str">
        <f>IF(C92="","",VLOOKUP($B92,SECTION_SETS!$A$2:$J$722,4,FALSE))</f>
        <v/>
      </c>
      <c r="F92" s="24" t="str">
        <f>IF(C92="","",VLOOKUP($B92,SECTION_SETS!$A$2:$J$722,5,FALSE))</f>
        <v/>
      </c>
      <c r="G92" s="24" t="str">
        <f>IF(C92="","",VLOOKUP($B92,SECTION_SETS!$A$2:$J$722,6,FALSE))</f>
        <v/>
      </c>
      <c r="H92" s="24" t="str">
        <f>IF(C92="","",VLOOKUP($B92,SECTION_SETS!$A$2:$J$722,7,FALSE))</f>
        <v/>
      </c>
      <c r="I92" s="24" t="str">
        <f>IF(C92="","",VLOOKUP($B92,SECTION_SETS!$A$2:$J$722,8,FALSE))</f>
        <v/>
      </c>
      <c r="J92" s="24" t="str">
        <f>IF(C92="","",VLOOKUP($B92,SECTION_SETS!$A$2:$J$722,9,FALSE))</f>
        <v/>
      </c>
      <c r="K92" s="24" t="str">
        <f>IF(C92="","",VLOOKUP($B92,SECTION_SETS!$A$2:$J$722,10,FALSE))</f>
        <v/>
      </c>
    </row>
    <row r="93" spans="1:11" x14ac:dyDescent="0.2">
      <c r="A93" s="10">
        <v>92</v>
      </c>
      <c r="C93" s="24" t="str">
        <f>IF(B93="","",VLOOKUP($B93,SECTION_SETS!$A$2:$J$722,2,FALSE))</f>
        <v/>
      </c>
      <c r="D93" s="24" t="str">
        <f>IF(C93="","",VLOOKUP($B93,SECTION_SETS!$A$2:$J$722,3,FALSE))</f>
        <v/>
      </c>
      <c r="E93" s="24" t="str">
        <f>IF(C93="","",VLOOKUP($B93,SECTION_SETS!$A$2:$J$722,4,FALSE))</f>
        <v/>
      </c>
      <c r="F93" s="24" t="str">
        <f>IF(C93="","",VLOOKUP($B93,SECTION_SETS!$A$2:$J$722,5,FALSE))</f>
        <v/>
      </c>
      <c r="G93" s="24" t="str">
        <f>IF(C93="","",VLOOKUP($B93,SECTION_SETS!$A$2:$J$722,6,FALSE))</f>
        <v/>
      </c>
      <c r="H93" s="24" t="str">
        <f>IF(C93="","",VLOOKUP($B93,SECTION_SETS!$A$2:$J$722,7,FALSE))</f>
        <v/>
      </c>
      <c r="I93" s="24" t="str">
        <f>IF(C93="","",VLOOKUP($B93,SECTION_SETS!$A$2:$J$722,8,FALSE))</f>
        <v/>
      </c>
      <c r="J93" s="24" t="str">
        <f>IF(C93="","",VLOOKUP($B93,SECTION_SETS!$A$2:$J$722,9,FALSE))</f>
        <v/>
      </c>
      <c r="K93" s="24" t="str">
        <f>IF(C93="","",VLOOKUP($B93,SECTION_SETS!$A$2:$J$722,10,FALSE))</f>
        <v/>
      </c>
    </row>
    <row r="94" spans="1:11" x14ac:dyDescent="0.2">
      <c r="A94" s="10">
        <v>93</v>
      </c>
      <c r="C94" s="24" t="str">
        <f>IF(B94="","",VLOOKUP($B94,SECTION_SETS!$A$2:$J$722,2,FALSE))</f>
        <v/>
      </c>
      <c r="D94" s="24" t="str">
        <f>IF(C94="","",VLOOKUP($B94,SECTION_SETS!$A$2:$J$722,3,FALSE))</f>
        <v/>
      </c>
      <c r="E94" s="24" t="str">
        <f>IF(C94="","",VLOOKUP($B94,SECTION_SETS!$A$2:$J$722,4,FALSE))</f>
        <v/>
      </c>
      <c r="F94" s="24" t="str">
        <f>IF(C94="","",VLOOKUP($B94,SECTION_SETS!$A$2:$J$722,5,FALSE))</f>
        <v/>
      </c>
      <c r="G94" s="24" t="str">
        <f>IF(C94="","",VLOOKUP($B94,SECTION_SETS!$A$2:$J$722,6,FALSE))</f>
        <v/>
      </c>
      <c r="H94" s="24" t="str">
        <f>IF(C94="","",VLOOKUP($B94,SECTION_SETS!$A$2:$J$722,7,FALSE))</f>
        <v/>
      </c>
      <c r="I94" s="24" t="str">
        <f>IF(C94="","",VLOOKUP($B94,SECTION_SETS!$A$2:$J$722,8,FALSE))</f>
        <v/>
      </c>
      <c r="J94" s="24" t="str">
        <f>IF(C94="","",VLOOKUP($B94,SECTION_SETS!$A$2:$J$722,9,FALSE))</f>
        <v/>
      </c>
      <c r="K94" s="24" t="str">
        <f>IF(C94="","",VLOOKUP($B94,SECTION_SETS!$A$2:$J$722,10,FALSE))</f>
        <v/>
      </c>
    </row>
    <row r="95" spans="1:11" x14ac:dyDescent="0.2">
      <c r="A95" s="10">
        <v>94</v>
      </c>
      <c r="C95" s="24" t="str">
        <f>IF(B95="","",VLOOKUP($B95,SECTION_SETS!$A$2:$J$722,2,FALSE))</f>
        <v/>
      </c>
      <c r="D95" s="24" t="str">
        <f>IF(C95="","",VLOOKUP($B95,SECTION_SETS!$A$2:$J$722,3,FALSE))</f>
        <v/>
      </c>
      <c r="E95" s="24" t="str">
        <f>IF(C95="","",VLOOKUP($B95,SECTION_SETS!$A$2:$J$722,4,FALSE))</f>
        <v/>
      </c>
      <c r="F95" s="24" t="str">
        <f>IF(C95="","",VLOOKUP($B95,SECTION_SETS!$A$2:$J$722,5,FALSE))</f>
        <v/>
      </c>
      <c r="G95" s="24" t="str">
        <f>IF(C95="","",VLOOKUP($B95,SECTION_SETS!$A$2:$J$722,6,FALSE))</f>
        <v/>
      </c>
      <c r="H95" s="24" t="str">
        <f>IF(C95="","",VLOOKUP($B95,SECTION_SETS!$A$2:$J$722,7,FALSE))</f>
        <v/>
      </c>
      <c r="I95" s="24" t="str">
        <f>IF(C95="","",VLOOKUP($B95,SECTION_SETS!$A$2:$J$722,8,FALSE))</f>
        <v/>
      </c>
      <c r="J95" s="24" t="str">
        <f>IF(C95="","",VLOOKUP($B95,SECTION_SETS!$A$2:$J$722,9,FALSE))</f>
        <v/>
      </c>
      <c r="K95" s="24" t="str">
        <f>IF(C95="","",VLOOKUP($B95,SECTION_SETS!$A$2:$J$722,10,FALSE))</f>
        <v/>
      </c>
    </row>
    <row r="96" spans="1:11" x14ac:dyDescent="0.2">
      <c r="A96" s="10">
        <v>95</v>
      </c>
      <c r="C96" s="24" t="str">
        <f>IF(B96="","",VLOOKUP($B96,SECTION_SETS!$A$2:$J$722,2,FALSE))</f>
        <v/>
      </c>
      <c r="D96" s="24" t="str">
        <f>IF(C96="","",VLOOKUP($B96,SECTION_SETS!$A$2:$J$722,3,FALSE))</f>
        <v/>
      </c>
      <c r="E96" s="24" t="str">
        <f>IF(C96="","",VLOOKUP($B96,SECTION_SETS!$A$2:$J$722,4,FALSE))</f>
        <v/>
      </c>
      <c r="F96" s="24" t="str">
        <f>IF(C96="","",VLOOKUP($B96,SECTION_SETS!$A$2:$J$722,5,FALSE))</f>
        <v/>
      </c>
      <c r="G96" s="24" t="str">
        <f>IF(C96="","",VLOOKUP($B96,SECTION_SETS!$A$2:$J$722,6,FALSE))</f>
        <v/>
      </c>
      <c r="H96" s="24" t="str">
        <f>IF(C96="","",VLOOKUP($B96,SECTION_SETS!$A$2:$J$722,7,FALSE))</f>
        <v/>
      </c>
      <c r="I96" s="24" t="str">
        <f>IF(C96="","",VLOOKUP($B96,SECTION_SETS!$A$2:$J$722,8,FALSE))</f>
        <v/>
      </c>
      <c r="J96" s="24" t="str">
        <f>IF(C96="","",VLOOKUP($B96,SECTION_SETS!$A$2:$J$722,9,FALSE))</f>
        <v/>
      </c>
      <c r="K96" s="24" t="str">
        <f>IF(C96="","",VLOOKUP($B96,SECTION_SETS!$A$2:$J$722,10,FALSE))</f>
        <v/>
      </c>
    </row>
    <row r="97" spans="1:11" x14ac:dyDescent="0.2">
      <c r="A97" s="10">
        <v>96</v>
      </c>
      <c r="C97" s="24" t="str">
        <f>IF(B97="","",VLOOKUP($B97,SECTION_SETS!$A$2:$J$722,2,FALSE))</f>
        <v/>
      </c>
      <c r="D97" s="24" t="str">
        <f>IF(C97="","",VLOOKUP($B97,SECTION_SETS!$A$2:$J$722,3,FALSE))</f>
        <v/>
      </c>
      <c r="E97" s="24" t="str">
        <f>IF(C97="","",VLOOKUP($B97,SECTION_SETS!$A$2:$J$722,4,FALSE))</f>
        <v/>
      </c>
      <c r="F97" s="24" t="str">
        <f>IF(C97="","",VLOOKUP($B97,SECTION_SETS!$A$2:$J$722,5,FALSE))</f>
        <v/>
      </c>
      <c r="G97" s="24" t="str">
        <f>IF(C97="","",VLOOKUP($B97,SECTION_SETS!$A$2:$J$722,6,FALSE))</f>
        <v/>
      </c>
      <c r="H97" s="24" t="str">
        <f>IF(C97="","",VLOOKUP($B97,SECTION_SETS!$A$2:$J$722,7,FALSE))</f>
        <v/>
      </c>
      <c r="I97" s="24" t="str">
        <f>IF(C97="","",VLOOKUP($B97,SECTION_SETS!$A$2:$J$722,8,FALSE))</f>
        <v/>
      </c>
      <c r="J97" s="24" t="str">
        <f>IF(C97="","",VLOOKUP($B97,SECTION_SETS!$A$2:$J$722,9,FALSE))</f>
        <v/>
      </c>
      <c r="K97" s="24" t="str">
        <f>IF(C97="","",VLOOKUP($B97,SECTION_SETS!$A$2:$J$722,10,FALSE))</f>
        <v/>
      </c>
    </row>
    <row r="98" spans="1:11" x14ac:dyDescent="0.2">
      <c r="A98" s="10">
        <v>97</v>
      </c>
      <c r="C98" s="24" t="str">
        <f>IF(B98="","",VLOOKUP($B98,SECTION_SETS!$A$2:$J$722,2,FALSE))</f>
        <v/>
      </c>
      <c r="D98" s="24" t="str">
        <f>IF(C98="","",VLOOKUP($B98,SECTION_SETS!$A$2:$J$722,3,FALSE))</f>
        <v/>
      </c>
      <c r="E98" s="24" t="str">
        <f>IF(C98="","",VLOOKUP($B98,SECTION_SETS!$A$2:$J$722,4,FALSE))</f>
        <v/>
      </c>
      <c r="F98" s="24" t="str">
        <f>IF(C98="","",VLOOKUP($B98,SECTION_SETS!$A$2:$J$722,5,FALSE))</f>
        <v/>
      </c>
      <c r="G98" s="24" t="str">
        <f>IF(C98="","",VLOOKUP($B98,SECTION_SETS!$A$2:$J$722,6,FALSE))</f>
        <v/>
      </c>
      <c r="H98" s="24" t="str">
        <f>IF(C98="","",VLOOKUP($B98,SECTION_SETS!$A$2:$J$722,7,FALSE))</f>
        <v/>
      </c>
      <c r="I98" s="24" t="str">
        <f>IF(C98="","",VLOOKUP($B98,SECTION_SETS!$A$2:$J$722,8,FALSE))</f>
        <v/>
      </c>
      <c r="J98" s="24" t="str">
        <f>IF(C98="","",VLOOKUP($B98,SECTION_SETS!$A$2:$J$722,9,FALSE))</f>
        <v/>
      </c>
      <c r="K98" s="24" t="str">
        <f>IF(C98="","",VLOOKUP($B98,SECTION_SETS!$A$2:$J$722,10,FALSE))</f>
        <v/>
      </c>
    </row>
    <row r="99" spans="1:11" x14ac:dyDescent="0.2">
      <c r="A99" s="10">
        <v>98</v>
      </c>
      <c r="C99" s="24" t="str">
        <f>IF(B99="","",VLOOKUP($B99,SECTION_SETS!$A$2:$J$722,2,FALSE))</f>
        <v/>
      </c>
      <c r="D99" s="24" t="str">
        <f>IF(C99="","",VLOOKUP($B99,SECTION_SETS!$A$2:$J$722,3,FALSE))</f>
        <v/>
      </c>
      <c r="E99" s="24" t="str">
        <f>IF(C99="","",VLOOKUP($B99,SECTION_SETS!$A$2:$J$722,4,FALSE))</f>
        <v/>
      </c>
      <c r="F99" s="24" t="str">
        <f>IF(C99="","",VLOOKUP($B99,SECTION_SETS!$A$2:$J$722,5,FALSE))</f>
        <v/>
      </c>
      <c r="G99" s="24" t="str">
        <f>IF(C99="","",VLOOKUP($B99,SECTION_SETS!$A$2:$J$722,6,FALSE))</f>
        <v/>
      </c>
      <c r="H99" s="24" t="str">
        <f>IF(C99="","",VLOOKUP($B99,SECTION_SETS!$A$2:$J$722,7,FALSE))</f>
        <v/>
      </c>
      <c r="I99" s="24" t="str">
        <f>IF(C99="","",VLOOKUP($B99,SECTION_SETS!$A$2:$J$722,8,FALSE))</f>
        <v/>
      </c>
      <c r="J99" s="24" t="str">
        <f>IF(C99="","",VLOOKUP($B99,SECTION_SETS!$A$2:$J$722,9,FALSE))</f>
        <v/>
      </c>
      <c r="K99" s="24" t="str">
        <f>IF(C99="","",VLOOKUP($B99,SECTION_SETS!$A$2:$J$722,10,FALSE))</f>
        <v/>
      </c>
    </row>
    <row r="100" spans="1:11" x14ac:dyDescent="0.2">
      <c r="A100" s="10">
        <v>99</v>
      </c>
      <c r="C100" s="24" t="str">
        <f>IF(B100="","",VLOOKUP($B100,SECTION_SETS!$A$2:$J$722,2,FALSE))</f>
        <v/>
      </c>
      <c r="D100" s="24" t="str">
        <f>IF(C100="","",VLOOKUP($B100,SECTION_SETS!$A$2:$J$722,3,FALSE))</f>
        <v/>
      </c>
      <c r="E100" s="24" t="str">
        <f>IF(C100="","",VLOOKUP($B100,SECTION_SETS!$A$2:$J$722,4,FALSE))</f>
        <v/>
      </c>
      <c r="F100" s="24" t="str">
        <f>IF(C100="","",VLOOKUP($B100,SECTION_SETS!$A$2:$J$722,5,FALSE))</f>
        <v/>
      </c>
      <c r="G100" s="24" t="str">
        <f>IF(C100="","",VLOOKUP($B100,SECTION_SETS!$A$2:$J$722,6,FALSE))</f>
        <v/>
      </c>
      <c r="H100" s="24" t="str">
        <f>IF(C100="","",VLOOKUP($B100,SECTION_SETS!$A$2:$J$722,7,FALSE))</f>
        <v/>
      </c>
      <c r="I100" s="24" t="str">
        <f>IF(C100="","",VLOOKUP($B100,SECTION_SETS!$A$2:$J$722,8,FALSE))</f>
        <v/>
      </c>
      <c r="J100" s="24" t="str">
        <f>IF(C100="","",VLOOKUP($B100,SECTION_SETS!$A$2:$J$722,9,FALSE))</f>
        <v/>
      </c>
      <c r="K100" s="24" t="str">
        <f>IF(C100="","",VLOOKUP($B100,SECTION_SETS!$A$2:$J$722,10,FALSE))</f>
        <v/>
      </c>
    </row>
    <row r="101" spans="1:11" x14ac:dyDescent="0.2">
      <c r="A101" s="10">
        <v>100</v>
      </c>
      <c r="C101" s="24" t="str">
        <f>IF(B101="","",VLOOKUP($B101,SECTION_SETS!$A$2:$J$722,2,FALSE))</f>
        <v/>
      </c>
      <c r="D101" s="24" t="str">
        <f>IF(C101="","",VLOOKUP($B101,SECTION_SETS!$A$2:$J$722,3,FALSE))</f>
        <v/>
      </c>
      <c r="E101" s="24" t="str">
        <f>IF(C101="","",VLOOKUP($B101,SECTION_SETS!$A$2:$J$722,4,FALSE))</f>
        <v/>
      </c>
      <c r="F101" s="24" t="str">
        <f>IF(C101="","",VLOOKUP($B101,SECTION_SETS!$A$2:$J$722,5,FALSE))</f>
        <v/>
      </c>
      <c r="G101" s="24" t="str">
        <f>IF(C101="","",VLOOKUP($B101,SECTION_SETS!$A$2:$J$722,6,FALSE))</f>
        <v/>
      </c>
      <c r="H101" s="24" t="str">
        <f>IF(C101="","",VLOOKUP($B101,SECTION_SETS!$A$2:$J$722,7,FALSE))</f>
        <v/>
      </c>
      <c r="I101" s="24" t="str">
        <f>IF(C101="","",VLOOKUP($B101,SECTION_SETS!$A$2:$J$722,8,FALSE))</f>
        <v/>
      </c>
      <c r="J101" s="24" t="str">
        <f>IF(C101="","",VLOOKUP($B101,SECTION_SETS!$A$2:$J$722,9,FALSE))</f>
        <v/>
      </c>
      <c r="K101" s="24" t="str">
        <f>IF(C101="","",VLOOKUP($B101,SECTION_SETS!$A$2:$J$722,10,FALSE))</f>
        <v/>
      </c>
    </row>
    <row r="102" spans="1:11" x14ac:dyDescent="0.2">
      <c r="A102" s="10">
        <v>101</v>
      </c>
      <c r="C102" s="24" t="str">
        <f>IF(B102="","",VLOOKUP($B102,SECTION_SETS!$A$2:$J$722,2,FALSE))</f>
        <v/>
      </c>
      <c r="D102" s="24" t="str">
        <f>IF(C102="","",VLOOKUP($B102,SECTION_SETS!$A$2:$J$722,3,FALSE))</f>
        <v/>
      </c>
      <c r="E102" s="24" t="str">
        <f>IF(C102="","",VLOOKUP($B102,SECTION_SETS!$A$2:$J$722,4,FALSE))</f>
        <v/>
      </c>
      <c r="F102" s="24" t="str">
        <f>IF(C102="","",VLOOKUP($B102,SECTION_SETS!$A$2:$J$722,5,FALSE))</f>
        <v/>
      </c>
      <c r="G102" s="24" t="str">
        <f>IF(C102="","",VLOOKUP($B102,SECTION_SETS!$A$2:$J$722,6,FALSE))</f>
        <v/>
      </c>
      <c r="H102" s="24" t="str">
        <f>IF(C102="","",VLOOKUP($B102,SECTION_SETS!$A$2:$J$722,7,FALSE))</f>
        <v/>
      </c>
      <c r="I102" s="24" t="str">
        <f>IF(C102="","",VLOOKUP($B102,SECTION_SETS!$A$2:$J$722,8,FALSE))</f>
        <v/>
      </c>
      <c r="J102" s="24" t="str">
        <f>IF(C102="","",VLOOKUP($B102,SECTION_SETS!$A$2:$J$722,9,FALSE))</f>
        <v/>
      </c>
      <c r="K102" s="24" t="str">
        <f>IF(C102="","",VLOOKUP($B102,SECTION_SETS!$A$2:$J$722,10,FALSE))</f>
        <v/>
      </c>
    </row>
    <row r="103" spans="1:11" x14ac:dyDescent="0.2">
      <c r="A103" s="10">
        <v>102</v>
      </c>
      <c r="C103" s="24" t="str">
        <f>IF(B103="","",VLOOKUP($B103,SECTION_SETS!$A$2:$J$722,2,FALSE))</f>
        <v/>
      </c>
      <c r="D103" s="24" t="str">
        <f>IF(C103="","",VLOOKUP($B103,SECTION_SETS!$A$2:$J$722,3,FALSE))</f>
        <v/>
      </c>
      <c r="E103" s="24" t="str">
        <f>IF(C103="","",VLOOKUP($B103,SECTION_SETS!$A$2:$J$722,4,FALSE))</f>
        <v/>
      </c>
      <c r="F103" s="24" t="str">
        <f>IF(C103="","",VLOOKUP($B103,SECTION_SETS!$A$2:$J$722,5,FALSE))</f>
        <v/>
      </c>
      <c r="G103" s="24" t="str">
        <f>IF(C103="","",VLOOKUP($B103,SECTION_SETS!$A$2:$J$722,6,FALSE))</f>
        <v/>
      </c>
      <c r="H103" s="24" t="str">
        <f>IF(C103="","",VLOOKUP($B103,SECTION_SETS!$A$2:$J$722,7,FALSE))</f>
        <v/>
      </c>
      <c r="I103" s="24" t="str">
        <f>IF(C103="","",VLOOKUP($B103,SECTION_SETS!$A$2:$J$722,8,FALSE))</f>
        <v/>
      </c>
      <c r="J103" s="24" t="str">
        <f>IF(C103="","",VLOOKUP($B103,SECTION_SETS!$A$2:$J$722,9,FALSE))</f>
        <v/>
      </c>
      <c r="K103" s="24" t="str">
        <f>IF(C103="","",VLOOKUP($B103,SECTION_SETS!$A$2:$J$722,10,FALSE))</f>
        <v/>
      </c>
    </row>
    <row r="104" spans="1:11" x14ac:dyDescent="0.2">
      <c r="A104" s="10">
        <v>103</v>
      </c>
      <c r="C104" s="24" t="str">
        <f>IF(B104="","",VLOOKUP($B104,SECTION_SETS!$A$2:$J$722,2,FALSE))</f>
        <v/>
      </c>
      <c r="D104" s="24" t="str">
        <f>IF(C104="","",VLOOKUP($B104,SECTION_SETS!$A$2:$J$722,3,FALSE))</f>
        <v/>
      </c>
      <c r="E104" s="24" t="str">
        <f>IF(C104="","",VLOOKUP($B104,SECTION_SETS!$A$2:$J$722,4,FALSE))</f>
        <v/>
      </c>
      <c r="F104" s="24" t="str">
        <f>IF(C104="","",VLOOKUP($B104,SECTION_SETS!$A$2:$J$722,5,FALSE))</f>
        <v/>
      </c>
      <c r="G104" s="24" t="str">
        <f>IF(C104="","",VLOOKUP($B104,SECTION_SETS!$A$2:$J$722,6,FALSE))</f>
        <v/>
      </c>
      <c r="H104" s="24" t="str">
        <f>IF(C104="","",VLOOKUP($B104,SECTION_SETS!$A$2:$J$722,7,FALSE))</f>
        <v/>
      </c>
      <c r="I104" s="24" t="str">
        <f>IF(C104="","",VLOOKUP($B104,SECTION_SETS!$A$2:$J$722,8,FALSE))</f>
        <v/>
      </c>
      <c r="J104" s="24" t="str">
        <f>IF(C104="","",VLOOKUP($B104,SECTION_SETS!$A$2:$J$722,9,FALSE))</f>
        <v/>
      </c>
      <c r="K104" s="24" t="str">
        <f>IF(C104="","",VLOOKUP($B104,SECTION_SETS!$A$2:$J$722,10,FALSE))</f>
        <v/>
      </c>
    </row>
    <row r="105" spans="1:11" x14ac:dyDescent="0.2">
      <c r="A105" s="10">
        <v>104</v>
      </c>
      <c r="C105" s="24" t="str">
        <f>IF(B105="","",VLOOKUP($B105,SECTION_SETS!$A$2:$J$722,2,FALSE))</f>
        <v/>
      </c>
      <c r="D105" s="24" t="str">
        <f>IF(C105="","",VLOOKUP($B105,SECTION_SETS!$A$2:$J$722,3,FALSE))</f>
        <v/>
      </c>
      <c r="E105" s="24" t="str">
        <f>IF(C105="","",VLOOKUP($B105,SECTION_SETS!$A$2:$J$722,4,FALSE))</f>
        <v/>
      </c>
      <c r="F105" s="24" t="str">
        <f>IF(C105="","",VLOOKUP($B105,SECTION_SETS!$A$2:$J$722,5,FALSE))</f>
        <v/>
      </c>
      <c r="G105" s="24" t="str">
        <f>IF(C105="","",VLOOKUP($B105,SECTION_SETS!$A$2:$J$722,6,FALSE))</f>
        <v/>
      </c>
      <c r="H105" s="24" t="str">
        <f>IF(C105="","",VLOOKUP($B105,SECTION_SETS!$A$2:$J$722,7,FALSE))</f>
        <v/>
      </c>
      <c r="I105" s="24" t="str">
        <f>IF(C105="","",VLOOKUP($B105,SECTION_SETS!$A$2:$J$722,8,FALSE))</f>
        <v/>
      </c>
      <c r="J105" s="24" t="str">
        <f>IF(C105="","",VLOOKUP($B105,SECTION_SETS!$A$2:$J$722,9,FALSE))</f>
        <v/>
      </c>
      <c r="K105" s="24" t="str">
        <f>IF(C105="","",VLOOKUP($B105,SECTION_SETS!$A$2:$J$722,10,FALSE))</f>
        <v/>
      </c>
    </row>
    <row r="106" spans="1:11" x14ac:dyDescent="0.2">
      <c r="A106" s="10">
        <v>105</v>
      </c>
      <c r="C106" s="24" t="str">
        <f>IF(B106="","",VLOOKUP($B106,SECTION_SETS!$A$2:$J$722,2,FALSE))</f>
        <v/>
      </c>
      <c r="D106" s="24" t="str">
        <f>IF(C106="","",VLOOKUP($B106,SECTION_SETS!$A$2:$J$722,3,FALSE))</f>
        <v/>
      </c>
      <c r="E106" s="24" t="str">
        <f>IF(C106="","",VLOOKUP($B106,SECTION_SETS!$A$2:$J$722,4,FALSE))</f>
        <v/>
      </c>
      <c r="F106" s="24" t="str">
        <f>IF(C106="","",VLOOKUP($B106,SECTION_SETS!$A$2:$J$722,5,FALSE))</f>
        <v/>
      </c>
      <c r="G106" s="24" t="str">
        <f>IF(C106="","",VLOOKUP($B106,SECTION_SETS!$A$2:$J$722,6,FALSE))</f>
        <v/>
      </c>
      <c r="H106" s="24" t="str">
        <f>IF(C106="","",VLOOKUP($B106,SECTION_SETS!$A$2:$J$722,7,FALSE))</f>
        <v/>
      </c>
      <c r="I106" s="24" t="str">
        <f>IF(C106="","",VLOOKUP($B106,SECTION_SETS!$A$2:$J$722,8,FALSE))</f>
        <v/>
      </c>
      <c r="J106" s="24" t="str">
        <f>IF(C106="","",VLOOKUP($B106,SECTION_SETS!$A$2:$J$722,9,FALSE))</f>
        <v/>
      </c>
      <c r="K106" s="24" t="str">
        <f>IF(C106="","",VLOOKUP($B106,SECTION_SETS!$A$2:$J$722,10,FALSE))</f>
        <v/>
      </c>
    </row>
    <row r="107" spans="1:11" x14ac:dyDescent="0.2">
      <c r="A107" s="10">
        <v>106</v>
      </c>
      <c r="C107" s="24" t="str">
        <f>IF(B107="","",VLOOKUP($B107,SECTION_SETS!$A$2:$J$722,2,FALSE))</f>
        <v/>
      </c>
      <c r="D107" s="24" t="str">
        <f>IF(C107="","",VLOOKUP($B107,SECTION_SETS!$A$2:$J$722,3,FALSE))</f>
        <v/>
      </c>
      <c r="E107" s="24" t="str">
        <f>IF(C107="","",VLOOKUP($B107,SECTION_SETS!$A$2:$J$722,4,FALSE))</f>
        <v/>
      </c>
      <c r="F107" s="24" t="str">
        <f>IF(C107="","",VLOOKUP($B107,SECTION_SETS!$A$2:$J$722,5,FALSE))</f>
        <v/>
      </c>
      <c r="G107" s="24" t="str">
        <f>IF(C107="","",VLOOKUP($B107,SECTION_SETS!$A$2:$J$722,6,FALSE))</f>
        <v/>
      </c>
      <c r="H107" s="24" t="str">
        <f>IF(C107="","",VLOOKUP($B107,SECTION_SETS!$A$2:$J$722,7,FALSE))</f>
        <v/>
      </c>
      <c r="I107" s="24" t="str">
        <f>IF(C107="","",VLOOKUP($B107,SECTION_SETS!$A$2:$J$722,8,FALSE))</f>
        <v/>
      </c>
      <c r="J107" s="24" t="str">
        <f>IF(C107="","",VLOOKUP($B107,SECTION_SETS!$A$2:$J$722,9,FALSE))</f>
        <v/>
      </c>
      <c r="K107" s="24" t="str">
        <f>IF(C107="","",VLOOKUP($B107,SECTION_SETS!$A$2:$J$722,10,FALSE))</f>
        <v/>
      </c>
    </row>
    <row r="108" spans="1:11" x14ac:dyDescent="0.2">
      <c r="A108" s="10">
        <v>107</v>
      </c>
      <c r="C108" s="24" t="str">
        <f>IF(B108="","",VLOOKUP($B108,SECTION_SETS!$A$2:$J$722,2,FALSE))</f>
        <v/>
      </c>
      <c r="D108" s="24" t="str">
        <f>IF(C108="","",VLOOKUP($B108,SECTION_SETS!$A$2:$J$722,3,FALSE))</f>
        <v/>
      </c>
      <c r="E108" s="24" t="str">
        <f>IF(C108="","",VLOOKUP($B108,SECTION_SETS!$A$2:$J$722,4,FALSE))</f>
        <v/>
      </c>
      <c r="F108" s="24" t="str">
        <f>IF(C108="","",VLOOKUP($B108,SECTION_SETS!$A$2:$J$722,5,FALSE))</f>
        <v/>
      </c>
      <c r="G108" s="24" t="str">
        <f>IF(C108="","",VLOOKUP($B108,SECTION_SETS!$A$2:$J$722,6,FALSE))</f>
        <v/>
      </c>
      <c r="H108" s="24" t="str">
        <f>IF(C108="","",VLOOKUP($B108,SECTION_SETS!$A$2:$J$722,7,FALSE))</f>
        <v/>
      </c>
      <c r="I108" s="24" t="str">
        <f>IF(C108="","",VLOOKUP($B108,SECTION_SETS!$A$2:$J$722,8,FALSE))</f>
        <v/>
      </c>
      <c r="J108" s="24" t="str">
        <f>IF(C108="","",VLOOKUP($B108,SECTION_SETS!$A$2:$J$722,9,FALSE))</f>
        <v/>
      </c>
      <c r="K108" s="24" t="str">
        <f>IF(C108="","",VLOOKUP($B108,SECTION_SETS!$A$2:$J$722,10,FALSE))</f>
        <v/>
      </c>
    </row>
    <row r="109" spans="1:11" x14ac:dyDescent="0.2">
      <c r="A109" s="10">
        <v>108</v>
      </c>
      <c r="C109" s="24" t="str">
        <f>IF(B109="","",VLOOKUP($B109,SECTION_SETS!$A$2:$J$722,2,FALSE))</f>
        <v/>
      </c>
      <c r="D109" s="24" t="str">
        <f>IF(C109="","",VLOOKUP($B109,SECTION_SETS!$A$2:$J$722,3,FALSE))</f>
        <v/>
      </c>
      <c r="E109" s="24" t="str">
        <f>IF(C109="","",VLOOKUP($B109,SECTION_SETS!$A$2:$J$722,4,FALSE))</f>
        <v/>
      </c>
      <c r="F109" s="24" t="str">
        <f>IF(C109="","",VLOOKUP($B109,SECTION_SETS!$A$2:$J$722,5,FALSE))</f>
        <v/>
      </c>
      <c r="G109" s="24" t="str">
        <f>IF(C109="","",VLOOKUP($B109,SECTION_SETS!$A$2:$J$722,6,FALSE))</f>
        <v/>
      </c>
      <c r="H109" s="24" t="str">
        <f>IF(C109="","",VLOOKUP($B109,SECTION_SETS!$A$2:$J$722,7,FALSE))</f>
        <v/>
      </c>
      <c r="I109" s="24" t="str">
        <f>IF(C109="","",VLOOKUP($B109,SECTION_SETS!$A$2:$J$722,8,FALSE))</f>
        <v/>
      </c>
      <c r="J109" s="24" t="str">
        <f>IF(C109="","",VLOOKUP($B109,SECTION_SETS!$A$2:$J$722,9,FALSE))</f>
        <v/>
      </c>
      <c r="K109" s="24" t="str">
        <f>IF(C109="","",VLOOKUP($B109,SECTION_SETS!$A$2:$J$722,10,FALSE))</f>
        <v/>
      </c>
    </row>
    <row r="110" spans="1:11" x14ac:dyDescent="0.2">
      <c r="A110" s="10">
        <v>109</v>
      </c>
      <c r="C110" s="24" t="str">
        <f>IF(B110="","",VLOOKUP($B110,SECTION_SETS!$A$2:$J$722,2,FALSE))</f>
        <v/>
      </c>
      <c r="D110" s="24" t="str">
        <f>IF(C110="","",VLOOKUP($B110,SECTION_SETS!$A$2:$J$722,3,FALSE))</f>
        <v/>
      </c>
      <c r="E110" s="24" t="str">
        <f>IF(C110="","",VLOOKUP($B110,SECTION_SETS!$A$2:$J$722,4,FALSE))</f>
        <v/>
      </c>
      <c r="F110" s="24" t="str">
        <f>IF(C110="","",VLOOKUP($B110,SECTION_SETS!$A$2:$J$722,5,FALSE))</f>
        <v/>
      </c>
      <c r="G110" s="24" t="str">
        <f>IF(C110="","",VLOOKUP($B110,SECTION_SETS!$A$2:$J$722,6,FALSE))</f>
        <v/>
      </c>
      <c r="H110" s="24" t="str">
        <f>IF(C110="","",VLOOKUP($B110,SECTION_SETS!$A$2:$J$722,7,FALSE))</f>
        <v/>
      </c>
      <c r="I110" s="24" t="str">
        <f>IF(C110="","",VLOOKUP($B110,SECTION_SETS!$A$2:$J$722,8,FALSE))</f>
        <v/>
      </c>
      <c r="J110" s="24" t="str">
        <f>IF(C110="","",VLOOKUP($B110,SECTION_SETS!$A$2:$J$722,9,FALSE))</f>
        <v/>
      </c>
      <c r="K110" s="24" t="str">
        <f>IF(C110="","",VLOOKUP($B110,SECTION_SETS!$A$2:$J$722,10,FALSE))</f>
        <v/>
      </c>
    </row>
    <row r="111" spans="1:11" x14ac:dyDescent="0.2">
      <c r="A111" s="10">
        <v>110</v>
      </c>
      <c r="C111" s="24" t="str">
        <f>IF(B111="","",VLOOKUP($B111,SECTION_SETS!$A$2:$J$722,2,FALSE))</f>
        <v/>
      </c>
      <c r="D111" s="24" t="str">
        <f>IF(C111="","",VLOOKUP($B111,SECTION_SETS!$A$2:$J$722,3,FALSE))</f>
        <v/>
      </c>
      <c r="E111" s="24" t="str">
        <f>IF(C111="","",VLOOKUP($B111,SECTION_SETS!$A$2:$J$722,4,FALSE))</f>
        <v/>
      </c>
      <c r="F111" s="24" t="str">
        <f>IF(C111="","",VLOOKUP($B111,SECTION_SETS!$A$2:$J$722,5,FALSE))</f>
        <v/>
      </c>
      <c r="G111" s="24" t="str">
        <f>IF(C111="","",VLOOKUP($B111,SECTION_SETS!$A$2:$J$722,6,FALSE))</f>
        <v/>
      </c>
      <c r="H111" s="24" t="str">
        <f>IF(C111="","",VLOOKUP($B111,SECTION_SETS!$A$2:$J$722,7,FALSE))</f>
        <v/>
      </c>
      <c r="I111" s="24" t="str">
        <f>IF(C111="","",VLOOKUP($B111,SECTION_SETS!$A$2:$J$722,8,FALSE))</f>
        <v/>
      </c>
      <c r="J111" s="24" t="str">
        <f>IF(C111="","",VLOOKUP($B111,SECTION_SETS!$A$2:$J$722,9,FALSE))</f>
        <v/>
      </c>
      <c r="K111" s="24" t="str">
        <f>IF(C111="","",VLOOKUP($B111,SECTION_SETS!$A$2:$J$722,10,FALSE))</f>
        <v/>
      </c>
    </row>
    <row r="112" spans="1:11" x14ac:dyDescent="0.2">
      <c r="A112" s="10">
        <v>111</v>
      </c>
      <c r="C112" s="24" t="str">
        <f>IF(B112="","",VLOOKUP($B112,SECTION_SETS!$A$2:$J$722,2,FALSE))</f>
        <v/>
      </c>
      <c r="D112" s="24" t="str">
        <f>IF(C112="","",VLOOKUP($B112,SECTION_SETS!$A$2:$J$722,3,FALSE))</f>
        <v/>
      </c>
      <c r="E112" s="24" t="str">
        <f>IF(C112="","",VLOOKUP($B112,SECTION_SETS!$A$2:$J$722,4,FALSE))</f>
        <v/>
      </c>
      <c r="F112" s="24" t="str">
        <f>IF(C112="","",VLOOKUP($B112,SECTION_SETS!$A$2:$J$722,5,FALSE))</f>
        <v/>
      </c>
      <c r="G112" s="24" t="str">
        <f>IF(C112="","",VLOOKUP($B112,SECTION_SETS!$A$2:$J$722,6,FALSE))</f>
        <v/>
      </c>
      <c r="H112" s="24" t="str">
        <f>IF(C112="","",VLOOKUP($B112,SECTION_SETS!$A$2:$J$722,7,FALSE))</f>
        <v/>
      </c>
      <c r="I112" s="24" t="str">
        <f>IF(C112="","",VLOOKUP($B112,SECTION_SETS!$A$2:$J$722,8,FALSE))</f>
        <v/>
      </c>
      <c r="J112" s="24" t="str">
        <f>IF(C112="","",VLOOKUP($B112,SECTION_SETS!$A$2:$J$722,9,FALSE))</f>
        <v/>
      </c>
      <c r="K112" s="24" t="str">
        <f>IF(C112="","",VLOOKUP($B112,SECTION_SETS!$A$2:$J$722,10,FALSE))</f>
        <v/>
      </c>
    </row>
    <row r="113" spans="1:11" x14ac:dyDescent="0.2">
      <c r="A113" s="10">
        <v>112</v>
      </c>
      <c r="C113" s="24" t="str">
        <f>IF(B113="","",VLOOKUP($B113,SECTION_SETS!$A$2:$J$722,2,FALSE))</f>
        <v/>
      </c>
      <c r="D113" s="24" t="str">
        <f>IF(C113="","",VLOOKUP($B113,SECTION_SETS!$A$2:$J$722,3,FALSE))</f>
        <v/>
      </c>
      <c r="E113" s="24" t="str">
        <f>IF(C113="","",VLOOKUP($B113,SECTION_SETS!$A$2:$J$722,4,FALSE))</f>
        <v/>
      </c>
      <c r="F113" s="24" t="str">
        <f>IF(C113="","",VLOOKUP($B113,SECTION_SETS!$A$2:$J$722,5,FALSE))</f>
        <v/>
      </c>
      <c r="G113" s="24" t="str">
        <f>IF(C113="","",VLOOKUP($B113,SECTION_SETS!$A$2:$J$722,6,FALSE))</f>
        <v/>
      </c>
      <c r="H113" s="24" t="str">
        <f>IF(C113="","",VLOOKUP($B113,SECTION_SETS!$A$2:$J$722,7,FALSE))</f>
        <v/>
      </c>
      <c r="I113" s="24" t="str">
        <f>IF(C113="","",VLOOKUP($B113,SECTION_SETS!$A$2:$J$722,8,FALSE))</f>
        <v/>
      </c>
      <c r="J113" s="24" t="str">
        <f>IF(C113="","",VLOOKUP($B113,SECTION_SETS!$A$2:$J$722,9,FALSE))</f>
        <v/>
      </c>
      <c r="K113" s="24" t="str">
        <f>IF(C113="","",VLOOKUP($B113,SECTION_SETS!$A$2:$J$722,10,FALSE))</f>
        <v/>
      </c>
    </row>
    <row r="114" spans="1:11" x14ac:dyDescent="0.2">
      <c r="A114" s="10">
        <v>113</v>
      </c>
      <c r="C114" s="24" t="str">
        <f>IF(B114="","",VLOOKUP($B114,SECTION_SETS!$A$2:$J$722,2,FALSE))</f>
        <v/>
      </c>
      <c r="D114" s="24" t="str">
        <f>IF(C114="","",VLOOKUP($B114,SECTION_SETS!$A$2:$J$722,3,FALSE))</f>
        <v/>
      </c>
      <c r="E114" s="24" t="str">
        <f>IF(C114="","",VLOOKUP($B114,SECTION_SETS!$A$2:$J$722,4,FALSE))</f>
        <v/>
      </c>
      <c r="F114" s="24" t="str">
        <f>IF(C114="","",VLOOKUP($B114,SECTION_SETS!$A$2:$J$722,5,FALSE))</f>
        <v/>
      </c>
      <c r="G114" s="24" t="str">
        <f>IF(C114="","",VLOOKUP($B114,SECTION_SETS!$A$2:$J$722,6,FALSE))</f>
        <v/>
      </c>
      <c r="H114" s="24" t="str">
        <f>IF(C114="","",VLOOKUP($B114,SECTION_SETS!$A$2:$J$722,7,FALSE))</f>
        <v/>
      </c>
      <c r="I114" s="24" t="str">
        <f>IF(C114="","",VLOOKUP($B114,SECTION_SETS!$A$2:$J$722,8,FALSE))</f>
        <v/>
      </c>
      <c r="J114" s="24" t="str">
        <f>IF(C114="","",VLOOKUP($B114,SECTION_SETS!$A$2:$J$722,9,FALSE))</f>
        <v/>
      </c>
      <c r="K114" s="24" t="str">
        <f>IF(C114="","",VLOOKUP($B114,SECTION_SETS!$A$2:$J$722,10,FALSE))</f>
        <v/>
      </c>
    </row>
    <row r="115" spans="1:11" x14ac:dyDescent="0.2">
      <c r="A115" s="10">
        <v>114</v>
      </c>
      <c r="C115" s="24" t="str">
        <f>IF(B115="","",VLOOKUP($B115,SECTION_SETS!$A$2:$J$722,2,FALSE))</f>
        <v/>
      </c>
      <c r="D115" s="24" t="str">
        <f>IF(C115="","",VLOOKUP($B115,SECTION_SETS!$A$2:$J$722,3,FALSE))</f>
        <v/>
      </c>
      <c r="E115" s="24" t="str">
        <f>IF(C115="","",VLOOKUP($B115,SECTION_SETS!$A$2:$J$722,4,FALSE))</f>
        <v/>
      </c>
      <c r="F115" s="24" t="str">
        <f>IF(C115="","",VLOOKUP($B115,SECTION_SETS!$A$2:$J$722,5,FALSE))</f>
        <v/>
      </c>
      <c r="G115" s="24" t="str">
        <f>IF(C115="","",VLOOKUP($B115,SECTION_SETS!$A$2:$J$722,6,FALSE))</f>
        <v/>
      </c>
      <c r="H115" s="24" t="str">
        <f>IF(C115="","",VLOOKUP($B115,SECTION_SETS!$A$2:$J$722,7,FALSE))</f>
        <v/>
      </c>
      <c r="I115" s="24" t="str">
        <f>IF(C115="","",VLOOKUP($B115,SECTION_SETS!$A$2:$J$722,8,FALSE))</f>
        <v/>
      </c>
      <c r="J115" s="24" t="str">
        <f>IF(C115="","",VLOOKUP($B115,SECTION_SETS!$A$2:$J$722,9,FALSE))</f>
        <v/>
      </c>
      <c r="K115" s="24" t="str">
        <f>IF(C115="","",VLOOKUP($B115,SECTION_SETS!$A$2:$J$722,10,FALSE))</f>
        <v/>
      </c>
    </row>
    <row r="116" spans="1:11" x14ac:dyDescent="0.2">
      <c r="A116" s="10">
        <v>115</v>
      </c>
      <c r="C116" s="24" t="str">
        <f>IF(B116="","",VLOOKUP($B116,SECTION_SETS!$A$2:$J$722,2,FALSE))</f>
        <v/>
      </c>
      <c r="D116" s="24" t="str">
        <f>IF(C116="","",VLOOKUP($B116,SECTION_SETS!$A$2:$J$722,3,FALSE))</f>
        <v/>
      </c>
      <c r="E116" s="24" t="str">
        <f>IF(C116="","",VLOOKUP($B116,SECTION_SETS!$A$2:$J$722,4,FALSE))</f>
        <v/>
      </c>
      <c r="F116" s="24" t="str">
        <f>IF(C116="","",VLOOKUP($B116,SECTION_SETS!$A$2:$J$722,5,FALSE))</f>
        <v/>
      </c>
      <c r="G116" s="24" t="str">
        <f>IF(C116="","",VLOOKUP($B116,SECTION_SETS!$A$2:$J$722,6,FALSE))</f>
        <v/>
      </c>
      <c r="H116" s="24" t="str">
        <f>IF(C116="","",VLOOKUP($B116,SECTION_SETS!$A$2:$J$722,7,FALSE))</f>
        <v/>
      </c>
      <c r="I116" s="24" t="str">
        <f>IF(C116="","",VLOOKUP($B116,SECTION_SETS!$A$2:$J$722,8,FALSE))</f>
        <v/>
      </c>
      <c r="J116" s="24" t="str">
        <f>IF(C116="","",VLOOKUP($B116,SECTION_SETS!$A$2:$J$722,9,FALSE))</f>
        <v/>
      </c>
      <c r="K116" s="24" t="str">
        <f>IF(C116="","",VLOOKUP($B116,SECTION_SETS!$A$2:$J$722,10,FALSE))</f>
        <v/>
      </c>
    </row>
    <row r="117" spans="1:11" x14ac:dyDescent="0.2">
      <c r="A117" s="10">
        <v>116</v>
      </c>
      <c r="C117" s="24" t="str">
        <f>IF(B117="","",VLOOKUP($B117,SECTION_SETS!$A$2:$J$722,2,FALSE))</f>
        <v/>
      </c>
      <c r="D117" s="24" t="str">
        <f>IF(C117="","",VLOOKUP($B117,SECTION_SETS!$A$2:$J$722,3,FALSE))</f>
        <v/>
      </c>
      <c r="E117" s="24" t="str">
        <f>IF(C117="","",VLOOKUP($B117,SECTION_SETS!$A$2:$J$722,4,FALSE))</f>
        <v/>
      </c>
      <c r="F117" s="24" t="str">
        <f>IF(C117="","",VLOOKUP($B117,SECTION_SETS!$A$2:$J$722,5,FALSE))</f>
        <v/>
      </c>
      <c r="G117" s="24" t="str">
        <f>IF(C117="","",VLOOKUP($B117,SECTION_SETS!$A$2:$J$722,6,FALSE))</f>
        <v/>
      </c>
      <c r="H117" s="24" t="str">
        <f>IF(C117="","",VLOOKUP($B117,SECTION_SETS!$A$2:$J$722,7,FALSE))</f>
        <v/>
      </c>
      <c r="I117" s="24" t="str">
        <f>IF(C117="","",VLOOKUP($B117,SECTION_SETS!$A$2:$J$722,8,FALSE))</f>
        <v/>
      </c>
      <c r="J117" s="24" t="str">
        <f>IF(C117="","",VLOOKUP($B117,SECTION_SETS!$A$2:$J$722,9,FALSE))</f>
        <v/>
      </c>
      <c r="K117" s="24" t="str">
        <f>IF(C117="","",VLOOKUP($B117,SECTION_SETS!$A$2:$J$722,10,FALSE))</f>
        <v/>
      </c>
    </row>
    <row r="118" spans="1:11" x14ac:dyDescent="0.2">
      <c r="A118" s="10">
        <v>117</v>
      </c>
      <c r="C118" s="24" t="str">
        <f>IF(B118="","",VLOOKUP($B118,SECTION_SETS!$A$2:$J$722,2,FALSE))</f>
        <v/>
      </c>
      <c r="D118" s="24" t="str">
        <f>IF(C118="","",VLOOKUP($B118,SECTION_SETS!$A$2:$J$722,3,FALSE))</f>
        <v/>
      </c>
      <c r="E118" s="24" t="str">
        <f>IF(C118="","",VLOOKUP($B118,SECTION_SETS!$A$2:$J$722,4,FALSE))</f>
        <v/>
      </c>
      <c r="F118" s="24" t="str">
        <f>IF(C118="","",VLOOKUP($B118,SECTION_SETS!$A$2:$J$722,5,FALSE))</f>
        <v/>
      </c>
      <c r="G118" s="24" t="str">
        <f>IF(C118="","",VLOOKUP($B118,SECTION_SETS!$A$2:$J$722,6,FALSE))</f>
        <v/>
      </c>
      <c r="H118" s="24" t="str">
        <f>IF(C118="","",VLOOKUP($B118,SECTION_SETS!$A$2:$J$722,7,FALSE))</f>
        <v/>
      </c>
      <c r="I118" s="24" t="str">
        <f>IF(C118="","",VLOOKUP($B118,SECTION_SETS!$A$2:$J$722,8,FALSE))</f>
        <v/>
      </c>
      <c r="J118" s="24" t="str">
        <f>IF(C118="","",VLOOKUP($B118,SECTION_SETS!$A$2:$J$722,9,FALSE))</f>
        <v/>
      </c>
      <c r="K118" s="24" t="str">
        <f>IF(C118="","",VLOOKUP($B118,SECTION_SETS!$A$2:$J$722,10,FALSE))</f>
        <v/>
      </c>
    </row>
    <row r="119" spans="1:11" x14ac:dyDescent="0.2">
      <c r="A119" s="10">
        <v>118</v>
      </c>
      <c r="C119" s="24" t="str">
        <f>IF(B119="","",VLOOKUP($B119,SECTION_SETS!$A$2:$J$722,2,FALSE))</f>
        <v/>
      </c>
      <c r="D119" s="24" t="str">
        <f>IF(C119="","",VLOOKUP($B119,SECTION_SETS!$A$2:$J$722,3,FALSE))</f>
        <v/>
      </c>
      <c r="E119" s="24" t="str">
        <f>IF(C119="","",VLOOKUP($B119,SECTION_SETS!$A$2:$J$722,4,FALSE))</f>
        <v/>
      </c>
      <c r="F119" s="24" t="str">
        <f>IF(C119="","",VLOOKUP($B119,SECTION_SETS!$A$2:$J$722,5,FALSE))</f>
        <v/>
      </c>
      <c r="G119" s="24" t="str">
        <f>IF(C119="","",VLOOKUP($B119,SECTION_SETS!$A$2:$J$722,6,FALSE))</f>
        <v/>
      </c>
      <c r="H119" s="24" t="str">
        <f>IF(C119="","",VLOOKUP($B119,SECTION_SETS!$A$2:$J$722,7,FALSE))</f>
        <v/>
      </c>
      <c r="I119" s="24" t="str">
        <f>IF(C119="","",VLOOKUP($B119,SECTION_SETS!$A$2:$J$722,8,FALSE))</f>
        <v/>
      </c>
      <c r="J119" s="24" t="str">
        <f>IF(C119="","",VLOOKUP($B119,SECTION_SETS!$A$2:$J$722,9,FALSE))</f>
        <v/>
      </c>
      <c r="K119" s="24" t="str">
        <f>IF(C119="","",VLOOKUP($B119,SECTION_SETS!$A$2:$J$722,10,FALSE))</f>
        <v/>
      </c>
    </row>
    <row r="120" spans="1:11" x14ac:dyDescent="0.2">
      <c r="A120" s="10">
        <v>119</v>
      </c>
      <c r="C120" s="24" t="str">
        <f>IF(B120="","",VLOOKUP($B120,SECTION_SETS!$A$2:$J$722,2,FALSE))</f>
        <v/>
      </c>
      <c r="D120" s="24" t="str">
        <f>IF(C120="","",VLOOKUP($B120,SECTION_SETS!$A$2:$J$722,3,FALSE))</f>
        <v/>
      </c>
      <c r="E120" s="24" t="str">
        <f>IF(C120="","",VLOOKUP($B120,SECTION_SETS!$A$2:$J$722,4,FALSE))</f>
        <v/>
      </c>
      <c r="F120" s="24" t="str">
        <f>IF(C120="","",VLOOKUP($B120,SECTION_SETS!$A$2:$J$722,5,FALSE))</f>
        <v/>
      </c>
      <c r="G120" s="24" t="str">
        <f>IF(C120="","",VLOOKUP($B120,SECTION_SETS!$A$2:$J$722,6,FALSE))</f>
        <v/>
      </c>
      <c r="H120" s="24" t="str">
        <f>IF(C120="","",VLOOKUP($B120,SECTION_SETS!$A$2:$J$722,7,FALSE))</f>
        <v/>
      </c>
      <c r="I120" s="24" t="str">
        <f>IF(C120="","",VLOOKUP($B120,SECTION_SETS!$A$2:$J$722,8,FALSE))</f>
        <v/>
      </c>
      <c r="J120" s="24" t="str">
        <f>IF(C120="","",VLOOKUP($B120,SECTION_SETS!$A$2:$J$722,9,FALSE))</f>
        <v/>
      </c>
      <c r="K120" s="24" t="str">
        <f>IF(C120="","",VLOOKUP($B120,SECTION_SETS!$A$2:$J$722,10,FALSE))</f>
        <v/>
      </c>
    </row>
    <row r="121" spans="1:11" x14ac:dyDescent="0.2">
      <c r="A121" s="10">
        <v>120</v>
      </c>
      <c r="C121" s="24" t="str">
        <f>IF(B121="","",VLOOKUP($B121,SECTION_SETS!$A$2:$J$722,2,FALSE))</f>
        <v/>
      </c>
      <c r="D121" s="24" t="str">
        <f>IF(C121="","",VLOOKUP($B121,SECTION_SETS!$A$2:$J$722,3,FALSE))</f>
        <v/>
      </c>
      <c r="E121" s="24" t="str">
        <f>IF(C121="","",VLOOKUP($B121,SECTION_SETS!$A$2:$J$722,4,FALSE))</f>
        <v/>
      </c>
      <c r="F121" s="24" t="str">
        <f>IF(C121="","",VLOOKUP($B121,SECTION_SETS!$A$2:$J$722,5,FALSE))</f>
        <v/>
      </c>
      <c r="G121" s="24" t="str">
        <f>IF(C121="","",VLOOKUP($B121,SECTION_SETS!$A$2:$J$722,6,FALSE))</f>
        <v/>
      </c>
      <c r="H121" s="24" t="str">
        <f>IF(C121="","",VLOOKUP($B121,SECTION_SETS!$A$2:$J$722,7,FALSE))</f>
        <v/>
      </c>
      <c r="I121" s="24" t="str">
        <f>IF(C121="","",VLOOKUP($B121,SECTION_SETS!$A$2:$J$722,8,FALSE))</f>
        <v/>
      </c>
      <c r="J121" s="24" t="str">
        <f>IF(C121="","",VLOOKUP($B121,SECTION_SETS!$A$2:$J$722,9,FALSE))</f>
        <v/>
      </c>
      <c r="K121" s="24" t="str">
        <f>IF(C121="","",VLOOKUP($B121,SECTION_SETS!$A$2:$J$722,10,FALSE))</f>
        <v/>
      </c>
    </row>
    <row r="122" spans="1:11" x14ac:dyDescent="0.2">
      <c r="A122" s="10">
        <v>121</v>
      </c>
      <c r="C122" s="24" t="str">
        <f>IF(B122="","",VLOOKUP($B122,SECTION_SETS!$A$2:$J$722,2,FALSE))</f>
        <v/>
      </c>
      <c r="D122" s="24" t="str">
        <f>IF(C122="","",VLOOKUP($B122,SECTION_SETS!$A$2:$J$722,3,FALSE))</f>
        <v/>
      </c>
      <c r="E122" s="24" t="str">
        <f>IF(C122="","",VLOOKUP($B122,SECTION_SETS!$A$2:$J$722,4,FALSE))</f>
        <v/>
      </c>
      <c r="F122" s="24" t="str">
        <f>IF(C122="","",VLOOKUP($B122,SECTION_SETS!$A$2:$J$722,5,FALSE))</f>
        <v/>
      </c>
      <c r="G122" s="24" t="str">
        <f>IF(C122="","",VLOOKUP($B122,SECTION_SETS!$A$2:$J$722,6,FALSE))</f>
        <v/>
      </c>
      <c r="H122" s="24" t="str">
        <f>IF(C122="","",VLOOKUP($B122,SECTION_SETS!$A$2:$J$722,7,FALSE))</f>
        <v/>
      </c>
      <c r="I122" s="24" t="str">
        <f>IF(C122="","",VLOOKUP($B122,SECTION_SETS!$A$2:$J$722,8,FALSE))</f>
        <v/>
      </c>
      <c r="J122" s="24" t="str">
        <f>IF(C122="","",VLOOKUP($B122,SECTION_SETS!$A$2:$J$722,9,FALSE))</f>
        <v/>
      </c>
      <c r="K122" s="24" t="str">
        <f>IF(C122="","",VLOOKUP($B122,SECTION_SETS!$A$2:$J$722,10,FALSE))</f>
        <v/>
      </c>
    </row>
    <row r="123" spans="1:11" x14ac:dyDescent="0.2">
      <c r="A123" s="10">
        <v>122</v>
      </c>
      <c r="C123" s="24" t="str">
        <f>IF(B123="","",VLOOKUP($B123,SECTION_SETS!$A$2:$J$722,2,FALSE))</f>
        <v/>
      </c>
      <c r="D123" s="24" t="str">
        <f>IF(C123="","",VLOOKUP($B123,SECTION_SETS!$A$2:$J$722,3,FALSE))</f>
        <v/>
      </c>
      <c r="E123" s="24" t="str">
        <f>IF(C123="","",VLOOKUP($B123,SECTION_SETS!$A$2:$J$722,4,FALSE))</f>
        <v/>
      </c>
      <c r="F123" s="24" t="str">
        <f>IF(C123="","",VLOOKUP($B123,SECTION_SETS!$A$2:$J$722,5,FALSE))</f>
        <v/>
      </c>
      <c r="G123" s="24" t="str">
        <f>IF(C123="","",VLOOKUP($B123,SECTION_SETS!$A$2:$J$722,6,FALSE))</f>
        <v/>
      </c>
      <c r="H123" s="24" t="str">
        <f>IF(C123="","",VLOOKUP($B123,SECTION_SETS!$A$2:$J$722,7,FALSE))</f>
        <v/>
      </c>
      <c r="I123" s="24" t="str">
        <f>IF(C123="","",VLOOKUP($B123,SECTION_SETS!$A$2:$J$722,8,FALSE))</f>
        <v/>
      </c>
      <c r="J123" s="24" t="str">
        <f>IF(C123="","",VLOOKUP($B123,SECTION_SETS!$A$2:$J$722,9,FALSE))</f>
        <v/>
      </c>
      <c r="K123" s="24" t="str">
        <f>IF(C123="","",VLOOKUP($B123,SECTION_SETS!$A$2:$J$722,10,FALSE))</f>
        <v/>
      </c>
    </row>
    <row r="124" spans="1:11" x14ac:dyDescent="0.2">
      <c r="A124" s="10">
        <v>123</v>
      </c>
      <c r="C124" s="24" t="str">
        <f>IF(B124="","",VLOOKUP($B124,SECTION_SETS!$A$2:$J$722,2,FALSE))</f>
        <v/>
      </c>
      <c r="D124" s="24" t="str">
        <f>IF(C124="","",VLOOKUP($B124,SECTION_SETS!$A$2:$J$722,3,FALSE))</f>
        <v/>
      </c>
      <c r="E124" s="24" t="str">
        <f>IF(C124="","",VLOOKUP($B124,SECTION_SETS!$A$2:$J$722,4,FALSE))</f>
        <v/>
      </c>
      <c r="F124" s="24" t="str">
        <f>IF(C124="","",VLOOKUP($B124,SECTION_SETS!$A$2:$J$722,5,FALSE))</f>
        <v/>
      </c>
      <c r="G124" s="24" t="str">
        <f>IF(C124="","",VLOOKUP($B124,SECTION_SETS!$A$2:$J$722,6,FALSE))</f>
        <v/>
      </c>
      <c r="H124" s="24" t="str">
        <f>IF(C124="","",VLOOKUP($B124,SECTION_SETS!$A$2:$J$722,7,FALSE))</f>
        <v/>
      </c>
      <c r="I124" s="24" t="str">
        <f>IF(C124="","",VLOOKUP($B124,SECTION_SETS!$A$2:$J$722,8,FALSE))</f>
        <v/>
      </c>
      <c r="J124" s="24" t="str">
        <f>IF(C124="","",VLOOKUP($B124,SECTION_SETS!$A$2:$J$722,9,FALSE))</f>
        <v/>
      </c>
      <c r="K124" s="24" t="str">
        <f>IF(C124="","",VLOOKUP($B124,SECTION_SETS!$A$2:$J$722,10,FALSE))</f>
        <v/>
      </c>
    </row>
    <row r="125" spans="1:11" x14ac:dyDescent="0.2">
      <c r="A125" s="10">
        <v>124</v>
      </c>
      <c r="C125" s="24" t="str">
        <f>IF(B125="","",VLOOKUP($B125,SECTION_SETS!$A$2:$J$722,2,FALSE))</f>
        <v/>
      </c>
      <c r="D125" s="24" t="str">
        <f>IF(C125="","",VLOOKUP($B125,SECTION_SETS!$A$2:$J$722,3,FALSE))</f>
        <v/>
      </c>
      <c r="E125" s="24" t="str">
        <f>IF(C125="","",VLOOKUP($B125,SECTION_SETS!$A$2:$J$722,4,FALSE))</f>
        <v/>
      </c>
      <c r="F125" s="24" t="str">
        <f>IF(C125="","",VLOOKUP($B125,SECTION_SETS!$A$2:$J$722,5,FALSE))</f>
        <v/>
      </c>
      <c r="G125" s="24" t="str">
        <f>IF(C125="","",VLOOKUP($B125,SECTION_SETS!$A$2:$J$722,6,FALSE))</f>
        <v/>
      </c>
      <c r="H125" s="24" t="str">
        <f>IF(C125="","",VLOOKUP($B125,SECTION_SETS!$A$2:$J$722,7,FALSE))</f>
        <v/>
      </c>
      <c r="I125" s="24" t="str">
        <f>IF(C125="","",VLOOKUP($B125,SECTION_SETS!$A$2:$J$722,8,FALSE))</f>
        <v/>
      </c>
      <c r="J125" s="24" t="str">
        <f>IF(C125="","",VLOOKUP($B125,SECTION_SETS!$A$2:$J$722,9,FALSE))</f>
        <v/>
      </c>
      <c r="K125" s="24" t="str">
        <f>IF(C125="","",VLOOKUP($B125,SECTION_SETS!$A$2:$J$722,10,FALSE))</f>
        <v/>
      </c>
    </row>
    <row r="126" spans="1:11" x14ac:dyDescent="0.2">
      <c r="A126" s="10">
        <v>125</v>
      </c>
      <c r="C126" s="24" t="str">
        <f>IF(B126="","",VLOOKUP($B126,SECTION_SETS!$A$2:$J$722,2,FALSE))</f>
        <v/>
      </c>
      <c r="D126" s="24" t="str">
        <f>IF(C126="","",VLOOKUP($B126,SECTION_SETS!$A$2:$J$722,3,FALSE))</f>
        <v/>
      </c>
      <c r="E126" s="24" t="str">
        <f>IF(C126="","",VLOOKUP($B126,SECTION_SETS!$A$2:$J$722,4,FALSE))</f>
        <v/>
      </c>
      <c r="F126" s="24" t="str">
        <f>IF(C126="","",VLOOKUP($B126,SECTION_SETS!$A$2:$J$722,5,FALSE))</f>
        <v/>
      </c>
      <c r="G126" s="24" t="str">
        <f>IF(C126="","",VLOOKUP($B126,SECTION_SETS!$A$2:$J$722,6,FALSE))</f>
        <v/>
      </c>
      <c r="H126" s="24" t="str">
        <f>IF(C126="","",VLOOKUP($B126,SECTION_SETS!$A$2:$J$722,7,FALSE))</f>
        <v/>
      </c>
      <c r="I126" s="24" t="str">
        <f>IF(C126="","",VLOOKUP($B126,SECTION_SETS!$A$2:$J$722,8,FALSE))</f>
        <v/>
      </c>
      <c r="J126" s="24" t="str">
        <f>IF(C126="","",VLOOKUP($B126,SECTION_SETS!$A$2:$J$722,9,FALSE))</f>
        <v/>
      </c>
      <c r="K126" s="24" t="str">
        <f>IF(C126="","",VLOOKUP($B126,SECTION_SETS!$A$2:$J$722,10,FALSE))</f>
        <v/>
      </c>
    </row>
    <row r="127" spans="1:11" x14ac:dyDescent="0.2">
      <c r="A127" s="10">
        <v>126</v>
      </c>
      <c r="C127" s="24" t="str">
        <f>IF(B127="","",VLOOKUP($B127,SECTION_SETS!$A$2:$J$722,2,FALSE))</f>
        <v/>
      </c>
      <c r="D127" s="24" t="str">
        <f>IF(C127="","",VLOOKUP($B127,SECTION_SETS!$A$2:$J$722,3,FALSE))</f>
        <v/>
      </c>
      <c r="E127" s="24" t="str">
        <f>IF(C127="","",VLOOKUP($B127,SECTION_SETS!$A$2:$J$722,4,FALSE))</f>
        <v/>
      </c>
      <c r="F127" s="24" t="str">
        <f>IF(C127="","",VLOOKUP($B127,SECTION_SETS!$A$2:$J$722,5,FALSE))</f>
        <v/>
      </c>
      <c r="G127" s="24" t="str">
        <f>IF(C127="","",VLOOKUP($B127,SECTION_SETS!$A$2:$J$722,6,FALSE))</f>
        <v/>
      </c>
      <c r="H127" s="24" t="str">
        <f>IF(C127="","",VLOOKUP($B127,SECTION_SETS!$A$2:$J$722,7,FALSE))</f>
        <v/>
      </c>
      <c r="I127" s="24" t="str">
        <f>IF(C127="","",VLOOKUP($B127,SECTION_SETS!$A$2:$J$722,8,FALSE))</f>
        <v/>
      </c>
      <c r="J127" s="24" t="str">
        <f>IF(C127="","",VLOOKUP($B127,SECTION_SETS!$A$2:$J$722,9,FALSE))</f>
        <v/>
      </c>
      <c r="K127" s="24" t="str">
        <f>IF(C127="","",VLOOKUP($B127,SECTION_SETS!$A$2:$J$722,10,FALSE))</f>
        <v/>
      </c>
    </row>
    <row r="128" spans="1:11" x14ac:dyDescent="0.2">
      <c r="A128" s="10">
        <v>127</v>
      </c>
      <c r="C128" s="24" t="str">
        <f>IF(B128="","",VLOOKUP($B128,SECTION_SETS!$A$2:$J$722,2,FALSE))</f>
        <v/>
      </c>
      <c r="D128" s="24" t="str">
        <f>IF(C128="","",VLOOKUP($B128,SECTION_SETS!$A$2:$J$722,3,FALSE))</f>
        <v/>
      </c>
      <c r="E128" s="24" t="str">
        <f>IF(C128="","",VLOOKUP($B128,SECTION_SETS!$A$2:$J$722,4,FALSE))</f>
        <v/>
      </c>
      <c r="F128" s="24" t="str">
        <f>IF(C128="","",VLOOKUP($B128,SECTION_SETS!$A$2:$J$722,5,FALSE))</f>
        <v/>
      </c>
      <c r="G128" s="24" t="str">
        <f>IF(C128="","",VLOOKUP($B128,SECTION_SETS!$A$2:$J$722,6,FALSE))</f>
        <v/>
      </c>
      <c r="H128" s="24" t="str">
        <f>IF(C128="","",VLOOKUP($B128,SECTION_SETS!$A$2:$J$722,7,FALSE))</f>
        <v/>
      </c>
      <c r="I128" s="24" t="str">
        <f>IF(C128="","",VLOOKUP($B128,SECTION_SETS!$A$2:$J$722,8,FALSE))</f>
        <v/>
      </c>
      <c r="J128" s="24" t="str">
        <f>IF(C128="","",VLOOKUP($B128,SECTION_SETS!$A$2:$J$722,9,FALSE))</f>
        <v/>
      </c>
      <c r="K128" s="24" t="str">
        <f>IF(C128="","",VLOOKUP($B128,SECTION_SETS!$A$2:$J$722,10,FALSE))</f>
        <v/>
      </c>
    </row>
    <row r="129" spans="1:11" x14ac:dyDescent="0.2">
      <c r="A129" s="10">
        <v>128</v>
      </c>
      <c r="C129" s="24" t="str">
        <f>IF(B129="","",VLOOKUP($B129,SECTION_SETS!$A$2:$J$722,2,FALSE))</f>
        <v/>
      </c>
      <c r="D129" s="24" t="str">
        <f>IF(C129="","",VLOOKUP($B129,SECTION_SETS!$A$2:$J$722,3,FALSE))</f>
        <v/>
      </c>
      <c r="E129" s="24" t="str">
        <f>IF(C129="","",VLOOKUP($B129,SECTION_SETS!$A$2:$J$722,4,FALSE))</f>
        <v/>
      </c>
      <c r="F129" s="24" t="str">
        <f>IF(C129="","",VLOOKUP($B129,SECTION_SETS!$A$2:$J$722,5,FALSE))</f>
        <v/>
      </c>
      <c r="G129" s="24" t="str">
        <f>IF(C129="","",VLOOKUP($B129,SECTION_SETS!$A$2:$J$722,6,FALSE))</f>
        <v/>
      </c>
      <c r="H129" s="24" t="str">
        <f>IF(C129="","",VLOOKUP($B129,SECTION_SETS!$A$2:$J$722,7,FALSE))</f>
        <v/>
      </c>
      <c r="I129" s="24" t="str">
        <f>IF(C129="","",VLOOKUP($B129,SECTION_SETS!$A$2:$J$722,8,FALSE))</f>
        <v/>
      </c>
      <c r="J129" s="24" t="str">
        <f>IF(C129="","",VLOOKUP($B129,SECTION_SETS!$A$2:$J$722,9,FALSE))</f>
        <v/>
      </c>
      <c r="K129" s="24" t="str">
        <f>IF(C129="","",VLOOKUP($B129,SECTION_SETS!$A$2:$J$722,10,FALSE))</f>
        <v/>
      </c>
    </row>
    <row r="130" spans="1:11" x14ac:dyDescent="0.2">
      <c r="A130" s="10">
        <v>129</v>
      </c>
      <c r="C130" s="24" t="str">
        <f>IF(B130="","",VLOOKUP($B130,SECTION_SETS!$A$2:$J$722,2,FALSE))</f>
        <v/>
      </c>
      <c r="D130" s="24" t="str">
        <f>IF(C130="","",VLOOKUP($B130,SECTION_SETS!$A$2:$J$722,3,FALSE))</f>
        <v/>
      </c>
      <c r="E130" s="24" t="str">
        <f>IF(C130="","",VLOOKUP($B130,SECTION_SETS!$A$2:$J$722,4,FALSE))</f>
        <v/>
      </c>
      <c r="F130" s="24" t="str">
        <f>IF(C130="","",VLOOKUP($B130,SECTION_SETS!$A$2:$J$722,5,FALSE))</f>
        <v/>
      </c>
      <c r="G130" s="24" t="str">
        <f>IF(C130="","",VLOOKUP($B130,SECTION_SETS!$A$2:$J$722,6,FALSE))</f>
        <v/>
      </c>
      <c r="H130" s="24" t="str">
        <f>IF(C130="","",VLOOKUP($B130,SECTION_SETS!$A$2:$J$722,7,FALSE))</f>
        <v/>
      </c>
      <c r="I130" s="24" t="str">
        <f>IF(C130="","",VLOOKUP($B130,SECTION_SETS!$A$2:$J$722,8,FALSE))</f>
        <v/>
      </c>
      <c r="J130" s="24" t="str">
        <f>IF(C130="","",VLOOKUP($B130,SECTION_SETS!$A$2:$J$722,9,FALSE))</f>
        <v/>
      </c>
      <c r="K130" s="24" t="str">
        <f>IF(C130="","",VLOOKUP($B130,SECTION_SETS!$A$2:$J$722,10,FALSE))</f>
        <v/>
      </c>
    </row>
    <row r="131" spans="1:11" x14ac:dyDescent="0.2">
      <c r="A131" s="10">
        <v>130</v>
      </c>
      <c r="C131" s="24" t="str">
        <f>IF(B131="","",VLOOKUP($B131,SECTION_SETS!$A$2:$J$722,2,FALSE))</f>
        <v/>
      </c>
      <c r="D131" s="24" t="str">
        <f>IF(C131="","",VLOOKUP($B131,SECTION_SETS!$A$2:$J$722,3,FALSE))</f>
        <v/>
      </c>
      <c r="E131" s="24" t="str">
        <f>IF(C131="","",VLOOKUP($B131,SECTION_SETS!$A$2:$J$722,4,FALSE))</f>
        <v/>
      </c>
      <c r="F131" s="24" t="str">
        <f>IF(C131="","",VLOOKUP($B131,SECTION_SETS!$A$2:$J$722,5,FALSE))</f>
        <v/>
      </c>
      <c r="G131" s="24" t="str">
        <f>IF(C131="","",VLOOKUP($B131,SECTION_SETS!$A$2:$J$722,6,FALSE))</f>
        <v/>
      </c>
      <c r="H131" s="24" t="str">
        <f>IF(C131="","",VLOOKUP($B131,SECTION_SETS!$A$2:$J$722,7,FALSE))</f>
        <v/>
      </c>
      <c r="I131" s="24" t="str">
        <f>IF(C131="","",VLOOKUP($B131,SECTION_SETS!$A$2:$J$722,8,FALSE))</f>
        <v/>
      </c>
      <c r="J131" s="24" t="str">
        <f>IF(C131="","",VLOOKUP($B131,SECTION_SETS!$A$2:$J$722,9,FALSE))</f>
        <v/>
      </c>
      <c r="K131" s="24" t="str">
        <f>IF(C131="","",VLOOKUP($B131,SECTION_SETS!$A$2:$J$722,10,FALSE))</f>
        <v/>
      </c>
    </row>
    <row r="132" spans="1:11" x14ac:dyDescent="0.2">
      <c r="A132" s="10">
        <v>131</v>
      </c>
      <c r="C132" s="24" t="str">
        <f>IF(B132="","",VLOOKUP($B132,SECTION_SETS!$A$2:$J$722,2,FALSE))</f>
        <v/>
      </c>
      <c r="D132" s="24" t="str">
        <f>IF(C132="","",VLOOKUP($B132,SECTION_SETS!$A$2:$J$722,3,FALSE))</f>
        <v/>
      </c>
      <c r="E132" s="24" t="str">
        <f>IF(C132="","",VLOOKUP($B132,SECTION_SETS!$A$2:$J$722,4,FALSE))</f>
        <v/>
      </c>
      <c r="F132" s="24" t="str">
        <f>IF(C132="","",VLOOKUP($B132,SECTION_SETS!$A$2:$J$722,5,FALSE))</f>
        <v/>
      </c>
      <c r="G132" s="24" t="str">
        <f>IF(C132="","",VLOOKUP($B132,SECTION_SETS!$A$2:$J$722,6,FALSE))</f>
        <v/>
      </c>
      <c r="H132" s="24" t="str">
        <f>IF(C132="","",VLOOKUP($B132,SECTION_SETS!$A$2:$J$722,7,FALSE))</f>
        <v/>
      </c>
      <c r="I132" s="24" t="str">
        <f>IF(C132="","",VLOOKUP($B132,SECTION_SETS!$A$2:$J$722,8,FALSE))</f>
        <v/>
      </c>
      <c r="J132" s="24" t="str">
        <f>IF(C132="","",VLOOKUP($B132,SECTION_SETS!$A$2:$J$722,9,FALSE))</f>
        <v/>
      </c>
      <c r="K132" s="24" t="str">
        <f>IF(C132="","",VLOOKUP($B132,SECTION_SETS!$A$2:$J$722,10,FALSE))</f>
        <v/>
      </c>
    </row>
    <row r="133" spans="1:11" x14ac:dyDescent="0.2">
      <c r="A133" s="10">
        <v>132</v>
      </c>
      <c r="C133" s="24" t="str">
        <f>IF(B133="","",VLOOKUP($B133,SECTION_SETS!$A$2:$J$722,2,FALSE))</f>
        <v/>
      </c>
      <c r="D133" s="24" t="str">
        <f>IF(C133="","",VLOOKUP($B133,SECTION_SETS!$A$2:$J$722,3,FALSE))</f>
        <v/>
      </c>
      <c r="E133" s="24" t="str">
        <f>IF(C133="","",VLOOKUP($B133,SECTION_SETS!$A$2:$J$722,4,FALSE))</f>
        <v/>
      </c>
      <c r="F133" s="24" t="str">
        <f>IF(C133="","",VLOOKUP($B133,SECTION_SETS!$A$2:$J$722,5,FALSE))</f>
        <v/>
      </c>
      <c r="G133" s="24" t="str">
        <f>IF(C133="","",VLOOKUP($B133,SECTION_SETS!$A$2:$J$722,6,FALSE))</f>
        <v/>
      </c>
      <c r="H133" s="24" t="str">
        <f>IF(C133="","",VLOOKUP($B133,SECTION_SETS!$A$2:$J$722,7,FALSE))</f>
        <v/>
      </c>
      <c r="I133" s="24" t="str">
        <f>IF(C133="","",VLOOKUP($B133,SECTION_SETS!$A$2:$J$722,8,FALSE))</f>
        <v/>
      </c>
      <c r="J133" s="24" t="str">
        <f>IF(C133="","",VLOOKUP($B133,SECTION_SETS!$A$2:$J$722,9,FALSE))</f>
        <v/>
      </c>
      <c r="K133" s="24" t="str">
        <f>IF(C133="","",VLOOKUP($B133,SECTION_SETS!$A$2:$J$722,10,FALSE))</f>
        <v/>
      </c>
    </row>
    <row r="134" spans="1:11" x14ac:dyDescent="0.2">
      <c r="A134" s="10">
        <v>133</v>
      </c>
      <c r="C134" s="24" t="str">
        <f>IF(B134="","",VLOOKUP($B134,SECTION_SETS!$A$2:$J$722,2,FALSE))</f>
        <v/>
      </c>
      <c r="D134" s="24" t="str">
        <f>IF(C134="","",VLOOKUP($B134,SECTION_SETS!$A$2:$J$722,3,FALSE))</f>
        <v/>
      </c>
      <c r="E134" s="24" t="str">
        <f>IF(C134="","",VLOOKUP($B134,SECTION_SETS!$A$2:$J$722,4,FALSE))</f>
        <v/>
      </c>
      <c r="F134" s="24" t="str">
        <f>IF(C134="","",VLOOKUP($B134,SECTION_SETS!$A$2:$J$722,5,FALSE))</f>
        <v/>
      </c>
      <c r="G134" s="24" t="str">
        <f>IF(C134="","",VLOOKUP($B134,SECTION_SETS!$A$2:$J$722,6,FALSE))</f>
        <v/>
      </c>
      <c r="H134" s="24" t="str">
        <f>IF(C134="","",VLOOKUP($B134,SECTION_SETS!$A$2:$J$722,7,FALSE))</f>
        <v/>
      </c>
      <c r="I134" s="24" t="str">
        <f>IF(C134="","",VLOOKUP($B134,SECTION_SETS!$A$2:$J$722,8,FALSE))</f>
        <v/>
      </c>
      <c r="J134" s="24" t="str">
        <f>IF(C134="","",VLOOKUP($B134,SECTION_SETS!$A$2:$J$722,9,FALSE))</f>
        <v/>
      </c>
      <c r="K134" s="24" t="str">
        <f>IF(C134="","",VLOOKUP($B134,SECTION_SETS!$A$2:$J$722,10,FALSE))</f>
        <v/>
      </c>
    </row>
    <row r="135" spans="1:11" x14ac:dyDescent="0.2">
      <c r="A135" s="10">
        <v>134</v>
      </c>
      <c r="C135" s="24" t="str">
        <f>IF(B135="","",VLOOKUP($B135,SECTION_SETS!$A$2:$J$722,2,FALSE))</f>
        <v/>
      </c>
      <c r="D135" s="24" t="str">
        <f>IF(C135="","",VLOOKUP($B135,SECTION_SETS!$A$2:$J$722,3,FALSE))</f>
        <v/>
      </c>
      <c r="E135" s="24" t="str">
        <f>IF(C135="","",VLOOKUP($B135,SECTION_SETS!$A$2:$J$722,4,FALSE))</f>
        <v/>
      </c>
      <c r="F135" s="24" t="str">
        <f>IF(C135="","",VLOOKUP($B135,SECTION_SETS!$A$2:$J$722,5,FALSE))</f>
        <v/>
      </c>
      <c r="G135" s="24" t="str">
        <f>IF(C135="","",VLOOKUP($B135,SECTION_SETS!$A$2:$J$722,6,FALSE))</f>
        <v/>
      </c>
      <c r="H135" s="24" t="str">
        <f>IF(C135="","",VLOOKUP($B135,SECTION_SETS!$A$2:$J$722,7,FALSE))</f>
        <v/>
      </c>
      <c r="I135" s="24" t="str">
        <f>IF(C135="","",VLOOKUP($B135,SECTION_SETS!$A$2:$J$722,8,FALSE))</f>
        <v/>
      </c>
      <c r="J135" s="24" t="str">
        <f>IF(C135="","",VLOOKUP($B135,SECTION_SETS!$A$2:$J$722,9,FALSE))</f>
        <v/>
      </c>
      <c r="K135" s="24" t="str">
        <f>IF(C135="","",VLOOKUP($B135,SECTION_SETS!$A$2:$J$722,10,FALSE))</f>
        <v/>
      </c>
    </row>
    <row r="136" spans="1:11" x14ac:dyDescent="0.2">
      <c r="A136" s="10">
        <v>135</v>
      </c>
      <c r="C136" s="24" t="str">
        <f>IF(B136="","",VLOOKUP($B136,SECTION_SETS!$A$2:$J$722,2,FALSE))</f>
        <v/>
      </c>
      <c r="D136" s="24" t="str">
        <f>IF(C136="","",VLOOKUP($B136,SECTION_SETS!$A$2:$J$722,3,FALSE))</f>
        <v/>
      </c>
      <c r="E136" s="24" t="str">
        <f>IF(C136="","",VLOOKUP($B136,SECTION_SETS!$A$2:$J$722,4,FALSE))</f>
        <v/>
      </c>
      <c r="F136" s="24" t="str">
        <f>IF(C136="","",VLOOKUP($B136,SECTION_SETS!$A$2:$J$722,5,FALSE))</f>
        <v/>
      </c>
      <c r="G136" s="24" t="str">
        <f>IF(C136="","",VLOOKUP($B136,SECTION_SETS!$A$2:$J$722,6,FALSE))</f>
        <v/>
      </c>
      <c r="H136" s="24" t="str">
        <f>IF(C136="","",VLOOKUP($B136,SECTION_SETS!$A$2:$J$722,7,FALSE))</f>
        <v/>
      </c>
      <c r="I136" s="24" t="str">
        <f>IF(C136="","",VLOOKUP($B136,SECTION_SETS!$A$2:$J$722,8,FALSE))</f>
        <v/>
      </c>
      <c r="J136" s="24" t="str">
        <f>IF(C136="","",VLOOKUP($B136,SECTION_SETS!$A$2:$J$722,9,FALSE))</f>
        <v/>
      </c>
      <c r="K136" s="24" t="str">
        <f>IF(C136="","",VLOOKUP($B136,SECTION_SETS!$A$2:$J$722,10,FALSE))</f>
        <v/>
      </c>
    </row>
    <row r="137" spans="1:11" x14ac:dyDescent="0.2">
      <c r="A137" s="10">
        <v>136</v>
      </c>
      <c r="C137" s="24" t="str">
        <f>IF(B137="","",VLOOKUP($B137,SECTION_SETS!$A$2:$J$722,2,FALSE))</f>
        <v/>
      </c>
      <c r="D137" s="24" t="str">
        <f>IF(C137="","",VLOOKUP($B137,SECTION_SETS!$A$2:$J$722,3,FALSE))</f>
        <v/>
      </c>
      <c r="E137" s="24" t="str">
        <f>IF(C137="","",VLOOKUP($B137,SECTION_SETS!$A$2:$J$722,4,FALSE))</f>
        <v/>
      </c>
      <c r="F137" s="24" t="str">
        <f>IF(C137="","",VLOOKUP($B137,SECTION_SETS!$A$2:$J$722,5,FALSE))</f>
        <v/>
      </c>
      <c r="G137" s="24" t="str">
        <f>IF(C137="","",VLOOKUP($B137,SECTION_SETS!$A$2:$J$722,6,FALSE))</f>
        <v/>
      </c>
      <c r="H137" s="24" t="str">
        <f>IF(C137="","",VLOOKUP($B137,SECTION_SETS!$A$2:$J$722,7,FALSE))</f>
        <v/>
      </c>
      <c r="I137" s="24" t="str">
        <f>IF(C137="","",VLOOKUP($B137,SECTION_SETS!$A$2:$J$722,8,FALSE))</f>
        <v/>
      </c>
      <c r="J137" s="24" t="str">
        <f>IF(C137="","",VLOOKUP($B137,SECTION_SETS!$A$2:$J$722,9,FALSE))</f>
        <v/>
      </c>
      <c r="K137" s="24" t="str">
        <f>IF(C137="","",VLOOKUP($B137,SECTION_SETS!$A$2:$J$722,10,FALSE))</f>
        <v/>
      </c>
    </row>
    <row r="138" spans="1:11" x14ac:dyDescent="0.2">
      <c r="A138" s="10">
        <v>137</v>
      </c>
      <c r="C138" s="24" t="str">
        <f>IF(B138="","",VLOOKUP($B138,SECTION_SETS!$A$2:$J$722,2,FALSE))</f>
        <v/>
      </c>
      <c r="D138" s="24" t="str">
        <f>IF(C138="","",VLOOKUP($B138,SECTION_SETS!$A$2:$J$722,3,FALSE))</f>
        <v/>
      </c>
      <c r="E138" s="24" t="str">
        <f>IF(C138="","",VLOOKUP($B138,SECTION_SETS!$A$2:$J$722,4,FALSE))</f>
        <v/>
      </c>
      <c r="F138" s="24" t="str">
        <f>IF(C138="","",VLOOKUP($B138,SECTION_SETS!$A$2:$J$722,5,FALSE))</f>
        <v/>
      </c>
      <c r="G138" s="24" t="str">
        <f>IF(C138="","",VLOOKUP($B138,SECTION_SETS!$A$2:$J$722,6,FALSE))</f>
        <v/>
      </c>
      <c r="H138" s="24" t="str">
        <f>IF(C138="","",VLOOKUP($B138,SECTION_SETS!$A$2:$J$722,7,FALSE))</f>
        <v/>
      </c>
      <c r="I138" s="24" t="str">
        <f>IF(C138="","",VLOOKUP($B138,SECTION_SETS!$A$2:$J$722,8,FALSE))</f>
        <v/>
      </c>
      <c r="J138" s="24" t="str">
        <f>IF(C138="","",VLOOKUP($B138,SECTION_SETS!$A$2:$J$722,9,FALSE))</f>
        <v/>
      </c>
      <c r="K138" s="24" t="str">
        <f>IF(C138="","",VLOOKUP($B138,SECTION_SETS!$A$2:$J$722,10,FALSE))</f>
        <v/>
      </c>
    </row>
    <row r="139" spans="1:11" x14ac:dyDescent="0.2">
      <c r="A139" s="10">
        <v>138</v>
      </c>
      <c r="C139" s="24" t="str">
        <f>IF(B139="","",VLOOKUP($B139,SECTION_SETS!$A$2:$J$722,2,FALSE))</f>
        <v/>
      </c>
      <c r="D139" s="24" t="str">
        <f>IF(C139="","",VLOOKUP($B139,SECTION_SETS!$A$2:$J$722,3,FALSE))</f>
        <v/>
      </c>
      <c r="E139" s="24" t="str">
        <f>IF(C139="","",VLOOKUP($B139,SECTION_SETS!$A$2:$J$722,4,FALSE))</f>
        <v/>
      </c>
      <c r="F139" s="24" t="str">
        <f>IF(C139="","",VLOOKUP($B139,SECTION_SETS!$A$2:$J$722,5,FALSE))</f>
        <v/>
      </c>
      <c r="G139" s="24" t="str">
        <f>IF(C139="","",VLOOKUP($B139,SECTION_SETS!$A$2:$J$722,6,FALSE))</f>
        <v/>
      </c>
      <c r="H139" s="24" t="str">
        <f>IF(C139="","",VLOOKUP($B139,SECTION_SETS!$A$2:$J$722,7,FALSE))</f>
        <v/>
      </c>
      <c r="I139" s="24" t="str">
        <f>IF(C139="","",VLOOKUP($B139,SECTION_SETS!$A$2:$J$722,8,FALSE))</f>
        <v/>
      </c>
      <c r="J139" s="24" t="str">
        <f>IF(C139="","",VLOOKUP($B139,SECTION_SETS!$A$2:$J$722,9,FALSE))</f>
        <v/>
      </c>
      <c r="K139" s="24" t="str">
        <f>IF(C139="","",VLOOKUP($B139,SECTION_SETS!$A$2:$J$722,10,FALSE))</f>
        <v/>
      </c>
    </row>
    <row r="140" spans="1:11" x14ac:dyDescent="0.2">
      <c r="A140" s="10">
        <v>139</v>
      </c>
      <c r="C140" s="24" t="str">
        <f>IF(B140="","",VLOOKUP($B140,SECTION_SETS!$A$2:$J$722,2,FALSE))</f>
        <v/>
      </c>
      <c r="D140" s="24" t="str">
        <f>IF(C140="","",VLOOKUP($B140,SECTION_SETS!$A$2:$J$722,3,FALSE))</f>
        <v/>
      </c>
      <c r="E140" s="24" t="str">
        <f>IF(C140="","",VLOOKUP($B140,SECTION_SETS!$A$2:$J$722,4,FALSE))</f>
        <v/>
      </c>
      <c r="F140" s="24" t="str">
        <f>IF(C140="","",VLOOKUP($B140,SECTION_SETS!$A$2:$J$722,5,FALSE))</f>
        <v/>
      </c>
      <c r="G140" s="24" t="str">
        <f>IF(C140="","",VLOOKUP($B140,SECTION_SETS!$A$2:$J$722,6,FALSE))</f>
        <v/>
      </c>
      <c r="H140" s="24" t="str">
        <f>IF(C140="","",VLOOKUP($B140,SECTION_SETS!$A$2:$J$722,7,FALSE))</f>
        <v/>
      </c>
      <c r="I140" s="24" t="str">
        <f>IF(C140="","",VLOOKUP($B140,SECTION_SETS!$A$2:$J$722,8,FALSE))</f>
        <v/>
      </c>
      <c r="J140" s="24" t="str">
        <f>IF(C140="","",VLOOKUP($B140,SECTION_SETS!$A$2:$J$722,9,FALSE))</f>
        <v/>
      </c>
      <c r="K140" s="24" t="str">
        <f>IF(C140="","",VLOOKUP($B140,SECTION_SETS!$A$2:$J$722,10,FALSE))</f>
        <v/>
      </c>
    </row>
    <row r="141" spans="1:11" x14ac:dyDescent="0.2">
      <c r="A141" s="10">
        <v>140</v>
      </c>
      <c r="C141" s="24" t="str">
        <f>IF(B141="","",VLOOKUP($B141,SECTION_SETS!$A$2:$J$722,2,FALSE))</f>
        <v/>
      </c>
      <c r="D141" s="24" t="str">
        <f>IF(C141="","",VLOOKUP($B141,SECTION_SETS!$A$2:$J$722,3,FALSE))</f>
        <v/>
      </c>
      <c r="E141" s="24" t="str">
        <f>IF(C141="","",VLOOKUP($B141,SECTION_SETS!$A$2:$J$722,4,FALSE))</f>
        <v/>
      </c>
      <c r="F141" s="24" t="str">
        <f>IF(C141="","",VLOOKUP($B141,SECTION_SETS!$A$2:$J$722,5,FALSE))</f>
        <v/>
      </c>
      <c r="G141" s="24" t="str">
        <f>IF(C141="","",VLOOKUP($B141,SECTION_SETS!$A$2:$J$722,6,FALSE))</f>
        <v/>
      </c>
      <c r="H141" s="24" t="str">
        <f>IF(C141="","",VLOOKUP($B141,SECTION_SETS!$A$2:$J$722,7,FALSE))</f>
        <v/>
      </c>
      <c r="I141" s="24" t="str">
        <f>IF(C141="","",VLOOKUP($B141,SECTION_SETS!$A$2:$J$722,8,FALSE))</f>
        <v/>
      </c>
      <c r="J141" s="24" t="str">
        <f>IF(C141="","",VLOOKUP($B141,SECTION_SETS!$A$2:$J$722,9,FALSE))</f>
        <v/>
      </c>
      <c r="K141" s="24" t="str">
        <f>IF(C141="","",VLOOKUP($B141,SECTION_SETS!$A$2:$J$722,10,FALSE))</f>
        <v/>
      </c>
    </row>
    <row r="142" spans="1:11" x14ac:dyDescent="0.2">
      <c r="A142" s="10">
        <v>141</v>
      </c>
      <c r="C142" s="24" t="str">
        <f>IF(B142="","",VLOOKUP($B142,SECTION_SETS!$A$2:$J$722,2,FALSE))</f>
        <v/>
      </c>
      <c r="D142" s="24" t="str">
        <f>IF(C142="","",VLOOKUP($B142,SECTION_SETS!$A$2:$J$722,3,FALSE))</f>
        <v/>
      </c>
      <c r="E142" s="24" t="str">
        <f>IF(C142="","",VLOOKUP($B142,SECTION_SETS!$A$2:$J$722,4,FALSE))</f>
        <v/>
      </c>
      <c r="F142" s="24" t="str">
        <f>IF(C142="","",VLOOKUP($B142,SECTION_SETS!$A$2:$J$722,5,FALSE))</f>
        <v/>
      </c>
      <c r="G142" s="24" t="str">
        <f>IF(C142="","",VLOOKUP($B142,SECTION_SETS!$A$2:$J$722,6,FALSE))</f>
        <v/>
      </c>
      <c r="H142" s="24" t="str">
        <f>IF(C142="","",VLOOKUP($B142,SECTION_SETS!$A$2:$J$722,7,FALSE))</f>
        <v/>
      </c>
      <c r="I142" s="24" t="str">
        <f>IF(C142="","",VLOOKUP($B142,SECTION_SETS!$A$2:$J$722,8,FALSE))</f>
        <v/>
      </c>
      <c r="J142" s="24" t="str">
        <f>IF(C142="","",VLOOKUP($B142,SECTION_SETS!$A$2:$J$722,9,FALSE))</f>
        <v/>
      </c>
      <c r="K142" s="24" t="str">
        <f>IF(C142="","",VLOOKUP($B142,SECTION_SETS!$A$2:$J$722,10,FALSE))</f>
        <v/>
      </c>
    </row>
    <row r="143" spans="1:11" x14ac:dyDescent="0.2">
      <c r="A143" s="10">
        <v>142</v>
      </c>
      <c r="C143" s="24" t="str">
        <f>IF(B143="","",VLOOKUP($B143,SECTION_SETS!$A$2:$J$722,2,FALSE))</f>
        <v/>
      </c>
      <c r="D143" s="24" t="str">
        <f>IF(C143="","",VLOOKUP($B143,SECTION_SETS!$A$2:$J$722,3,FALSE))</f>
        <v/>
      </c>
      <c r="E143" s="24" t="str">
        <f>IF(C143="","",VLOOKUP($B143,SECTION_SETS!$A$2:$J$722,4,FALSE))</f>
        <v/>
      </c>
      <c r="F143" s="24" t="str">
        <f>IF(C143="","",VLOOKUP($B143,SECTION_SETS!$A$2:$J$722,5,FALSE))</f>
        <v/>
      </c>
      <c r="G143" s="24" t="str">
        <f>IF(C143="","",VLOOKUP($B143,SECTION_SETS!$A$2:$J$722,6,FALSE))</f>
        <v/>
      </c>
      <c r="H143" s="24" t="str">
        <f>IF(C143="","",VLOOKUP($B143,SECTION_SETS!$A$2:$J$722,7,FALSE))</f>
        <v/>
      </c>
      <c r="I143" s="24" t="str">
        <f>IF(C143="","",VLOOKUP($B143,SECTION_SETS!$A$2:$J$722,8,FALSE))</f>
        <v/>
      </c>
      <c r="J143" s="24" t="str">
        <f>IF(C143="","",VLOOKUP($B143,SECTION_SETS!$A$2:$J$722,9,FALSE))</f>
        <v/>
      </c>
      <c r="K143" s="24" t="str">
        <f>IF(C143="","",VLOOKUP($B143,SECTION_SETS!$A$2:$J$722,10,FALSE))</f>
        <v/>
      </c>
    </row>
    <row r="144" spans="1:11" x14ac:dyDescent="0.2">
      <c r="A144" s="10">
        <v>143</v>
      </c>
      <c r="C144" s="24" t="str">
        <f>IF(B144="","",VLOOKUP($B144,SECTION_SETS!$A$2:$J$722,2,FALSE))</f>
        <v/>
      </c>
      <c r="D144" s="24" t="str">
        <f>IF(C144="","",VLOOKUP($B144,SECTION_SETS!$A$2:$J$722,3,FALSE))</f>
        <v/>
      </c>
      <c r="E144" s="24" t="str">
        <f>IF(C144="","",VLOOKUP($B144,SECTION_SETS!$A$2:$J$722,4,FALSE))</f>
        <v/>
      </c>
      <c r="F144" s="24" t="str">
        <f>IF(C144="","",VLOOKUP($B144,SECTION_SETS!$A$2:$J$722,5,FALSE))</f>
        <v/>
      </c>
      <c r="G144" s="24" t="str">
        <f>IF(C144="","",VLOOKUP($B144,SECTION_SETS!$A$2:$J$722,6,FALSE))</f>
        <v/>
      </c>
      <c r="H144" s="24" t="str">
        <f>IF(C144="","",VLOOKUP($B144,SECTION_SETS!$A$2:$J$722,7,FALSE))</f>
        <v/>
      </c>
      <c r="I144" s="24" t="str">
        <f>IF(C144="","",VLOOKUP($B144,SECTION_SETS!$A$2:$J$722,8,FALSE))</f>
        <v/>
      </c>
      <c r="J144" s="24" t="str">
        <f>IF(C144="","",VLOOKUP($B144,SECTION_SETS!$A$2:$J$722,9,FALSE))</f>
        <v/>
      </c>
      <c r="K144" s="24" t="str">
        <f>IF(C144="","",VLOOKUP($B144,SECTION_SETS!$A$2:$J$722,10,FALSE))</f>
        <v/>
      </c>
    </row>
    <row r="145" spans="1:11" x14ac:dyDescent="0.2">
      <c r="A145" s="10">
        <v>144</v>
      </c>
      <c r="C145" s="24" t="str">
        <f>IF(B145="","",VLOOKUP($B145,SECTION_SETS!$A$2:$J$722,2,FALSE))</f>
        <v/>
      </c>
      <c r="D145" s="24" t="str">
        <f>IF(C145="","",VLOOKUP($B145,SECTION_SETS!$A$2:$J$722,3,FALSE))</f>
        <v/>
      </c>
      <c r="E145" s="24" t="str">
        <f>IF(C145="","",VLOOKUP($B145,SECTION_SETS!$A$2:$J$722,4,FALSE))</f>
        <v/>
      </c>
      <c r="F145" s="24" t="str">
        <f>IF(C145="","",VLOOKUP($B145,SECTION_SETS!$A$2:$J$722,5,FALSE))</f>
        <v/>
      </c>
      <c r="G145" s="24" t="str">
        <f>IF(C145="","",VLOOKUP($B145,SECTION_SETS!$A$2:$J$722,6,FALSE))</f>
        <v/>
      </c>
      <c r="H145" s="24" t="str">
        <f>IF(C145="","",VLOOKUP($B145,SECTION_SETS!$A$2:$J$722,7,FALSE))</f>
        <v/>
      </c>
      <c r="I145" s="24" t="str">
        <f>IF(C145="","",VLOOKUP($B145,SECTION_SETS!$A$2:$J$722,8,FALSE))</f>
        <v/>
      </c>
      <c r="J145" s="24" t="str">
        <f>IF(C145="","",VLOOKUP($B145,SECTION_SETS!$A$2:$J$722,9,FALSE))</f>
        <v/>
      </c>
      <c r="K145" s="24" t="str">
        <f>IF(C145="","",VLOOKUP($B145,SECTION_SETS!$A$2:$J$722,10,FALSE))</f>
        <v/>
      </c>
    </row>
    <row r="146" spans="1:11" x14ac:dyDescent="0.2">
      <c r="A146" s="10">
        <v>145</v>
      </c>
      <c r="C146" s="24" t="str">
        <f>IF(B146="","",VLOOKUP($B146,SECTION_SETS!$A$2:$J$722,2,FALSE))</f>
        <v/>
      </c>
      <c r="D146" s="24" t="str">
        <f>IF(C146="","",VLOOKUP($B146,SECTION_SETS!$A$2:$J$722,3,FALSE))</f>
        <v/>
      </c>
      <c r="E146" s="24" t="str">
        <f>IF(C146="","",VLOOKUP($B146,SECTION_SETS!$A$2:$J$722,4,FALSE))</f>
        <v/>
      </c>
      <c r="F146" s="24" t="str">
        <f>IF(C146="","",VLOOKUP($B146,SECTION_SETS!$A$2:$J$722,5,FALSE))</f>
        <v/>
      </c>
      <c r="G146" s="24" t="str">
        <f>IF(C146="","",VLOOKUP($B146,SECTION_SETS!$A$2:$J$722,6,FALSE))</f>
        <v/>
      </c>
      <c r="H146" s="24" t="str">
        <f>IF(C146="","",VLOOKUP($B146,SECTION_SETS!$A$2:$J$722,7,FALSE))</f>
        <v/>
      </c>
      <c r="I146" s="24" t="str">
        <f>IF(C146="","",VLOOKUP($B146,SECTION_SETS!$A$2:$J$722,8,FALSE))</f>
        <v/>
      </c>
      <c r="J146" s="24" t="str">
        <f>IF(C146="","",VLOOKUP($B146,SECTION_SETS!$A$2:$J$722,9,FALSE))</f>
        <v/>
      </c>
      <c r="K146" s="24" t="str">
        <f>IF(C146="","",VLOOKUP($B146,SECTION_SETS!$A$2:$J$722,10,FALSE))</f>
        <v/>
      </c>
    </row>
    <row r="147" spans="1:11" x14ac:dyDescent="0.2">
      <c r="A147" s="10">
        <v>146</v>
      </c>
      <c r="C147" s="24" t="str">
        <f>IF(B147="","",VLOOKUP($B147,SECTION_SETS!$A$2:$J$722,2,FALSE))</f>
        <v/>
      </c>
      <c r="D147" s="24" t="str">
        <f>IF(C147="","",VLOOKUP($B147,SECTION_SETS!$A$2:$J$722,3,FALSE))</f>
        <v/>
      </c>
      <c r="E147" s="24" t="str">
        <f>IF(C147="","",VLOOKUP($B147,SECTION_SETS!$A$2:$J$722,4,FALSE))</f>
        <v/>
      </c>
      <c r="F147" s="24" t="str">
        <f>IF(C147="","",VLOOKUP($B147,SECTION_SETS!$A$2:$J$722,5,FALSE))</f>
        <v/>
      </c>
      <c r="G147" s="24" t="str">
        <f>IF(C147="","",VLOOKUP($B147,SECTION_SETS!$A$2:$J$722,6,FALSE))</f>
        <v/>
      </c>
      <c r="H147" s="24" t="str">
        <f>IF(C147="","",VLOOKUP($B147,SECTION_SETS!$A$2:$J$722,7,FALSE))</f>
        <v/>
      </c>
      <c r="I147" s="24" t="str">
        <f>IF(C147="","",VLOOKUP($B147,SECTION_SETS!$A$2:$J$722,8,FALSE))</f>
        <v/>
      </c>
      <c r="J147" s="24" t="str">
        <f>IF(C147="","",VLOOKUP($B147,SECTION_SETS!$A$2:$J$722,9,FALSE))</f>
        <v/>
      </c>
      <c r="K147" s="24" t="str">
        <f>IF(C147="","",VLOOKUP($B147,SECTION_SETS!$A$2:$J$722,10,FALSE))</f>
        <v/>
      </c>
    </row>
    <row r="148" spans="1:11" x14ac:dyDescent="0.2">
      <c r="A148" s="10">
        <v>147</v>
      </c>
      <c r="C148" s="24" t="str">
        <f>IF(B148="","",VLOOKUP($B148,SECTION_SETS!$A$2:$J$722,2,FALSE))</f>
        <v/>
      </c>
      <c r="D148" s="24" t="str">
        <f>IF(C148="","",VLOOKUP($B148,SECTION_SETS!$A$2:$J$722,3,FALSE))</f>
        <v/>
      </c>
      <c r="E148" s="24" t="str">
        <f>IF(C148="","",VLOOKUP($B148,SECTION_SETS!$A$2:$J$722,4,FALSE))</f>
        <v/>
      </c>
      <c r="F148" s="24" t="str">
        <f>IF(C148="","",VLOOKUP($B148,SECTION_SETS!$A$2:$J$722,5,FALSE))</f>
        <v/>
      </c>
      <c r="G148" s="24" t="str">
        <f>IF(C148="","",VLOOKUP($B148,SECTION_SETS!$A$2:$J$722,6,FALSE))</f>
        <v/>
      </c>
      <c r="H148" s="24" t="str">
        <f>IF(C148="","",VLOOKUP($B148,SECTION_SETS!$A$2:$J$722,7,FALSE))</f>
        <v/>
      </c>
      <c r="I148" s="24" t="str">
        <f>IF(C148="","",VLOOKUP($B148,SECTION_SETS!$A$2:$J$722,8,FALSE))</f>
        <v/>
      </c>
      <c r="J148" s="24" t="str">
        <f>IF(C148="","",VLOOKUP($B148,SECTION_SETS!$A$2:$J$722,9,FALSE))</f>
        <v/>
      </c>
      <c r="K148" s="24" t="str">
        <f>IF(C148="","",VLOOKUP($B148,SECTION_SETS!$A$2:$J$722,10,FALSE))</f>
        <v/>
      </c>
    </row>
    <row r="149" spans="1:11" x14ac:dyDescent="0.2">
      <c r="A149" s="10">
        <v>148</v>
      </c>
      <c r="C149" s="24" t="str">
        <f>IF(B149="","",VLOOKUP($B149,SECTION_SETS!$A$2:$J$722,2,FALSE))</f>
        <v/>
      </c>
      <c r="D149" s="24" t="str">
        <f>IF(C149="","",VLOOKUP($B149,SECTION_SETS!$A$2:$J$722,3,FALSE))</f>
        <v/>
      </c>
      <c r="E149" s="24" t="str">
        <f>IF(C149="","",VLOOKUP($B149,SECTION_SETS!$A$2:$J$722,4,FALSE))</f>
        <v/>
      </c>
      <c r="F149" s="24" t="str">
        <f>IF(C149="","",VLOOKUP($B149,SECTION_SETS!$A$2:$J$722,5,FALSE))</f>
        <v/>
      </c>
      <c r="G149" s="24" t="str">
        <f>IF(C149="","",VLOOKUP($B149,SECTION_SETS!$A$2:$J$722,6,FALSE))</f>
        <v/>
      </c>
      <c r="H149" s="24" t="str">
        <f>IF(C149="","",VLOOKUP($B149,SECTION_SETS!$A$2:$J$722,7,FALSE))</f>
        <v/>
      </c>
      <c r="I149" s="24" t="str">
        <f>IF(C149="","",VLOOKUP($B149,SECTION_SETS!$A$2:$J$722,8,FALSE))</f>
        <v/>
      </c>
      <c r="J149" s="24" t="str">
        <f>IF(C149="","",VLOOKUP($B149,SECTION_SETS!$A$2:$J$722,9,FALSE))</f>
        <v/>
      </c>
      <c r="K149" s="24" t="str">
        <f>IF(C149="","",VLOOKUP($B149,SECTION_SETS!$A$2:$J$722,10,FALSE))</f>
        <v/>
      </c>
    </row>
    <row r="150" spans="1:11" x14ac:dyDescent="0.2">
      <c r="A150" s="10">
        <v>149</v>
      </c>
      <c r="C150" s="24" t="str">
        <f>IF(B150="","",VLOOKUP($B150,SECTION_SETS!$A$2:$J$722,2,FALSE))</f>
        <v/>
      </c>
      <c r="D150" s="24" t="str">
        <f>IF(C150="","",VLOOKUP($B150,SECTION_SETS!$A$2:$J$722,3,FALSE))</f>
        <v/>
      </c>
      <c r="E150" s="24" t="str">
        <f>IF(C150="","",VLOOKUP($B150,SECTION_SETS!$A$2:$J$722,4,FALSE))</f>
        <v/>
      </c>
      <c r="F150" s="24" t="str">
        <f>IF(C150="","",VLOOKUP($B150,SECTION_SETS!$A$2:$J$722,5,FALSE))</f>
        <v/>
      </c>
      <c r="G150" s="24" t="str">
        <f>IF(C150="","",VLOOKUP($B150,SECTION_SETS!$A$2:$J$722,6,FALSE))</f>
        <v/>
      </c>
      <c r="H150" s="24" t="str">
        <f>IF(C150="","",VLOOKUP($B150,SECTION_SETS!$A$2:$J$722,7,FALSE))</f>
        <v/>
      </c>
      <c r="I150" s="24" t="str">
        <f>IF(C150="","",VLOOKUP($B150,SECTION_SETS!$A$2:$J$722,8,FALSE))</f>
        <v/>
      </c>
      <c r="J150" s="24" t="str">
        <f>IF(C150="","",VLOOKUP($B150,SECTION_SETS!$A$2:$J$722,9,FALSE))</f>
        <v/>
      </c>
      <c r="K150" s="24" t="str">
        <f>IF(C150="","",VLOOKUP($B150,SECTION_SETS!$A$2:$J$722,10,FALSE))</f>
        <v/>
      </c>
    </row>
    <row r="151" spans="1:11" x14ac:dyDescent="0.2">
      <c r="A151" s="10">
        <v>150</v>
      </c>
      <c r="C151" s="24" t="str">
        <f>IF(B151="","",VLOOKUP($B151,SECTION_SETS!$A$2:$J$722,2,FALSE))</f>
        <v/>
      </c>
      <c r="D151" s="24" t="str">
        <f>IF(C151="","",VLOOKUP($B151,SECTION_SETS!$A$2:$J$722,3,FALSE))</f>
        <v/>
      </c>
      <c r="E151" s="24" t="str">
        <f>IF(C151="","",VLOOKUP($B151,SECTION_SETS!$A$2:$J$722,4,FALSE))</f>
        <v/>
      </c>
      <c r="F151" s="24" t="str">
        <f>IF(C151="","",VLOOKUP($B151,SECTION_SETS!$A$2:$J$722,5,FALSE))</f>
        <v/>
      </c>
      <c r="G151" s="24" t="str">
        <f>IF(C151="","",VLOOKUP($B151,SECTION_SETS!$A$2:$J$722,6,FALSE))</f>
        <v/>
      </c>
      <c r="H151" s="24" t="str">
        <f>IF(C151="","",VLOOKUP($B151,SECTION_SETS!$A$2:$J$722,7,FALSE))</f>
        <v/>
      </c>
      <c r="I151" s="24" t="str">
        <f>IF(C151="","",VLOOKUP($B151,SECTION_SETS!$A$2:$J$722,8,FALSE))</f>
        <v/>
      </c>
      <c r="J151" s="24" t="str">
        <f>IF(C151="","",VLOOKUP($B151,SECTION_SETS!$A$2:$J$722,9,FALSE))</f>
        <v/>
      </c>
      <c r="K151" s="24" t="str">
        <f>IF(C151="","",VLOOKUP($B151,SECTION_SETS!$A$2:$J$722,10,FALSE))</f>
        <v/>
      </c>
    </row>
    <row r="152" spans="1:11" x14ac:dyDescent="0.2">
      <c r="A152" s="10">
        <v>151</v>
      </c>
      <c r="C152" s="24" t="str">
        <f>IF(B152="","",VLOOKUP($B152,SECTION_SETS!$A$2:$J$722,2,FALSE))</f>
        <v/>
      </c>
      <c r="D152" s="24" t="str">
        <f>IF(C152="","",VLOOKUP($B152,SECTION_SETS!$A$2:$J$722,3,FALSE))</f>
        <v/>
      </c>
      <c r="E152" s="24" t="str">
        <f>IF(C152="","",VLOOKUP($B152,SECTION_SETS!$A$2:$J$722,4,FALSE))</f>
        <v/>
      </c>
      <c r="F152" s="24" t="str">
        <f>IF(C152="","",VLOOKUP($B152,SECTION_SETS!$A$2:$J$722,5,FALSE))</f>
        <v/>
      </c>
      <c r="G152" s="24" t="str">
        <f>IF(C152="","",VLOOKUP($B152,SECTION_SETS!$A$2:$J$722,6,FALSE))</f>
        <v/>
      </c>
      <c r="H152" s="24" t="str">
        <f>IF(C152="","",VLOOKUP($B152,SECTION_SETS!$A$2:$J$722,7,FALSE))</f>
        <v/>
      </c>
      <c r="I152" s="24" t="str">
        <f>IF(C152="","",VLOOKUP($B152,SECTION_SETS!$A$2:$J$722,8,FALSE))</f>
        <v/>
      </c>
      <c r="J152" s="24" t="str">
        <f>IF(C152="","",VLOOKUP($B152,SECTION_SETS!$A$2:$J$722,9,FALSE))</f>
        <v/>
      </c>
      <c r="K152" s="24" t="str">
        <f>IF(C152="","",VLOOKUP($B152,SECTION_SETS!$A$2:$J$722,10,FALSE))</f>
        <v/>
      </c>
    </row>
    <row r="153" spans="1:11" x14ac:dyDescent="0.2">
      <c r="A153" s="10">
        <v>152</v>
      </c>
      <c r="C153" s="24" t="str">
        <f>IF(B153="","",VLOOKUP($B153,SECTION_SETS!$A$2:$J$722,2,FALSE))</f>
        <v/>
      </c>
      <c r="D153" s="24" t="str">
        <f>IF(C153="","",VLOOKUP($B153,SECTION_SETS!$A$2:$J$722,3,FALSE))</f>
        <v/>
      </c>
      <c r="E153" s="24" t="str">
        <f>IF(C153="","",VLOOKUP($B153,SECTION_SETS!$A$2:$J$722,4,FALSE))</f>
        <v/>
      </c>
      <c r="F153" s="24" t="str">
        <f>IF(C153="","",VLOOKUP($B153,SECTION_SETS!$A$2:$J$722,5,FALSE))</f>
        <v/>
      </c>
      <c r="G153" s="24" t="str">
        <f>IF(C153="","",VLOOKUP($B153,SECTION_SETS!$A$2:$J$722,6,FALSE))</f>
        <v/>
      </c>
      <c r="H153" s="24" t="str">
        <f>IF(C153="","",VLOOKUP($B153,SECTION_SETS!$A$2:$J$722,7,FALSE))</f>
        <v/>
      </c>
      <c r="I153" s="24" t="str">
        <f>IF(C153="","",VLOOKUP($B153,SECTION_SETS!$A$2:$J$722,8,FALSE))</f>
        <v/>
      </c>
      <c r="J153" s="24" t="str">
        <f>IF(C153="","",VLOOKUP($B153,SECTION_SETS!$A$2:$J$722,9,FALSE))</f>
        <v/>
      </c>
      <c r="K153" s="24" t="str">
        <f>IF(C153="","",VLOOKUP($B153,SECTION_SETS!$A$2:$J$722,10,FALSE))</f>
        <v/>
      </c>
    </row>
    <row r="154" spans="1:11" x14ac:dyDescent="0.2">
      <c r="A154" s="10">
        <v>153</v>
      </c>
      <c r="C154" s="24" t="str">
        <f>IF(B154="","",VLOOKUP($B154,SECTION_SETS!$A$2:$J$722,2,FALSE))</f>
        <v/>
      </c>
      <c r="D154" s="24" t="str">
        <f>IF(C154="","",VLOOKUP($B154,SECTION_SETS!$A$2:$J$722,3,FALSE))</f>
        <v/>
      </c>
      <c r="E154" s="24" t="str">
        <f>IF(C154="","",VLOOKUP($B154,SECTION_SETS!$A$2:$J$722,4,FALSE))</f>
        <v/>
      </c>
      <c r="F154" s="24" t="str">
        <f>IF(C154="","",VLOOKUP($B154,SECTION_SETS!$A$2:$J$722,5,FALSE))</f>
        <v/>
      </c>
      <c r="G154" s="24" t="str">
        <f>IF(C154="","",VLOOKUP($B154,SECTION_SETS!$A$2:$J$722,6,FALSE))</f>
        <v/>
      </c>
      <c r="H154" s="24" t="str">
        <f>IF(C154="","",VLOOKUP($B154,SECTION_SETS!$A$2:$J$722,7,FALSE))</f>
        <v/>
      </c>
      <c r="I154" s="24" t="str">
        <f>IF(C154="","",VLOOKUP($B154,SECTION_SETS!$A$2:$J$722,8,FALSE))</f>
        <v/>
      </c>
      <c r="J154" s="24" t="str">
        <f>IF(C154="","",VLOOKUP($B154,SECTION_SETS!$A$2:$J$722,9,FALSE))</f>
        <v/>
      </c>
      <c r="K154" s="24" t="str">
        <f>IF(C154="","",VLOOKUP($B154,SECTION_SETS!$A$2:$J$722,10,FALSE))</f>
        <v/>
      </c>
    </row>
    <row r="155" spans="1:11" x14ac:dyDescent="0.2">
      <c r="A155" s="10">
        <v>154</v>
      </c>
      <c r="C155" s="24" t="str">
        <f>IF(B155="","",VLOOKUP($B155,SECTION_SETS!$A$2:$J$722,2,FALSE))</f>
        <v/>
      </c>
      <c r="D155" s="24" t="str">
        <f>IF(C155="","",VLOOKUP($B155,SECTION_SETS!$A$2:$J$722,3,FALSE))</f>
        <v/>
      </c>
      <c r="E155" s="24" t="str">
        <f>IF(C155="","",VLOOKUP($B155,SECTION_SETS!$A$2:$J$722,4,FALSE))</f>
        <v/>
      </c>
      <c r="F155" s="24" t="str">
        <f>IF(C155="","",VLOOKUP($B155,SECTION_SETS!$A$2:$J$722,5,FALSE))</f>
        <v/>
      </c>
      <c r="G155" s="24" t="str">
        <f>IF(C155="","",VLOOKUP($B155,SECTION_SETS!$A$2:$J$722,6,FALSE))</f>
        <v/>
      </c>
      <c r="H155" s="24" t="str">
        <f>IF(C155="","",VLOOKUP($B155,SECTION_SETS!$A$2:$J$722,7,FALSE))</f>
        <v/>
      </c>
      <c r="I155" s="24" t="str">
        <f>IF(C155="","",VLOOKUP($B155,SECTION_SETS!$A$2:$J$722,8,FALSE))</f>
        <v/>
      </c>
      <c r="J155" s="24" t="str">
        <f>IF(C155="","",VLOOKUP($B155,SECTION_SETS!$A$2:$J$722,9,FALSE))</f>
        <v/>
      </c>
      <c r="K155" s="24" t="str">
        <f>IF(C155="","",VLOOKUP($B155,SECTION_SETS!$A$2:$J$722,10,FALSE))</f>
        <v/>
      </c>
    </row>
    <row r="156" spans="1:11" x14ac:dyDescent="0.2">
      <c r="A156" s="10">
        <v>155</v>
      </c>
      <c r="C156" s="24" t="str">
        <f>IF(B156="","",VLOOKUP($B156,SECTION_SETS!$A$2:$J$722,2,FALSE))</f>
        <v/>
      </c>
      <c r="D156" s="24" t="str">
        <f>IF(C156="","",VLOOKUP($B156,SECTION_SETS!$A$2:$J$722,3,FALSE))</f>
        <v/>
      </c>
      <c r="E156" s="24" t="str">
        <f>IF(C156="","",VLOOKUP($B156,SECTION_SETS!$A$2:$J$722,4,FALSE))</f>
        <v/>
      </c>
      <c r="F156" s="24" t="str">
        <f>IF(C156="","",VLOOKUP($B156,SECTION_SETS!$A$2:$J$722,5,FALSE))</f>
        <v/>
      </c>
      <c r="G156" s="24" t="str">
        <f>IF(C156="","",VLOOKUP($B156,SECTION_SETS!$A$2:$J$722,6,FALSE))</f>
        <v/>
      </c>
      <c r="H156" s="24" t="str">
        <f>IF(C156="","",VLOOKUP($B156,SECTION_SETS!$A$2:$J$722,7,FALSE))</f>
        <v/>
      </c>
      <c r="I156" s="24" t="str">
        <f>IF(C156="","",VLOOKUP($B156,SECTION_SETS!$A$2:$J$722,8,FALSE))</f>
        <v/>
      </c>
      <c r="J156" s="24" t="str">
        <f>IF(C156="","",VLOOKUP($B156,SECTION_SETS!$A$2:$J$722,9,FALSE))</f>
        <v/>
      </c>
      <c r="K156" s="24" t="str">
        <f>IF(C156="","",VLOOKUP($B156,SECTION_SETS!$A$2:$J$722,10,FALSE))</f>
        <v/>
      </c>
    </row>
    <row r="157" spans="1:11" x14ac:dyDescent="0.2">
      <c r="A157" s="10">
        <v>156</v>
      </c>
      <c r="C157" s="24" t="str">
        <f>IF(B157="","",VLOOKUP($B157,SECTION_SETS!$A$2:$J$722,2,FALSE))</f>
        <v/>
      </c>
      <c r="D157" s="24" t="str">
        <f>IF(C157="","",VLOOKUP($B157,SECTION_SETS!$A$2:$J$722,3,FALSE))</f>
        <v/>
      </c>
      <c r="E157" s="24" t="str">
        <f>IF(C157="","",VLOOKUP($B157,SECTION_SETS!$A$2:$J$722,4,FALSE))</f>
        <v/>
      </c>
      <c r="F157" s="24" t="str">
        <f>IF(C157="","",VLOOKUP($B157,SECTION_SETS!$A$2:$J$722,5,FALSE))</f>
        <v/>
      </c>
      <c r="G157" s="24" t="str">
        <f>IF(C157="","",VLOOKUP($B157,SECTION_SETS!$A$2:$J$722,6,FALSE))</f>
        <v/>
      </c>
      <c r="H157" s="24" t="str">
        <f>IF(C157="","",VLOOKUP($B157,SECTION_SETS!$A$2:$J$722,7,FALSE))</f>
        <v/>
      </c>
      <c r="I157" s="24" t="str">
        <f>IF(C157="","",VLOOKUP($B157,SECTION_SETS!$A$2:$J$722,8,FALSE))</f>
        <v/>
      </c>
      <c r="J157" s="24" t="str">
        <f>IF(C157="","",VLOOKUP($B157,SECTION_SETS!$A$2:$J$722,9,FALSE))</f>
        <v/>
      </c>
      <c r="K157" s="24" t="str">
        <f>IF(C157="","",VLOOKUP($B157,SECTION_SETS!$A$2:$J$722,10,FALSE))</f>
        <v/>
      </c>
    </row>
    <row r="158" spans="1:11" x14ac:dyDescent="0.2">
      <c r="A158" s="10">
        <v>157</v>
      </c>
      <c r="C158" s="24" t="str">
        <f>IF(B158="","",VLOOKUP($B158,SECTION_SETS!$A$2:$J$722,2,FALSE))</f>
        <v/>
      </c>
      <c r="D158" s="24" t="str">
        <f>IF(C158="","",VLOOKUP($B158,SECTION_SETS!$A$2:$J$722,3,FALSE))</f>
        <v/>
      </c>
      <c r="E158" s="24" t="str">
        <f>IF(C158="","",VLOOKUP($B158,SECTION_SETS!$A$2:$J$722,4,FALSE))</f>
        <v/>
      </c>
      <c r="F158" s="24" t="str">
        <f>IF(C158="","",VLOOKUP($B158,SECTION_SETS!$A$2:$J$722,5,FALSE))</f>
        <v/>
      </c>
      <c r="G158" s="24" t="str">
        <f>IF(C158="","",VLOOKUP($B158,SECTION_SETS!$A$2:$J$722,6,FALSE))</f>
        <v/>
      </c>
      <c r="H158" s="24" t="str">
        <f>IF(C158="","",VLOOKUP($B158,SECTION_SETS!$A$2:$J$722,7,FALSE))</f>
        <v/>
      </c>
      <c r="I158" s="24" t="str">
        <f>IF(C158="","",VLOOKUP($B158,SECTION_SETS!$A$2:$J$722,8,FALSE))</f>
        <v/>
      </c>
      <c r="J158" s="24" t="str">
        <f>IF(C158="","",VLOOKUP($B158,SECTION_SETS!$A$2:$J$722,9,FALSE))</f>
        <v/>
      </c>
      <c r="K158" s="24" t="str">
        <f>IF(C158="","",VLOOKUP($B158,SECTION_SETS!$A$2:$J$722,10,FALSE))</f>
        <v/>
      </c>
    </row>
    <row r="159" spans="1:11" x14ac:dyDescent="0.2">
      <c r="A159" s="10">
        <v>158</v>
      </c>
      <c r="C159" s="24" t="str">
        <f>IF(B159="","",VLOOKUP($B159,SECTION_SETS!$A$2:$J$722,2,FALSE))</f>
        <v/>
      </c>
      <c r="D159" s="24" t="str">
        <f>IF(C159="","",VLOOKUP($B159,SECTION_SETS!$A$2:$J$722,3,FALSE))</f>
        <v/>
      </c>
      <c r="E159" s="24" t="str">
        <f>IF(C159="","",VLOOKUP($B159,SECTION_SETS!$A$2:$J$722,4,FALSE))</f>
        <v/>
      </c>
      <c r="F159" s="24" t="str">
        <f>IF(C159="","",VLOOKUP($B159,SECTION_SETS!$A$2:$J$722,5,FALSE))</f>
        <v/>
      </c>
      <c r="G159" s="24" t="str">
        <f>IF(C159="","",VLOOKUP($B159,SECTION_SETS!$A$2:$J$722,6,FALSE))</f>
        <v/>
      </c>
      <c r="H159" s="24" t="str">
        <f>IF(C159="","",VLOOKUP($B159,SECTION_SETS!$A$2:$J$722,7,FALSE))</f>
        <v/>
      </c>
      <c r="I159" s="24" t="str">
        <f>IF(C159="","",VLOOKUP($B159,SECTION_SETS!$A$2:$J$722,8,FALSE))</f>
        <v/>
      </c>
      <c r="J159" s="24" t="str">
        <f>IF(C159="","",VLOOKUP($B159,SECTION_SETS!$A$2:$J$722,9,FALSE))</f>
        <v/>
      </c>
      <c r="K159" s="24" t="str">
        <f>IF(C159="","",VLOOKUP($B159,SECTION_SETS!$A$2:$J$722,10,FALSE))</f>
        <v/>
      </c>
    </row>
    <row r="160" spans="1:11" x14ac:dyDescent="0.2">
      <c r="A160" s="10">
        <v>159</v>
      </c>
      <c r="C160" s="24" t="str">
        <f>IF(B160="","",VLOOKUP($B160,SECTION_SETS!$A$2:$J$722,2,FALSE))</f>
        <v/>
      </c>
      <c r="D160" s="24" t="str">
        <f>IF(C160="","",VLOOKUP($B160,SECTION_SETS!$A$2:$J$722,3,FALSE))</f>
        <v/>
      </c>
      <c r="E160" s="24" t="str">
        <f>IF(C160="","",VLOOKUP($B160,SECTION_SETS!$A$2:$J$722,4,FALSE))</f>
        <v/>
      </c>
      <c r="F160" s="24" t="str">
        <f>IF(C160="","",VLOOKUP($B160,SECTION_SETS!$A$2:$J$722,5,FALSE))</f>
        <v/>
      </c>
      <c r="G160" s="24" t="str">
        <f>IF(C160="","",VLOOKUP($B160,SECTION_SETS!$A$2:$J$722,6,FALSE))</f>
        <v/>
      </c>
      <c r="H160" s="24" t="str">
        <f>IF(C160="","",VLOOKUP($B160,SECTION_SETS!$A$2:$J$722,7,FALSE))</f>
        <v/>
      </c>
      <c r="I160" s="24" t="str">
        <f>IF(C160="","",VLOOKUP($B160,SECTION_SETS!$A$2:$J$722,8,FALSE))</f>
        <v/>
      </c>
      <c r="J160" s="24" t="str">
        <f>IF(C160="","",VLOOKUP($B160,SECTION_SETS!$A$2:$J$722,9,FALSE))</f>
        <v/>
      </c>
      <c r="K160" s="24" t="str">
        <f>IF(C160="","",VLOOKUP($B160,SECTION_SETS!$A$2:$J$722,10,FALSE))</f>
        <v/>
      </c>
    </row>
    <row r="161" spans="1:11" x14ac:dyDescent="0.2">
      <c r="A161" s="10">
        <v>160</v>
      </c>
      <c r="C161" s="24" t="str">
        <f>IF(B161="","",VLOOKUP($B161,SECTION_SETS!$A$2:$J$722,2,FALSE))</f>
        <v/>
      </c>
      <c r="D161" s="24" t="str">
        <f>IF(C161="","",VLOOKUP($B161,SECTION_SETS!$A$2:$J$722,3,FALSE))</f>
        <v/>
      </c>
      <c r="E161" s="24" t="str">
        <f>IF(C161="","",VLOOKUP($B161,SECTION_SETS!$A$2:$J$722,4,FALSE))</f>
        <v/>
      </c>
      <c r="F161" s="24" t="str">
        <f>IF(C161="","",VLOOKUP($B161,SECTION_SETS!$A$2:$J$722,5,FALSE))</f>
        <v/>
      </c>
      <c r="G161" s="24" t="str">
        <f>IF(C161="","",VLOOKUP($B161,SECTION_SETS!$A$2:$J$722,6,FALSE))</f>
        <v/>
      </c>
      <c r="H161" s="24" t="str">
        <f>IF(C161="","",VLOOKUP($B161,SECTION_SETS!$A$2:$J$722,7,FALSE))</f>
        <v/>
      </c>
      <c r="I161" s="24" t="str">
        <f>IF(C161="","",VLOOKUP($B161,SECTION_SETS!$A$2:$J$722,8,FALSE))</f>
        <v/>
      </c>
      <c r="J161" s="24" t="str">
        <f>IF(C161="","",VLOOKUP($B161,SECTION_SETS!$A$2:$J$722,9,FALSE))</f>
        <v/>
      </c>
      <c r="K161" s="24" t="str">
        <f>IF(C161="","",VLOOKUP($B161,SECTION_SETS!$A$2:$J$722,10,FALSE))</f>
        <v/>
      </c>
    </row>
    <row r="162" spans="1:11" x14ac:dyDescent="0.2">
      <c r="A162" s="10">
        <v>161</v>
      </c>
      <c r="C162" s="24" t="str">
        <f>IF(B162="","",VLOOKUP($B162,SECTION_SETS!$A$2:$J$722,2,FALSE))</f>
        <v/>
      </c>
      <c r="D162" s="24" t="str">
        <f>IF(C162="","",VLOOKUP($B162,SECTION_SETS!$A$2:$J$722,3,FALSE))</f>
        <v/>
      </c>
      <c r="E162" s="24" t="str">
        <f>IF(C162="","",VLOOKUP($B162,SECTION_SETS!$A$2:$J$722,4,FALSE))</f>
        <v/>
      </c>
      <c r="F162" s="24" t="str">
        <f>IF(C162="","",VLOOKUP($B162,SECTION_SETS!$A$2:$J$722,5,FALSE))</f>
        <v/>
      </c>
      <c r="G162" s="24" t="str">
        <f>IF(C162="","",VLOOKUP($B162,SECTION_SETS!$A$2:$J$722,6,FALSE))</f>
        <v/>
      </c>
      <c r="H162" s="24" t="str">
        <f>IF(C162="","",VLOOKUP($B162,SECTION_SETS!$A$2:$J$722,7,FALSE))</f>
        <v/>
      </c>
      <c r="I162" s="24" t="str">
        <f>IF(C162="","",VLOOKUP($B162,SECTION_SETS!$A$2:$J$722,8,FALSE))</f>
        <v/>
      </c>
      <c r="J162" s="24" t="str">
        <f>IF(C162="","",VLOOKUP($B162,SECTION_SETS!$A$2:$J$722,9,FALSE))</f>
        <v/>
      </c>
      <c r="K162" s="24" t="str">
        <f>IF(C162="","",VLOOKUP($B162,SECTION_SETS!$A$2:$J$722,10,FALSE))</f>
        <v/>
      </c>
    </row>
    <row r="163" spans="1:11" x14ac:dyDescent="0.2">
      <c r="A163" s="10">
        <v>162</v>
      </c>
      <c r="C163" s="24" t="str">
        <f>IF(B163="","",VLOOKUP($B163,SECTION_SETS!$A$2:$J$722,2,FALSE))</f>
        <v/>
      </c>
      <c r="D163" s="24" t="str">
        <f>IF(C163="","",VLOOKUP($B163,SECTION_SETS!$A$2:$J$722,3,FALSE))</f>
        <v/>
      </c>
      <c r="E163" s="24" t="str">
        <f>IF(C163="","",VLOOKUP($B163,SECTION_SETS!$A$2:$J$722,4,FALSE))</f>
        <v/>
      </c>
      <c r="F163" s="24" t="str">
        <f>IF(C163="","",VLOOKUP($B163,SECTION_SETS!$A$2:$J$722,5,FALSE))</f>
        <v/>
      </c>
      <c r="G163" s="24" t="str">
        <f>IF(C163="","",VLOOKUP($B163,SECTION_SETS!$A$2:$J$722,6,FALSE))</f>
        <v/>
      </c>
      <c r="H163" s="24" t="str">
        <f>IF(C163="","",VLOOKUP($B163,SECTION_SETS!$A$2:$J$722,7,FALSE))</f>
        <v/>
      </c>
      <c r="I163" s="24" t="str">
        <f>IF(C163="","",VLOOKUP($B163,SECTION_SETS!$A$2:$J$722,8,FALSE))</f>
        <v/>
      </c>
      <c r="J163" s="24" t="str">
        <f>IF(C163="","",VLOOKUP($B163,SECTION_SETS!$A$2:$J$722,9,FALSE))</f>
        <v/>
      </c>
      <c r="K163" s="24" t="str">
        <f>IF(C163="","",VLOOKUP($B163,SECTION_SETS!$A$2:$J$722,10,FALSE))</f>
        <v/>
      </c>
    </row>
    <row r="164" spans="1:11" x14ac:dyDescent="0.2">
      <c r="A164" s="10">
        <v>163</v>
      </c>
      <c r="C164" s="24" t="str">
        <f>IF(B164="","",VLOOKUP($B164,SECTION_SETS!$A$2:$J$722,2,FALSE))</f>
        <v/>
      </c>
      <c r="D164" s="24" t="str">
        <f>IF(C164="","",VLOOKUP($B164,SECTION_SETS!$A$2:$J$722,3,FALSE))</f>
        <v/>
      </c>
      <c r="E164" s="24" t="str">
        <f>IF(C164="","",VLOOKUP($B164,SECTION_SETS!$A$2:$J$722,4,FALSE))</f>
        <v/>
      </c>
      <c r="F164" s="24" t="str">
        <f>IF(C164="","",VLOOKUP($B164,SECTION_SETS!$A$2:$J$722,5,FALSE))</f>
        <v/>
      </c>
      <c r="G164" s="24" t="str">
        <f>IF(C164="","",VLOOKUP($B164,SECTION_SETS!$A$2:$J$722,6,FALSE))</f>
        <v/>
      </c>
      <c r="H164" s="24" t="str">
        <f>IF(C164="","",VLOOKUP($B164,SECTION_SETS!$A$2:$J$722,7,FALSE))</f>
        <v/>
      </c>
      <c r="I164" s="24" t="str">
        <f>IF(C164="","",VLOOKUP($B164,SECTION_SETS!$A$2:$J$722,8,FALSE))</f>
        <v/>
      </c>
      <c r="J164" s="24" t="str">
        <f>IF(C164="","",VLOOKUP($B164,SECTION_SETS!$A$2:$J$722,9,FALSE))</f>
        <v/>
      </c>
      <c r="K164" s="24" t="str">
        <f>IF(C164="","",VLOOKUP($B164,SECTION_SETS!$A$2:$J$722,10,FALSE))</f>
        <v/>
      </c>
    </row>
    <row r="165" spans="1:11" x14ac:dyDescent="0.2">
      <c r="A165" s="10">
        <v>164</v>
      </c>
      <c r="C165" s="24" t="str">
        <f>IF(B165="","",VLOOKUP($B165,SECTION_SETS!$A$2:$J$722,2,FALSE))</f>
        <v/>
      </c>
      <c r="D165" s="24" t="str">
        <f>IF(C165="","",VLOOKUP($B165,SECTION_SETS!$A$2:$J$722,3,FALSE))</f>
        <v/>
      </c>
      <c r="E165" s="24" t="str">
        <f>IF(C165="","",VLOOKUP($B165,SECTION_SETS!$A$2:$J$722,4,FALSE))</f>
        <v/>
      </c>
      <c r="F165" s="24" t="str">
        <f>IF(C165="","",VLOOKUP($B165,SECTION_SETS!$A$2:$J$722,5,FALSE))</f>
        <v/>
      </c>
      <c r="G165" s="24" t="str">
        <f>IF(C165="","",VLOOKUP($B165,SECTION_SETS!$A$2:$J$722,6,FALSE))</f>
        <v/>
      </c>
      <c r="H165" s="24" t="str">
        <f>IF(C165="","",VLOOKUP($B165,SECTION_SETS!$A$2:$J$722,7,FALSE))</f>
        <v/>
      </c>
      <c r="I165" s="24" t="str">
        <f>IF(C165="","",VLOOKUP($B165,SECTION_SETS!$A$2:$J$722,8,FALSE))</f>
        <v/>
      </c>
      <c r="J165" s="24" t="str">
        <f>IF(C165="","",VLOOKUP($B165,SECTION_SETS!$A$2:$J$722,9,FALSE))</f>
        <v/>
      </c>
      <c r="K165" s="24" t="str">
        <f>IF(C165="","",VLOOKUP($B165,SECTION_SETS!$A$2:$J$722,10,FALSE))</f>
        <v/>
      </c>
    </row>
    <row r="166" spans="1:11" x14ac:dyDescent="0.2">
      <c r="A166" s="10">
        <v>165</v>
      </c>
      <c r="C166" s="24" t="str">
        <f>IF(B166="","",VLOOKUP($B166,SECTION_SETS!$A$2:$J$722,2,FALSE))</f>
        <v/>
      </c>
      <c r="D166" s="24" t="str">
        <f>IF(C166="","",VLOOKUP($B166,SECTION_SETS!$A$2:$J$722,3,FALSE))</f>
        <v/>
      </c>
      <c r="E166" s="24" t="str">
        <f>IF(C166="","",VLOOKUP($B166,SECTION_SETS!$A$2:$J$722,4,FALSE))</f>
        <v/>
      </c>
      <c r="F166" s="24" t="str">
        <f>IF(C166="","",VLOOKUP($B166,SECTION_SETS!$A$2:$J$722,5,FALSE))</f>
        <v/>
      </c>
      <c r="G166" s="24" t="str">
        <f>IF(C166="","",VLOOKUP($B166,SECTION_SETS!$A$2:$J$722,6,FALSE))</f>
        <v/>
      </c>
      <c r="H166" s="24" t="str">
        <f>IF(C166="","",VLOOKUP($B166,SECTION_SETS!$A$2:$J$722,7,FALSE))</f>
        <v/>
      </c>
      <c r="I166" s="24" t="str">
        <f>IF(C166="","",VLOOKUP($B166,SECTION_SETS!$A$2:$J$722,8,FALSE))</f>
        <v/>
      </c>
      <c r="J166" s="24" t="str">
        <f>IF(C166="","",VLOOKUP($B166,SECTION_SETS!$A$2:$J$722,9,FALSE))</f>
        <v/>
      </c>
      <c r="K166" s="24" t="str">
        <f>IF(C166="","",VLOOKUP($B166,SECTION_SETS!$A$2:$J$722,10,FALSE))</f>
        <v/>
      </c>
    </row>
    <row r="167" spans="1:11" x14ac:dyDescent="0.2">
      <c r="A167" s="10">
        <v>166</v>
      </c>
      <c r="C167" s="24" t="str">
        <f>IF(B167="","",VLOOKUP($B167,SECTION_SETS!$A$2:$J$722,2,FALSE))</f>
        <v/>
      </c>
      <c r="D167" s="24" t="str">
        <f>IF(C167="","",VLOOKUP($B167,SECTION_SETS!$A$2:$J$722,3,FALSE))</f>
        <v/>
      </c>
      <c r="E167" s="24" t="str">
        <f>IF(C167="","",VLOOKUP($B167,SECTION_SETS!$A$2:$J$722,4,FALSE))</f>
        <v/>
      </c>
      <c r="F167" s="24" t="str">
        <f>IF(C167="","",VLOOKUP($B167,SECTION_SETS!$A$2:$J$722,5,FALSE))</f>
        <v/>
      </c>
      <c r="G167" s="24" t="str">
        <f>IF(C167="","",VLOOKUP($B167,SECTION_SETS!$A$2:$J$722,6,FALSE))</f>
        <v/>
      </c>
      <c r="H167" s="24" t="str">
        <f>IF(C167="","",VLOOKUP($B167,SECTION_SETS!$A$2:$J$722,7,FALSE))</f>
        <v/>
      </c>
      <c r="I167" s="24" t="str">
        <f>IF(C167="","",VLOOKUP($B167,SECTION_SETS!$A$2:$J$722,8,FALSE))</f>
        <v/>
      </c>
      <c r="J167" s="24" t="str">
        <f>IF(C167="","",VLOOKUP($B167,SECTION_SETS!$A$2:$J$722,9,FALSE))</f>
        <v/>
      </c>
      <c r="K167" s="24" t="str">
        <f>IF(C167="","",VLOOKUP($B167,SECTION_SETS!$A$2:$J$722,10,FALSE))</f>
        <v/>
      </c>
    </row>
    <row r="168" spans="1:11" x14ac:dyDescent="0.2">
      <c r="A168" s="10">
        <v>167</v>
      </c>
      <c r="C168" s="24" t="str">
        <f>IF(B168="","",VLOOKUP($B168,SECTION_SETS!$A$2:$J$722,2,FALSE))</f>
        <v/>
      </c>
      <c r="D168" s="24" t="str">
        <f>IF(C168="","",VLOOKUP($B168,SECTION_SETS!$A$2:$J$722,3,FALSE))</f>
        <v/>
      </c>
      <c r="E168" s="24" t="str">
        <f>IF(C168="","",VLOOKUP($B168,SECTION_SETS!$A$2:$J$722,4,FALSE))</f>
        <v/>
      </c>
      <c r="F168" s="24" t="str">
        <f>IF(C168="","",VLOOKUP($B168,SECTION_SETS!$A$2:$J$722,5,FALSE))</f>
        <v/>
      </c>
      <c r="G168" s="24" t="str">
        <f>IF(C168="","",VLOOKUP($B168,SECTION_SETS!$A$2:$J$722,6,FALSE))</f>
        <v/>
      </c>
      <c r="H168" s="24" t="str">
        <f>IF(C168="","",VLOOKUP($B168,SECTION_SETS!$A$2:$J$722,7,FALSE))</f>
        <v/>
      </c>
      <c r="I168" s="24" t="str">
        <f>IF(C168="","",VLOOKUP($B168,SECTION_SETS!$A$2:$J$722,8,FALSE))</f>
        <v/>
      </c>
      <c r="J168" s="24" t="str">
        <f>IF(C168="","",VLOOKUP($B168,SECTION_SETS!$A$2:$J$722,9,FALSE))</f>
        <v/>
      </c>
      <c r="K168" s="24" t="str">
        <f>IF(C168="","",VLOOKUP($B168,SECTION_SETS!$A$2:$J$722,10,FALSE))</f>
        <v/>
      </c>
    </row>
    <row r="169" spans="1:11" x14ac:dyDescent="0.2">
      <c r="A169" s="10">
        <v>168</v>
      </c>
      <c r="C169" s="24" t="str">
        <f>IF(B169="","",VLOOKUP($B169,SECTION_SETS!$A$2:$J$722,2,FALSE))</f>
        <v/>
      </c>
      <c r="D169" s="24" t="str">
        <f>IF(C169="","",VLOOKUP($B169,SECTION_SETS!$A$2:$J$722,3,FALSE))</f>
        <v/>
      </c>
      <c r="E169" s="24" t="str">
        <f>IF(C169="","",VLOOKUP($B169,SECTION_SETS!$A$2:$J$722,4,FALSE))</f>
        <v/>
      </c>
      <c r="F169" s="24" t="str">
        <f>IF(C169="","",VLOOKUP($B169,SECTION_SETS!$A$2:$J$722,5,FALSE))</f>
        <v/>
      </c>
      <c r="G169" s="24" t="str">
        <f>IF(C169="","",VLOOKUP($B169,SECTION_SETS!$A$2:$J$722,6,FALSE))</f>
        <v/>
      </c>
      <c r="H169" s="24" t="str">
        <f>IF(C169="","",VLOOKUP($B169,SECTION_SETS!$A$2:$J$722,7,FALSE))</f>
        <v/>
      </c>
      <c r="I169" s="24" t="str">
        <f>IF(C169="","",VLOOKUP($B169,SECTION_SETS!$A$2:$J$722,8,FALSE))</f>
        <v/>
      </c>
      <c r="J169" s="24" t="str">
        <f>IF(C169="","",VLOOKUP($B169,SECTION_SETS!$A$2:$J$722,9,FALSE))</f>
        <v/>
      </c>
      <c r="K169" s="24" t="str">
        <f>IF(C169="","",VLOOKUP($B169,SECTION_SETS!$A$2:$J$722,10,FALSE))</f>
        <v/>
      </c>
    </row>
    <row r="170" spans="1:11" x14ac:dyDescent="0.2">
      <c r="A170" s="10">
        <v>169</v>
      </c>
      <c r="C170" s="24" t="str">
        <f>IF(B170="","",VLOOKUP($B170,SECTION_SETS!$A$2:$J$722,2,FALSE))</f>
        <v/>
      </c>
      <c r="D170" s="24" t="str">
        <f>IF(C170="","",VLOOKUP($B170,SECTION_SETS!$A$2:$J$722,3,FALSE))</f>
        <v/>
      </c>
      <c r="E170" s="24" t="str">
        <f>IF(C170="","",VLOOKUP($B170,SECTION_SETS!$A$2:$J$722,4,FALSE))</f>
        <v/>
      </c>
      <c r="F170" s="24" t="str">
        <f>IF(C170="","",VLOOKUP($B170,SECTION_SETS!$A$2:$J$722,5,FALSE))</f>
        <v/>
      </c>
      <c r="G170" s="24" t="str">
        <f>IF(C170="","",VLOOKUP($B170,SECTION_SETS!$A$2:$J$722,6,FALSE))</f>
        <v/>
      </c>
      <c r="H170" s="24" t="str">
        <f>IF(C170="","",VLOOKUP($B170,SECTION_SETS!$A$2:$J$722,7,FALSE))</f>
        <v/>
      </c>
      <c r="I170" s="24" t="str">
        <f>IF(C170="","",VLOOKUP($B170,SECTION_SETS!$A$2:$J$722,8,FALSE))</f>
        <v/>
      </c>
      <c r="J170" s="24" t="str">
        <f>IF(C170="","",VLOOKUP($B170,SECTION_SETS!$A$2:$J$722,9,FALSE))</f>
        <v/>
      </c>
      <c r="K170" s="24" t="str">
        <f>IF(C170="","",VLOOKUP($B170,SECTION_SETS!$A$2:$J$722,10,FALSE))</f>
        <v/>
      </c>
    </row>
    <row r="171" spans="1:11" x14ac:dyDescent="0.2">
      <c r="A171" s="10">
        <v>170</v>
      </c>
      <c r="C171" s="24" t="str">
        <f>IF(B171="","",VLOOKUP($B171,SECTION_SETS!$A$2:$J$722,2,FALSE))</f>
        <v/>
      </c>
      <c r="D171" s="24" t="str">
        <f>IF(C171="","",VLOOKUP($B171,SECTION_SETS!$A$2:$J$722,3,FALSE))</f>
        <v/>
      </c>
      <c r="E171" s="24" t="str">
        <f>IF(C171="","",VLOOKUP($B171,SECTION_SETS!$A$2:$J$722,4,FALSE))</f>
        <v/>
      </c>
      <c r="F171" s="24" t="str">
        <f>IF(C171="","",VLOOKUP($B171,SECTION_SETS!$A$2:$J$722,5,FALSE))</f>
        <v/>
      </c>
      <c r="G171" s="24" t="str">
        <f>IF(C171="","",VLOOKUP($B171,SECTION_SETS!$A$2:$J$722,6,FALSE))</f>
        <v/>
      </c>
      <c r="H171" s="24" t="str">
        <f>IF(C171="","",VLOOKUP($B171,SECTION_SETS!$A$2:$J$722,7,FALSE))</f>
        <v/>
      </c>
      <c r="I171" s="24" t="str">
        <f>IF(C171="","",VLOOKUP($B171,SECTION_SETS!$A$2:$J$722,8,FALSE))</f>
        <v/>
      </c>
      <c r="J171" s="24" t="str">
        <f>IF(C171="","",VLOOKUP($B171,SECTION_SETS!$A$2:$J$722,9,FALSE))</f>
        <v/>
      </c>
      <c r="K171" s="24" t="str">
        <f>IF(C171="","",VLOOKUP($B171,SECTION_SETS!$A$2:$J$722,10,FALSE))</f>
        <v/>
      </c>
    </row>
    <row r="172" spans="1:11" x14ac:dyDescent="0.2">
      <c r="A172" s="10">
        <v>171</v>
      </c>
      <c r="C172" s="24" t="str">
        <f>IF(B172="","",VLOOKUP($B172,SECTION_SETS!$A$2:$J$722,2,FALSE))</f>
        <v/>
      </c>
      <c r="D172" s="24" t="str">
        <f>IF(C172="","",VLOOKUP($B172,SECTION_SETS!$A$2:$J$722,3,FALSE))</f>
        <v/>
      </c>
      <c r="E172" s="24" t="str">
        <f>IF(C172="","",VLOOKUP($B172,SECTION_SETS!$A$2:$J$722,4,FALSE))</f>
        <v/>
      </c>
      <c r="F172" s="24" t="str">
        <f>IF(C172="","",VLOOKUP($B172,SECTION_SETS!$A$2:$J$722,5,FALSE))</f>
        <v/>
      </c>
      <c r="G172" s="24" t="str">
        <f>IF(C172="","",VLOOKUP($B172,SECTION_SETS!$A$2:$J$722,6,FALSE))</f>
        <v/>
      </c>
      <c r="H172" s="24" t="str">
        <f>IF(C172="","",VLOOKUP($B172,SECTION_SETS!$A$2:$J$722,7,FALSE))</f>
        <v/>
      </c>
      <c r="I172" s="24" t="str">
        <f>IF(C172="","",VLOOKUP($B172,SECTION_SETS!$A$2:$J$722,8,FALSE))</f>
        <v/>
      </c>
      <c r="J172" s="24" t="str">
        <f>IF(C172="","",VLOOKUP($B172,SECTION_SETS!$A$2:$J$722,9,FALSE))</f>
        <v/>
      </c>
      <c r="K172" s="24" t="str">
        <f>IF(C172="","",VLOOKUP($B172,SECTION_SETS!$A$2:$J$722,10,FALSE))</f>
        <v/>
      </c>
    </row>
    <row r="173" spans="1:11" x14ac:dyDescent="0.2">
      <c r="A173" s="10">
        <v>172</v>
      </c>
      <c r="C173" s="24" t="str">
        <f>IF(B173="","",VLOOKUP($B173,SECTION_SETS!$A$2:$J$722,2,FALSE))</f>
        <v/>
      </c>
      <c r="D173" s="24" t="str">
        <f>IF(C173="","",VLOOKUP($B173,SECTION_SETS!$A$2:$J$722,3,FALSE))</f>
        <v/>
      </c>
      <c r="E173" s="24" t="str">
        <f>IF(C173="","",VLOOKUP($B173,SECTION_SETS!$A$2:$J$722,4,FALSE))</f>
        <v/>
      </c>
      <c r="F173" s="24" t="str">
        <f>IF(C173="","",VLOOKUP($B173,SECTION_SETS!$A$2:$J$722,5,FALSE))</f>
        <v/>
      </c>
      <c r="G173" s="24" t="str">
        <f>IF(C173="","",VLOOKUP($B173,SECTION_SETS!$A$2:$J$722,6,FALSE))</f>
        <v/>
      </c>
      <c r="H173" s="24" t="str">
        <f>IF(C173="","",VLOOKUP($B173,SECTION_SETS!$A$2:$J$722,7,FALSE))</f>
        <v/>
      </c>
      <c r="I173" s="24" t="str">
        <f>IF(C173="","",VLOOKUP($B173,SECTION_SETS!$A$2:$J$722,8,FALSE))</f>
        <v/>
      </c>
      <c r="J173" s="24" t="str">
        <f>IF(C173="","",VLOOKUP($B173,SECTION_SETS!$A$2:$J$722,9,FALSE))</f>
        <v/>
      </c>
      <c r="K173" s="24" t="str">
        <f>IF(C173="","",VLOOKUP($B173,SECTION_SETS!$A$2:$J$722,10,FALSE))</f>
        <v/>
      </c>
    </row>
    <row r="174" spans="1:11" x14ac:dyDescent="0.2">
      <c r="A174" s="10">
        <v>173</v>
      </c>
      <c r="C174" s="24" t="str">
        <f>IF(B174="","",VLOOKUP($B174,SECTION_SETS!$A$2:$J$722,2,FALSE))</f>
        <v/>
      </c>
      <c r="D174" s="24" t="str">
        <f>IF(C174="","",VLOOKUP($B174,SECTION_SETS!$A$2:$J$722,3,FALSE))</f>
        <v/>
      </c>
      <c r="E174" s="24" t="str">
        <f>IF(C174="","",VLOOKUP($B174,SECTION_SETS!$A$2:$J$722,4,FALSE))</f>
        <v/>
      </c>
      <c r="F174" s="24" t="str">
        <f>IF(C174="","",VLOOKUP($B174,SECTION_SETS!$A$2:$J$722,5,FALSE))</f>
        <v/>
      </c>
      <c r="G174" s="24" t="str">
        <f>IF(C174="","",VLOOKUP($B174,SECTION_SETS!$A$2:$J$722,6,FALSE))</f>
        <v/>
      </c>
      <c r="H174" s="24" t="str">
        <f>IF(C174="","",VLOOKUP($B174,SECTION_SETS!$A$2:$J$722,7,FALSE))</f>
        <v/>
      </c>
      <c r="I174" s="24" t="str">
        <f>IF(C174="","",VLOOKUP($B174,SECTION_SETS!$A$2:$J$722,8,FALSE))</f>
        <v/>
      </c>
      <c r="J174" s="24" t="str">
        <f>IF(C174="","",VLOOKUP($B174,SECTION_SETS!$A$2:$J$722,9,FALSE))</f>
        <v/>
      </c>
      <c r="K174" s="24" t="str">
        <f>IF(C174="","",VLOOKUP($B174,SECTION_SETS!$A$2:$J$722,10,FALSE))</f>
        <v/>
      </c>
    </row>
    <row r="175" spans="1:11" x14ac:dyDescent="0.2">
      <c r="A175" s="10">
        <v>174</v>
      </c>
      <c r="C175" s="24" t="str">
        <f>IF(B175="","",VLOOKUP($B175,SECTION_SETS!$A$2:$J$722,2,FALSE))</f>
        <v/>
      </c>
      <c r="D175" s="24" t="str">
        <f>IF(C175="","",VLOOKUP($B175,SECTION_SETS!$A$2:$J$722,3,FALSE))</f>
        <v/>
      </c>
      <c r="E175" s="24" t="str">
        <f>IF(C175="","",VLOOKUP($B175,SECTION_SETS!$A$2:$J$722,4,FALSE))</f>
        <v/>
      </c>
      <c r="F175" s="24" t="str">
        <f>IF(C175="","",VLOOKUP($B175,SECTION_SETS!$A$2:$J$722,5,FALSE))</f>
        <v/>
      </c>
      <c r="G175" s="24" t="str">
        <f>IF(C175="","",VLOOKUP($B175,SECTION_SETS!$A$2:$J$722,6,FALSE))</f>
        <v/>
      </c>
      <c r="H175" s="24" t="str">
        <f>IF(C175="","",VLOOKUP($B175,SECTION_SETS!$A$2:$J$722,7,FALSE))</f>
        <v/>
      </c>
      <c r="I175" s="24" t="str">
        <f>IF(C175="","",VLOOKUP($B175,SECTION_SETS!$A$2:$J$722,8,FALSE))</f>
        <v/>
      </c>
      <c r="J175" s="24" t="str">
        <f>IF(C175="","",VLOOKUP($B175,SECTION_SETS!$A$2:$J$722,9,FALSE))</f>
        <v/>
      </c>
      <c r="K175" s="24" t="str">
        <f>IF(C175="","",VLOOKUP($B175,SECTION_SETS!$A$2:$J$722,10,FALSE))</f>
        <v/>
      </c>
    </row>
    <row r="176" spans="1:11" x14ac:dyDescent="0.2">
      <c r="A176" s="10">
        <v>175</v>
      </c>
      <c r="C176" s="24" t="str">
        <f>IF(B176="","",VLOOKUP($B176,SECTION_SETS!$A$2:$J$722,2,FALSE))</f>
        <v/>
      </c>
      <c r="D176" s="24" t="str">
        <f>IF(C176="","",VLOOKUP($B176,SECTION_SETS!$A$2:$J$722,3,FALSE))</f>
        <v/>
      </c>
      <c r="E176" s="24" t="str">
        <f>IF(C176="","",VLOOKUP($B176,SECTION_SETS!$A$2:$J$722,4,FALSE))</f>
        <v/>
      </c>
      <c r="F176" s="24" t="str">
        <f>IF(C176="","",VLOOKUP($B176,SECTION_SETS!$A$2:$J$722,5,FALSE))</f>
        <v/>
      </c>
      <c r="G176" s="24" t="str">
        <f>IF(C176="","",VLOOKUP($B176,SECTION_SETS!$A$2:$J$722,6,FALSE))</f>
        <v/>
      </c>
      <c r="H176" s="24" t="str">
        <f>IF(C176="","",VLOOKUP($B176,SECTION_SETS!$A$2:$J$722,7,FALSE))</f>
        <v/>
      </c>
      <c r="I176" s="24" t="str">
        <f>IF(C176="","",VLOOKUP($B176,SECTION_SETS!$A$2:$J$722,8,FALSE))</f>
        <v/>
      </c>
      <c r="J176" s="24" t="str">
        <f>IF(C176="","",VLOOKUP($B176,SECTION_SETS!$A$2:$J$722,9,FALSE))</f>
        <v/>
      </c>
      <c r="K176" s="24" t="str">
        <f>IF(C176="","",VLOOKUP($B176,SECTION_SETS!$A$2:$J$722,10,FALSE))</f>
        <v/>
      </c>
    </row>
    <row r="177" spans="1:11" x14ac:dyDescent="0.2">
      <c r="A177" s="10">
        <v>176</v>
      </c>
      <c r="C177" s="24" t="str">
        <f>IF(B177="","",VLOOKUP($B177,SECTION_SETS!$A$2:$J$722,2,FALSE))</f>
        <v/>
      </c>
      <c r="D177" s="24" t="str">
        <f>IF(C177="","",VLOOKUP($B177,SECTION_SETS!$A$2:$J$722,3,FALSE))</f>
        <v/>
      </c>
      <c r="E177" s="24" t="str">
        <f>IF(C177="","",VLOOKUP($B177,SECTION_SETS!$A$2:$J$722,4,FALSE))</f>
        <v/>
      </c>
      <c r="F177" s="24" t="str">
        <f>IF(C177="","",VLOOKUP($B177,SECTION_SETS!$A$2:$J$722,5,FALSE))</f>
        <v/>
      </c>
      <c r="G177" s="24" t="str">
        <f>IF(C177="","",VLOOKUP($B177,SECTION_SETS!$A$2:$J$722,6,FALSE))</f>
        <v/>
      </c>
      <c r="H177" s="24" t="str">
        <f>IF(C177="","",VLOOKUP($B177,SECTION_SETS!$A$2:$J$722,7,FALSE))</f>
        <v/>
      </c>
      <c r="I177" s="24" t="str">
        <f>IF(C177="","",VLOOKUP($B177,SECTION_SETS!$A$2:$J$722,8,FALSE))</f>
        <v/>
      </c>
      <c r="J177" s="24" t="str">
        <f>IF(C177="","",VLOOKUP($B177,SECTION_SETS!$A$2:$J$722,9,FALSE))</f>
        <v/>
      </c>
      <c r="K177" s="24" t="str">
        <f>IF(C177="","",VLOOKUP($B177,SECTION_SETS!$A$2:$J$722,10,FALSE))</f>
        <v/>
      </c>
    </row>
    <row r="178" spans="1:11" x14ac:dyDescent="0.2">
      <c r="A178" s="10">
        <v>177</v>
      </c>
      <c r="C178" s="24" t="str">
        <f>IF(B178="","",VLOOKUP($B178,SECTION_SETS!$A$2:$J$722,2,FALSE))</f>
        <v/>
      </c>
      <c r="D178" s="24" t="str">
        <f>IF(C178="","",VLOOKUP($B178,SECTION_SETS!$A$2:$J$722,3,FALSE))</f>
        <v/>
      </c>
      <c r="E178" s="24" t="str">
        <f>IF(C178="","",VLOOKUP($B178,SECTION_SETS!$A$2:$J$722,4,FALSE))</f>
        <v/>
      </c>
      <c r="F178" s="24" t="str">
        <f>IF(C178="","",VLOOKUP($B178,SECTION_SETS!$A$2:$J$722,5,FALSE))</f>
        <v/>
      </c>
      <c r="G178" s="24" t="str">
        <f>IF(C178="","",VLOOKUP($B178,SECTION_SETS!$A$2:$J$722,6,FALSE))</f>
        <v/>
      </c>
      <c r="H178" s="24" t="str">
        <f>IF(C178="","",VLOOKUP($B178,SECTION_SETS!$A$2:$J$722,7,FALSE))</f>
        <v/>
      </c>
      <c r="I178" s="24" t="str">
        <f>IF(C178="","",VLOOKUP($B178,SECTION_SETS!$A$2:$J$722,8,FALSE))</f>
        <v/>
      </c>
      <c r="J178" s="24" t="str">
        <f>IF(C178="","",VLOOKUP($B178,SECTION_SETS!$A$2:$J$722,9,FALSE))</f>
        <v/>
      </c>
      <c r="K178" s="24" t="str">
        <f>IF(C178="","",VLOOKUP($B178,SECTION_SETS!$A$2:$J$722,10,FALSE))</f>
        <v/>
      </c>
    </row>
    <row r="179" spans="1:11" x14ac:dyDescent="0.2">
      <c r="A179" s="10">
        <v>178</v>
      </c>
      <c r="C179" s="24" t="str">
        <f>IF(B179="","",VLOOKUP($B179,SECTION_SETS!$A$2:$J$722,2,FALSE))</f>
        <v/>
      </c>
      <c r="D179" s="24" t="str">
        <f>IF(C179="","",VLOOKUP($B179,SECTION_SETS!$A$2:$J$722,3,FALSE))</f>
        <v/>
      </c>
      <c r="E179" s="24" t="str">
        <f>IF(C179="","",VLOOKUP($B179,SECTION_SETS!$A$2:$J$722,4,FALSE))</f>
        <v/>
      </c>
      <c r="F179" s="24" t="str">
        <f>IF(C179="","",VLOOKUP($B179,SECTION_SETS!$A$2:$J$722,5,FALSE))</f>
        <v/>
      </c>
      <c r="G179" s="24" t="str">
        <f>IF(C179="","",VLOOKUP($B179,SECTION_SETS!$A$2:$J$722,6,FALSE))</f>
        <v/>
      </c>
      <c r="H179" s="24" t="str">
        <f>IF(C179="","",VLOOKUP($B179,SECTION_SETS!$A$2:$J$722,7,FALSE))</f>
        <v/>
      </c>
      <c r="I179" s="24" t="str">
        <f>IF(C179="","",VLOOKUP($B179,SECTION_SETS!$A$2:$J$722,8,FALSE))</f>
        <v/>
      </c>
      <c r="J179" s="24" t="str">
        <f>IF(C179="","",VLOOKUP($B179,SECTION_SETS!$A$2:$J$722,9,FALSE))</f>
        <v/>
      </c>
      <c r="K179" s="24" t="str">
        <f>IF(C179="","",VLOOKUP($B179,SECTION_SETS!$A$2:$J$722,10,FALSE))</f>
        <v/>
      </c>
    </row>
    <row r="180" spans="1:11" x14ac:dyDescent="0.2">
      <c r="A180" s="10">
        <v>179</v>
      </c>
      <c r="C180" s="24" t="str">
        <f>IF(B180="","",VLOOKUP($B180,SECTION_SETS!$A$2:$J$722,2,FALSE))</f>
        <v/>
      </c>
      <c r="D180" s="24" t="str">
        <f>IF(C180="","",VLOOKUP($B180,SECTION_SETS!$A$2:$J$722,3,FALSE))</f>
        <v/>
      </c>
      <c r="E180" s="24" t="str">
        <f>IF(C180="","",VLOOKUP($B180,SECTION_SETS!$A$2:$J$722,4,FALSE))</f>
        <v/>
      </c>
      <c r="F180" s="24" t="str">
        <f>IF(C180="","",VLOOKUP($B180,SECTION_SETS!$A$2:$J$722,5,FALSE))</f>
        <v/>
      </c>
      <c r="G180" s="24" t="str">
        <f>IF(C180="","",VLOOKUP($B180,SECTION_SETS!$A$2:$J$722,6,FALSE))</f>
        <v/>
      </c>
      <c r="H180" s="24" t="str">
        <f>IF(C180="","",VLOOKUP($B180,SECTION_SETS!$A$2:$J$722,7,FALSE))</f>
        <v/>
      </c>
      <c r="I180" s="24" t="str">
        <f>IF(C180="","",VLOOKUP($B180,SECTION_SETS!$A$2:$J$722,8,FALSE))</f>
        <v/>
      </c>
      <c r="J180" s="24" t="str">
        <f>IF(C180="","",VLOOKUP($B180,SECTION_SETS!$A$2:$J$722,9,FALSE))</f>
        <v/>
      </c>
      <c r="K180" s="24" t="str">
        <f>IF(C180="","",VLOOKUP($B180,SECTION_SETS!$A$2:$J$722,10,FALSE))</f>
        <v/>
      </c>
    </row>
    <row r="181" spans="1:11" x14ac:dyDescent="0.2">
      <c r="A181" s="10">
        <v>180</v>
      </c>
      <c r="C181" s="24" t="str">
        <f>IF(B181="","",VLOOKUP($B181,SECTION_SETS!$A$2:$J$722,2,FALSE))</f>
        <v/>
      </c>
      <c r="D181" s="24" t="str">
        <f>IF(C181="","",VLOOKUP($B181,SECTION_SETS!$A$2:$J$722,3,FALSE))</f>
        <v/>
      </c>
      <c r="E181" s="24" t="str">
        <f>IF(C181="","",VLOOKUP($B181,SECTION_SETS!$A$2:$J$722,4,FALSE))</f>
        <v/>
      </c>
      <c r="F181" s="24" t="str">
        <f>IF(C181="","",VLOOKUP($B181,SECTION_SETS!$A$2:$J$722,5,FALSE))</f>
        <v/>
      </c>
      <c r="G181" s="24" t="str">
        <f>IF(C181="","",VLOOKUP($B181,SECTION_SETS!$A$2:$J$722,6,FALSE))</f>
        <v/>
      </c>
      <c r="H181" s="24" t="str">
        <f>IF(C181="","",VLOOKUP($B181,SECTION_SETS!$A$2:$J$722,7,FALSE))</f>
        <v/>
      </c>
      <c r="I181" s="24" t="str">
        <f>IF(C181="","",VLOOKUP($B181,SECTION_SETS!$A$2:$J$722,8,FALSE))</f>
        <v/>
      </c>
      <c r="J181" s="24" t="str">
        <f>IF(C181="","",VLOOKUP($B181,SECTION_SETS!$A$2:$J$722,9,FALSE))</f>
        <v/>
      </c>
      <c r="K181" s="24" t="str">
        <f>IF(C181="","",VLOOKUP($B181,SECTION_SETS!$A$2:$J$722,10,FALSE))</f>
        <v/>
      </c>
    </row>
    <row r="182" spans="1:11" x14ac:dyDescent="0.2">
      <c r="A182" s="10">
        <v>181</v>
      </c>
      <c r="C182" s="24" t="str">
        <f>IF(B182="","",VLOOKUP($B182,SECTION_SETS!$A$2:$J$722,2,FALSE))</f>
        <v/>
      </c>
      <c r="D182" s="24" t="str">
        <f>IF(C182="","",VLOOKUP($B182,SECTION_SETS!$A$2:$J$722,3,FALSE))</f>
        <v/>
      </c>
      <c r="E182" s="24" t="str">
        <f>IF(C182="","",VLOOKUP($B182,SECTION_SETS!$A$2:$J$722,4,FALSE))</f>
        <v/>
      </c>
      <c r="F182" s="24" t="str">
        <f>IF(C182="","",VLOOKUP($B182,SECTION_SETS!$A$2:$J$722,5,FALSE))</f>
        <v/>
      </c>
      <c r="G182" s="24" t="str">
        <f>IF(C182="","",VLOOKUP($B182,SECTION_SETS!$A$2:$J$722,6,FALSE))</f>
        <v/>
      </c>
      <c r="H182" s="24" t="str">
        <f>IF(C182="","",VLOOKUP($B182,SECTION_SETS!$A$2:$J$722,7,FALSE))</f>
        <v/>
      </c>
      <c r="I182" s="24" t="str">
        <f>IF(C182="","",VLOOKUP($B182,SECTION_SETS!$A$2:$J$722,8,FALSE))</f>
        <v/>
      </c>
      <c r="J182" s="24" t="str">
        <f>IF(C182="","",VLOOKUP($B182,SECTION_SETS!$A$2:$J$722,9,FALSE))</f>
        <v/>
      </c>
      <c r="K182" s="24" t="str">
        <f>IF(C182="","",VLOOKUP($B182,SECTION_SETS!$A$2:$J$722,10,FALSE))</f>
        <v/>
      </c>
    </row>
    <row r="183" spans="1:11" x14ac:dyDescent="0.2">
      <c r="A183" s="10">
        <v>182</v>
      </c>
      <c r="C183" s="24" t="str">
        <f>IF(B183="","",VLOOKUP($B183,SECTION_SETS!$A$2:$J$722,2,FALSE))</f>
        <v/>
      </c>
      <c r="D183" s="24" t="str">
        <f>IF(C183="","",VLOOKUP($B183,SECTION_SETS!$A$2:$J$722,3,FALSE))</f>
        <v/>
      </c>
      <c r="E183" s="24" t="str">
        <f>IF(C183="","",VLOOKUP($B183,SECTION_SETS!$A$2:$J$722,4,FALSE))</f>
        <v/>
      </c>
      <c r="F183" s="24" t="str">
        <f>IF(C183="","",VLOOKUP($B183,SECTION_SETS!$A$2:$J$722,5,FALSE))</f>
        <v/>
      </c>
      <c r="G183" s="24" t="str">
        <f>IF(C183="","",VLOOKUP($B183,SECTION_SETS!$A$2:$J$722,6,FALSE))</f>
        <v/>
      </c>
      <c r="H183" s="24" t="str">
        <f>IF(C183="","",VLOOKUP($B183,SECTION_SETS!$A$2:$J$722,7,FALSE))</f>
        <v/>
      </c>
      <c r="I183" s="24" t="str">
        <f>IF(C183="","",VLOOKUP($B183,SECTION_SETS!$A$2:$J$722,8,FALSE))</f>
        <v/>
      </c>
      <c r="J183" s="24" t="str">
        <f>IF(C183="","",VLOOKUP($B183,SECTION_SETS!$A$2:$J$722,9,FALSE))</f>
        <v/>
      </c>
      <c r="K183" s="24" t="str">
        <f>IF(C183="","",VLOOKUP($B183,SECTION_SETS!$A$2:$J$722,10,FALSE))</f>
        <v/>
      </c>
    </row>
    <row r="184" spans="1:11" x14ac:dyDescent="0.2">
      <c r="A184" s="10">
        <v>183</v>
      </c>
      <c r="C184" s="24" t="str">
        <f>IF(B184="","",VLOOKUP($B184,SECTION_SETS!$A$2:$J$722,2,FALSE))</f>
        <v/>
      </c>
      <c r="D184" s="24" t="str">
        <f>IF(C184="","",VLOOKUP($B184,SECTION_SETS!$A$2:$J$722,3,FALSE))</f>
        <v/>
      </c>
      <c r="E184" s="24" t="str">
        <f>IF(C184="","",VLOOKUP($B184,SECTION_SETS!$A$2:$J$722,4,FALSE))</f>
        <v/>
      </c>
      <c r="F184" s="24" t="str">
        <f>IF(C184="","",VLOOKUP($B184,SECTION_SETS!$A$2:$J$722,5,FALSE))</f>
        <v/>
      </c>
      <c r="G184" s="24" t="str">
        <f>IF(C184="","",VLOOKUP($B184,SECTION_SETS!$A$2:$J$722,6,FALSE))</f>
        <v/>
      </c>
      <c r="H184" s="24" t="str">
        <f>IF(C184="","",VLOOKUP($B184,SECTION_SETS!$A$2:$J$722,7,FALSE))</f>
        <v/>
      </c>
      <c r="I184" s="24" t="str">
        <f>IF(C184="","",VLOOKUP($B184,SECTION_SETS!$A$2:$J$722,8,FALSE))</f>
        <v/>
      </c>
      <c r="J184" s="24" t="str">
        <f>IF(C184="","",VLOOKUP($B184,SECTION_SETS!$A$2:$J$722,9,FALSE))</f>
        <v/>
      </c>
      <c r="K184" s="24" t="str">
        <f>IF(C184="","",VLOOKUP($B184,SECTION_SETS!$A$2:$J$722,10,FALSE))</f>
        <v/>
      </c>
    </row>
    <row r="185" spans="1:11" x14ac:dyDescent="0.2">
      <c r="A185" s="10">
        <v>184</v>
      </c>
      <c r="C185" s="24" t="str">
        <f>IF(B185="","",VLOOKUP($B185,SECTION_SETS!$A$2:$J$722,2,FALSE))</f>
        <v/>
      </c>
      <c r="D185" s="24" t="str">
        <f>IF(C185="","",VLOOKUP($B185,SECTION_SETS!$A$2:$J$722,3,FALSE))</f>
        <v/>
      </c>
      <c r="E185" s="24" t="str">
        <f>IF(C185="","",VLOOKUP($B185,SECTION_SETS!$A$2:$J$722,4,FALSE))</f>
        <v/>
      </c>
      <c r="F185" s="24" t="str">
        <f>IF(C185="","",VLOOKUP($B185,SECTION_SETS!$A$2:$J$722,5,FALSE))</f>
        <v/>
      </c>
      <c r="G185" s="24" t="str">
        <f>IF(C185="","",VLOOKUP($B185,SECTION_SETS!$A$2:$J$722,6,FALSE))</f>
        <v/>
      </c>
      <c r="H185" s="24" t="str">
        <f>IF(C185="","",VLOOKUP($B185,SECTION_SETS!$A$2:$J$722,7,FALSE))</f>
        <v/>
      </c>
      <c r="I185" s="24" t="str">
        <f>IF(C185="","",VLOOKUP($B185,SECTION_SETS!$A$2:$J$722,8,FALSE))</f>
        <v/>
      </c>
      <c r="J185" s="24" t="str">
        <f>IF(C185="","",VLOOKUP($B185,SECTION_SETS!$A$2:$J$722,9,FALSE))</f>
        <v/>
      </c>
      <c r="K185" s="24" t="str">
        <f>IF(C185="","",VLOOKUP($B185,SECTION_SETS!$A$2:$J$722,10,FALSE))</f>
        <v/>
      </c>
    </row>
    <row r="186" spans="1:11" x14ac:dyDescent="0.2">
      <c r="A186" s="10">
        <v>185</v>
      </c>
      <c r="C186" s="24" t="str">
        <f>IF(B186="","",VLOOKUP($B186,SECTION_SETS!$A$2:$J$722,2,FALSE))</f>
        <v/>
      </c>
      <c r="D186" s="24" t="str">
        <f>IF(C186="","",VLOOKUP($B186,SECTION_SETS!$A$2:$J$722,3,FALSE))</f>
        <v/>
      </c>
      <c r="E186" s="24" t="str">
        <f>IF(C186="","",VLOOKUP($B186,SECTION_SETS!$A$2:$J$722,4,FALSE))</f>
        <v/>
      </c>
      <c r="F186" s="24" t="str">
        <f>IF(C186="","",VLOOKUP($B186,SECTION_SETS!$A$2:$J$722,5,FALSE))</f>
        <v/>
      </c>
      <c r="G186" s="24" t="str">
        <f>IF(C186="","",VLOOKUP($B186,SECTION_SETS!$A$2:$J$722,6,FALSE))</f>
        <v/>
      </c>
      <c r="H186" s="24" t="str">
        <f>IF(C186="","",VLOOKUP($B186,SECTION_SETS!$A$2:$J$722,7,FALSE))</f>
        <v/>
      </c>
      <c r="I186" s="24" t="str">
        <f>IF(C186="","",VLOOKUP($B186,SECTION_SETS!$A$2:$J$722,8,FALSE))</f>
        <v/>
      </c>
      <c r="J186" s="24" t="str">
        <f>IF(C186="","",VLOOKUP($B186,SECTION_SETS!$A$2:$J$722,9,FALSE))</f>
        <v/>
      </c>
      <c r="K186" s="24" t="str">
        <f>IF(C186="","",VLOOKUP($B186,SECTION_SETS!$A$2:$J$722,10,FALSE))</f>
        <v/>
      </c>
    </row>
    <row r="187" spans="1:11" x14ac:dyDescent="0.2">
      <c r="A187" s="10">
        <v>186</v>
      </c>
      <c r="C187" s="24" t="str">
        <f>IF(B187="","",VLOOKUP($B187,SECTION_SETS!$A$2:$J$722,2,FALSE))</f>
        <v/>
      </c>
      <c r="D187" s="24" t="str">
        <f>IF(C187="","",VLOOKUP($B187,SECTION_SETS!$A$2:$J$722,3,FALSE))</f>
        <v/>
      </c>
      <c r="E187" s="24" t="str">
        <f>IF(C187="","",VLOOKUP($B187,SECTION_SETS!$A$2:$J$722,4,FALSE))</f>
        <v/>
      </c>
      <c r="F187" s="24" t="str">
        <f>IF(C187="","",VLOOKUP($B187,SECTION_SETS!$A$2:$J$722,5,FALSE))</f>
        <v/>
      </c>
      <c r="G187" s="24" t="str">
        <f>IF(C187="","",VLOOKUP($B187,SECTION_SETS!$A$2:$J$722,6,FALSE))</f>
        <v/>
      </c>
      <c r="H187" s="24" t="str">
        <f>IF(C187="","",VLOOKUP($B187,SECTION_SETS!$A$2:$J$722,7,FALSE))</f>
        <v/>
      </c>
      <c r="I187" s="24" t="str">
        <f>IF(C187="","",VLOOKUP($B187,SECTION_SETS!$A$2:$J$722,8,FALSE))</f>
        <v/>
      </c>
      <c r="J187" s="24" t="str">
        <f>IF(C187="","",VLOOKUP($B187,SECTION_SETS!$A$2:$J$722,9,FALSE))</f>
        <v/>
      </c>
      <c r="K187" s="24" t="str">
        <f>IF(C187="","",VLOOKUP($B187,SECTION_SETS!$A$2:$J$722,10,FALSE))</f>
        <v/>
      </c>
    </row>
    <row r="188" spans="1:11" x14ac:dyDescent="0.2">
      <c r="A188" s="10">
        <v>187</v>
      </c>
      <c r="C188" s="24" t="str">
        <f>IF(B188="","",VLOOKUP($B188,SECTION_SETS!$A$2:$J$722,2,FALSE))</f>
        <v/>
      </c>
      <c r="D188" s="24" t="str">
        <f>IF(C188="","",VLOOKUP($B188,SECTION_SETS!$A$2:$J$722,3,FALSE))</f>
        <v/>
      </c>
      <c r="E188" s="24" t="str">
        <f>IF(C188="","",VLOOKUP($B188,SECTION_SETS!$A$2:$J$722,4,FALSE))</f>
        <v/>
      </c>
      <c r="F188" s="24" t="str">
        <f>IF(C188="","",VLOOKUP($B188,SECTION_SETS!$A$2:$J$722,5,FALSE))</f>
        <v/>
      </c>
      <c r="G188" s="24" t="str">
        <f>IF(C188="","",VLOOKUP($B188,SECTION_SETS!$A$2:$J$722,6,FALSE))</f>
        <v/>
      </c>
      <c r="H188" s="24" t="str">
        <f>IF(C188="","",VLOOKUP($B188,SECTION_SETS!$A$2:$J$722,7,FALSE))</f>
        <v/>
      </c>
      <c r="I188" s="24" t="str">
        <f>IF(C188="","",VLOOKUP($B188,SECTION_SETS!$A$2:$J$722,8,FALSE))</f>
        <v/>
      </c>
      <c r="J188" s="24" t="str">
        <f>IF(C188="","",VLOOKUP($B188,SECTION_SETS!$A$2:$J$722,9,FALSE))</f>
        <v/>
      </c>
      <c r="K188" s="24" t="str">
        <f>IF(C188="","",VLOOKUP($B188,SECTION_SETS!$A$2:$J$722,10,FALSE))</f>
        <v/>
      </c>
    </row>
    <row r="189" spans="1:11" x14ac:dyDescent="0.2">
      <c r="A189" s="10">
        <v>188</v>
      </c>
      <c r="C189" s="24" t="str">
        <f>IF(B189="","",VLOOKUP($B189,SECTION_SETS!$A$2:$J$722,2,FALSE))</f>
        <v/>
      </c>
      <c r="D189" s="24" t="str">
        <f>IF(C189="","",VLOOKUP($B189,SECTION_SETS!$A$2:$J$722,3,FALSE))</f>
        <v/>
      </c>
      <c r="E189" s="24" t="str">
        <f>IF(C189="","",VLOOKUP($B189,SECTION_SETS!$A$2:$J$722,4,FALSE))</f>
        <v/>
      </c>
      <c r="F189" s="24" t="str">
        <f>IF(C189="","",VLOOKUP($B189,SECTION_SETS!$A$2:$J$722,5,FALSE))</f>
        <v/>
      </c>
      <c r="G189" s="24" t="str">
        <f>IF(C189="","",VLOOKUP($B189,SECTION_SETS!$A$2:$J$722,6,FALSE))</f>
        <v/>
      </c>
      <c r="H189" s="24" t="str">
        <f>IF(C189="","",VLOOKUP($B189,SECTION_SETS!$A$2:$J$722,7,FALSE))</f>
        <v/>
      </c>
      <c r="I189" s="24" t="str">
        <f>IF(C189="","",VLOOKUP($B189,SECTION_SETS!$A$2:$J$722,8,FALSE))</f>
        <v/>
      </c>
      <c r="J189" s="24" t="str">
        <f>IF(C189="","",VLOOKUP($B189,SECTION_SETS!$A$2:$J$722,9,FALSE))</f>
        <v/>
      </c>
      <c r="K189" s="24" t="str">
        <f>IF(C189="","",VLOOKUP($B189,SECTION_SETS!$A$2:$J$722,10,FALSE))</f>
        <v/>
      </c>
    </row>
    <row r="190" spans="1:11" x14ac:dyDescent="0.2">
      <c r="A190" s="10">
        <v>189</v>
      </c>
      <c r="C190" s="24" t="str">
        <f>IF(B190="","",VLOOKUP($B190,SECTION_SETS!$A$2:$J$722,2,FALSE))</f>
        <v/>
      </c>
      <c r="D190" s="24" t="str">
        <f>IF(C190="","",VLOOKUP($B190,SECTION_SETS!$A$2:$J$722,3,FALSE))</f>
        <v/>
      </c>
      <c r="E190" s="24" t="str">
        <f>IF(C190="","",VLOOKUP($B190,SECTION_SETS!$A$2:$J$722,4,FALSE))</f>
        <v/>
      </c>
      <c r="F190" s="24" t="str">
        <f>IF(C190="","",VLOOKUP($B190,SECTION_SETS!$A$2:$J$722,5,FALSE))</f>
        <v/>
      </c>
      <c r="G190" s="24" t="str">
        <f>IF(C190="","",VLOOKUP($B190,SECTION_SETS!$A$2:$J$722,6,FALSE))</f>
        <v/>
      </c>
      <c r="H190" s="24" t="str">
        <f>IF(C190="","",VLOOKUP($B190,SECTION_SETS!$A$2:$J$722,7,FALSE))</f>
        <v/>
      </c>
      <c r="I190" s="24" t="str">
        <f>IF(C190="","",VLOOKUP($B190,SECTION_SETS!$A$2:$J$722,8,FALSE))</f>
        <v/>
      </c>
      <c r="J190" s="24" t="str">
        <f>IF(C190="","",VLOOKUP($B190,SECTION_SETS!$A$2:$J$722,9,FALSE))</f>
        <v/>
      </c>
      <c r="K190" s="24" t="str">
        <f>IF(C190="","",VLOOKUP($B190,SECTION_SETS!$A$2:$J$722,10,FALSE))</f>
        <v/>
      </c>
    </row>
    <row r="191" spans="1:11" x14ac:dyDescent="0.2">
      <c r="A191" s="10">
        <v>190</v>
      </c>
      <c r="C191" s="24" t="str">
        <f>IF(B191="","",VLOOKUP($B191,SECTION_SETS!$A$2:$J$722,2,FALSE))</f>
        <v/>
      </c>
      <c r="D191" s="24" t="str">
        <f>IF(C191="","",VLOOKUP($B191,SECTION_SETS!$A$2:$J$722,3,FALSE))</f>
        <v/>
      </c>
      <c r="E191" s="24" t="str">
        <f>IF(C191="","",VLOOKUP($B191,SECTION_SETS!$A$2:$J$722,4,FALSE))</f>
        <v/>
      </c>
      <c r="F191" s="24" t="str">
        <f>IF(C191="","",VLOOKUP($B191,SECTION_SETS!$A$2:$J$722,5,FALSE))</f>
        <v/>
      </c>
      <c r="G191" s="24" t="str">
        <f>IF(C191="","",VLOOKUP($B191,SECTION_SETS!$A$2:$J$722,6,FALSE))</f>
        <v/>
      </c>
      <c r="H191" s="24" t="str">
        <f>IF(C191="","",VLOOKUP($B191,SECTION_SETS!$A$2:$J$722,7,FALSE))</f>
        <v/>
      </c>
      <c r="I191" s="24" t="str">
        <f>IF(C191="","",VLOOKUP($B191,SECTION_SETS!$A$2:$J$722,8,FALSE))</f>
        <v/>
      </c>
      <c r="J191" s="24" t="str">
        <f>IF(C191="","",VLOOKUP($B191,SECTION_SETS!$A$2:$J$722,9,FALSE))</f>
        <v/>
      </c>
      <c r="K191" s="24" t="str">
        <f>IF(C191="","",VLOOKUP($B191,SECTION_SETS!$A$2:$J$722,10,FALSE))</f>
        <v/>
      </c>
    </row>
    <row r="192" spans="1:11" x14ac:dyDescent="0.2">
      <c r="A192" s="10">
        <v>191</v>
      </c>
      <c r="C192" s="24" t="str">
        <f>IF(B192="","",VLOOKUP($B192,SECTION_SETS!$A$2:$J$722,2,FALSE))</f>
        <v/>
      </c>
      <c r="D192" s="24" t="str">
        <f>IF(C192="","",VLOOKUP($B192,SECTION_SETS!$A$2:$J$722,3,FALSE))</f>
        <v/>
      </c>
      <c r="E192" s="24" t="str">
        <f>IF(C192="","",VLOOKUP($B192,SECTION_SETS!$A$2:$J$722,4,FALSE))</f>
        <v/>
      </c>
      <c r="F192" s="24" t="str">
        <f>IF(C192="","",VLOOKUP($B192,SECTION_SETS!$A$2:$J$722,5,FALSE))</f>
        <v/>
      </c>
      <c r="G192" s="24" t="str">
        <f>IF(C192="","",VLOOKUP($B192,SECTION_SETS!$A$2:$J$722,6,FALSE))</f>
        <v/>
      </c>
      <c r="H192" s="24" t="str">
        <f>IF(C192="","",VLOOKUP($B192,SECTION_SETS!$A$2:$J$722,7,FALSE))</f>
        <v/>
      </c>
      <c r="I192" s="24" t="str">
        <f>IF(C192="","",VLOOKUP($B192,SECTION_SETS!$A$2:$J$722,8,FALSE))</f>
        <v/>
      </c>
      <c r="J192" s="24" t="str">
        <f>IF(C192="","",VLOOKUP($B192,SECTION_SETS!$A$2:$J$722,9,FALSE))</f>
        <v/>
      </c>
      <c r="K192" s="24" t="str">
        <f>IF(C192="","",VLOOKUP($B192,SECTION_SETS!$A$2:$J$722,10,FALSE))</f>
        <v/>
      </c>
    </row>
    <row r="193" spans="1:11" x14ac:dyDescent="0.2">
      <c r="A193" s="10">
        <v>192</v>
      </c>
      <c r="C193" s="24" t="str">
        <f>IF(B193="","",VLOOKUP($B193,SECTION_SETS!$A$2:$J$722,2,FALSE))</f>
        <v/>
      </c>
      <c r="D193" s="24" t="str">
        <f>IF(C193="","",VLOOKUP($B193,SECTION_SETS!$A$2:$J$722,3,FALSE))</f>
        <v/>
      </c>
      <c r="E193" s="24" t="str">
        <f>IF(C193="","",VLOOKUP($B193,SECTION_SETS!$A$2:$J$722,4,FALSE))</f>
        <v/>
      </c>
      <c r="F193" s="24" t="str">
        <f>IF(C193="","",VLOOKUP($B193,SECTION_SETS!$A$2:$J$722,5,FALSE))</f>
        <v/>
      </c>
      <c r="G193" s="24" t="str">
        <f>IF(C193="","",VLOOKUP($B193,SECTION_SETS!$A$2:$J$722,6,FALSE))</f>
        <v/>
      </c>
      <c r="H193" s="24" t="str">
        <f>IF(C193="","",VLOOKUP($B193,SECTION_SETS!$A$2:$J$722,7,FALSE))</f>
        <v/>
      </c>
      <c r="I193" s="24" t="str">
        <f>IF(C193="","",VLOOKUP($B193,SECTION_SETS!$A$2:$J$722,8,FALSE))</f>
        <v/>
      </c>
      <c r="J193" s="24" t="str">
        <f>IF(C193="","",VLOOKUP($B193,SECTION_SETS!$A$2:$J$722,9,FALSE))</f>
        <v/>
      </c>
      <c r="K193" s="24" t="str">
        <f>IF(C193="","",VLOOKUP($B193,SECTION_SETS!$A$2:$J$722,10,FALSE))</f>
        <v/>
      </c>
    </row>
    <row r="194" spans="1:11" x14ac:dyDescent="0.2">
      <c r="A194" s="10">
        <v>193</v>
      </c>
      <c r="C194" s="24" t="str">
        <f>IF(B194="","",VLOOKUP($B194,SECTION_SETS!$A$2:$J$722,2,FALSE))</f>
        <v/>
      </c>
      <c r="D194" s="24" t="str">
        <f>IF(C194="","",VLOOKUP($B194,SECTION_SETS!$A$2:$J$722,3,FALSE))</f>
        <v/>
      </c>
      <c r="E194" s="24" t="str">
        <f>IF(C194="","",VLOOKUP($B194,SECTION_SETS!$A$2:$J$722,4,FALSE))</f>
        <v/>
      </c>
      <c r="F194" s="24" t="str">
        <f>IF(C194="","",VLOOKUP($B194,SECTION_SETS!$A$2:$J$722,5,FALSE))</f>
        <v/>
      </c>
      <c r="G194" s="24" t="str">
        <f>IF(C194="","",VLOOKUP($B194,SECTION_SETS!$A$2:$J$722,6,FALSE))</f>
        <v/>
      </c>
      <c r="H194" s="24" t="str">
        <f>IF(C194="","",VLOOKUP($B194,SECTION_SETS!$A$2:$J$722,7,FALSE))</f>
        <v/>
      </c>
      <c r="I194" s="24" t="str">
        <f>IF(C194="","",VLOOKUP($B194,SECTION_SETS!$A$2:$J$722,8,FALSE))</f>
        <v/>
      </c>
      <c r="J194" s="24" t="str">
        <f>IF(C194="","",VLOOKUP($B194,SECTION_SETS!$A$2:$J$722,9,FALSE))</f>
        <v/>
      </c>
      <c r="K194" s="24" t="str">
        <f>IF(C194="","",VLOOKUP($B194,SECTION_SETS!$A$2:$J$722,10,FALSE))</f>
        <v/>
      </c>
    </row>
    <row r="195" spans="1:11" x14ac:dyDescent="0.2">
      <c r="A195" s="10">
        <v>194</v>
      </c>
      <c r="C195" s="24" t="str">
        <f>IF(B195="","",VLOOKUP($B195,SECTION_SETS!$A$2:$J$722,2,FALSE))</f>
        <v/>
      </c>
      <c r="D195" s="24" t="str">
        <f>IF(C195="","",VLOOKUP($B195,SECTION_SETS!$A$2:$J$722,3,FALSE))</f>
        <v/>
      </c>
      <c r="E195" s="24" t="str">
        <f>IF(C195="","",VLOOKUP($B195,SECTION_SETS!$A$2:$J$722,4,FALSE))</f>
        <v/>
      </c>
      <c r="F195" s="24" t="str">
        <f>IF(C195="","",VLOOKUP($B195,SECTION_SETS!$A$2:$J$722,5,FALSE))</f>
        <v/>
      </c>
      <c r="G195" s="24" t="str">
        <f>IF(C195="","",VLOOKUP($B195,SECTION_SETS!$A$2:$J$722,6,FALSE))</f>
        <v/>
      </c>
      <c r="H195" s="24" t="str">
        <f>IF(C195="","",VLOOKUP($B195,SECTION_SETS!$A$2:$J$722,7,FALSE))</f>
        <v/>
      </c>
      <c r="I195" s="24" t="str">
        <f>IF(C195="","",VLOOKUP($B195,SECTION_SETS!$A$2:$J$722,8,FALSE))</f>
        <v/>
      </c>
      <c r="J195" s="24" t="str">
        <f>IF(C195="","",VLOOKUP($B195,SECTION_SETS!$A$2:$J$722,9,FALSE))</f>
        <v/>
      </c>
      <c r="K195" s="24" t="str">
        <f>IF(C195="","",VLOOKUP($B195,SECTION_SETS!$A$2:$J$722,10,FALSE))</f>
        <v/>
      </c>
    </row>
    <row r="196" spans="1:11" x14ac:dyDescent="0.2">
      <c r="A196" s="10">
        <v>195</v>
      </c>
      <c r="C196" s="24" t="str">
        <f>IF(B196="","",VLOOKUP($B196,SECTION_SETS!$A$2:$J$722,2,FALSE))</f>
        <v/>
      </c>
      <c r="D196" s="24" t="str">
        <f>IF(C196="","",VLOOKUP($B196,SECTION_SETS!$A$2:$J$722,3,FALSE))</f>
        <v/>
      </c>
      <c r="E196" s="24" t="str">
        <f>IF(C196="","",VLOOKUP($B196,SECTION_SETS!$A$2:$J$722,4,FALSE))</f>
        <v/>
      </c>
      <c r="F196" s="24" t="str">
        <f>IF(C196="","",VLOOKUP($B196,SECTION_SETS!$A$2:$J$722,5,FALSE))</f>
        <v/>
      </c>
      <c r="G196" s="24" t="str">
        <f>IF(C196="","",VLOOKUP($B196,SECTION_SETS!$A$2:$J$722,6,FALSE))</f>
        <v/>
      </c>
      <c r="H196" s="24" t="str">
        <f>IF(C196="","",VLOOKUP($B196,SECTION_SETS!$A$2:$J$722,7,FALSE))</f>
        <v/>
      </c>
      <c r="I196" s="24" t="str">
        <f>IF(C196="","",VLOOKUP($B196,SECTION_SETS!$A$2:$J$722,8,FALSE))</f>
        <v/>
      </c>
      <c r="J196" s="24" t="str">
        <f>IF(C196="","",VLOOKUP($B196,SECTION_SETS!$A$2:$J$722,9,FALSE))</f>
        <v/>
      </c>
      <c r="K196" s="24" t="str">
        <f>IF(C196="","",VLOOKUP($B196,SECTION_SETS!$A$2:$J$722,10,FALSE))</f>
        <v/>
      </c>
    </row>
    <row r="197" spans="1:11" x14ac:dyDescent="0.2">
      <c r="A197" s="10">
        <v>196</v>
      </c>
      <c r="C197" s="24" t="str">
        <f>IF(B197="","",VLOOKUP($B197,SECTION_SETS!$A$2:$J$722,2,FALSE))</f>
        <v/>
      </c>
      <c r="D197" s="24" t="str">
        <f>IF(C197="","",VLOOKUP($B197,SECTION_SETS!$A$2:$J$722,3,FALSE))</f>
        <v/>
      </c>
      <c r="E197" s="24" t="str">
        <f>IF(C197="","",VLOOKUP($B197,SECTION_SETS!$A$2:$J$722,4,FALSE))</f>
        <v/>
      </c>
      <c r="F197" s="24" t="str">
        <f>IF(C197="","",VLOOKUP($B197,SECTION_SETS!$A$2:$J$722,5,FALSE))</f>
        <v/>
      </c>
      <c r="G197" s="24" t="str">
        <f>IF(C197="","",VLOOKUP($B197,SECTION_SETS!$A$2:$J$722,6,FALSE))</f>
        <v/>
      </c>
      <c r="H197" s="24" t="str">
        <f>IF(C197="","",VLOOKUP($B197,SECTION_SETS!$A$2:$J$722,7,FALSE))</f>
        <v/>
      </c>
      <c r="I197" s="24" t="str">
        <f>IF(C197="","",VLOOKUP($B197,SECTION_SETS!$A$2:$J$722,8,FALSE))</f>
        <v/>
      </c>
      <c r="J197" s="24" t="str">
        <f>IF(C197="","",VLOOKUP($B197,SECTION_SETS!$A$2:$J$722,9,FALSE))</f>
        <v/>
      </c>
      <c r="K197" s="24" t="str">
        <f>IF(C197="","",VLOOKUP($B197,SECTION_SETS!$A$2:$J$722,10,FALSE))</f>
        <v/>
      </c>
    </row>
    <row r="198" spans="1:11" x14ac:dyDescent="0.2">
      <c r="A198" s="10">
        <v>197</v>
      </c>
      <c r="C198" s="24" t="str">
        <f>IF(B198="","",VLOOKUP($B198,SECTION_SETS!$A$2:$J$722,2,FALSE))</f>
        <v/>
      </c>
      <c r="D198" s="24" t="str">
        <f>IF(C198="","",VLOOKUP($B198,SECTION_SETS!$A$2:$J$722,3,FALSE))</f>
        <v/>
      </c>
      <c r="E198" s="24" t="str">
        <f>IF(C198="","",VLOOKUP($B198,SECTION_SETS!$A$2:$J$722,4,FALSE))</f>
        <v/>
      </c>
      <c r="F198" s="24" t="str">
        <f>IF(C198="","",VLOOKUP($B198,SECTION_SETS!$A$2:$J$722,5,FALSE))</f>
        <v/>
      </c>
      <c r="G198" s="24" t="str">
        <f>IF(C198="","",VLOOKUP($B198,SECTION_SETS!$A$2:$J$722,6,FALSE))</f>
        <v/>
      </c>
      <c r="H198" s="24" t="str">
        <f>IF(C198="","",VLOOKUP($B198,SECTION_SETS!$A$2:$J$722,7,FALSE))</f>
        <v/>
      </c>
      <c r="I198" s="24" t="str">
        <f>IF(C198="","",VLOOKUP($B198,SECTION_SETS!$A$2:$J$722,8,FALSE))</f>
        <v/>
      </c>
      <c r="J198" s="24" t="str">
        <f>IF(C198="","",VLOOKUP($B198,SECTION_SETS!$A$2:$J$722,9,FALSE))</f>
        <v/>
      </c>
      <c r="K198" s="24" t="str">
        <f>IF(C198="","",VLOOKUP($B198,SECTION_SETS!$A$2:$J$722,10,FALSE))</f>
        <v/>
      </c>
    </row>
    <row r="199" spans="1:11" x14ac:dyDescent="0.2">
      <c r="A199" s="10">
        <v>198</v>
      </c>
      <c r="C199" s="24" t="str">
        <f>IF(B199="","",VLOOKUP($B199,SECTION_SETS!$A$2:$J$722,2,FALSE))</f>
        <v/>
      </c>
      <c r="D199" s="24" t="str">
        <f>IF(C199="","",VLOOKUP($B199,SECTION_SETS!$A$2:$J$722,3,FALSE))</f>
        <v/>
      </c>
      <c r="E199" s="24" t="str">
        <f>IF(C199="","",VLOOKUP($B199,SECTION_SETS!$A$2:$J$722,4,FALSE))</f>
        <v/>
      </c>
      <c r="F199" s="24" t="str">
        <f>IF(C199="","",VLOOKUP($B199,SECTION_SETS!$A$2:$J$722,5,FALSE))</f>
        <v/>
      </c>
      <c r="G199" s="24" t="str">
        <f>IF(C199="","",VLOOKUP($B199,SECTION_SETS!$A$2:$J$722,6,FALSE))</f>
        <v/>
      </c>
      <c r="H199" s="24" t="str">
        <f>IF(C199="","",VLOOKUP($B199,SECTION_SETS!$A$2:$J$722,7,FALSE))</f>
        <v/>
      </c>
      <c r="I199" s="24" t="str">
        <f>IF(C199="","",VLOOKUP($B199,SECTION_SETS!$A$2:$J$722,8,FALSE))</f>
        <v/>
      </c>
      <c r="J199" s="24" t="str">
        <f>IF(C199="","",VLOOKUP($B199,SECTION_SETS!$A$2:$J$722,9,FALSE))</f>
        <v/>
      </c>
      <c r="K199" s="24" t="str">
        <f>IF(C199="","",VLOOKUP($B199,SECTION_SETS!$A$2:$J$722,10,FALSE))</f>
        <v/>
      </c>
    </row>
    <row r="200" spans="1:11" x14ac:dyDescent="0.2">
      <c r="A200" s="10">
        <v>199</v>
      </c>
      <c r="C200" s="24" t="str">
        <f>IF(B200="","",VLOOKUP($B200,SECTION_SETS!$A$2:$J$722,2,FALSE))</f>
        <v/>
      </c>
      <c r="D200" s="24" t="str">
        <f>IF(C200="","",VLOOKUP($B200,SECTION_SETS!$A$2:$J$722,3,FALSE))</f>
        <v/>
      </c>
      <c r="E200" s="24" t="str">
        <f>IF(C200="","",VLOOKUP($B200,SECTION_SETS!$A$2:$J$722,4,FALSE))</f>
        <v/>
      </c>
      <c r="F200" s="24" t="str">
        <f>IF(C200="","",VLOOKUP($B200,SECTION_SETS!$A$2:$J$722,5,FALSE))</f>
        <v/>
      </c>
      <c r="G200" s="24" t="str">
        <f>IF(C200="","",VLOOKUP($B200,SECTION_SETS!$A$2:$J$722,6,FALSE))</f>
        <v/>
      </c>
      <c r="H200" s="24" t="str">
        <f>IF(C200="","",VLOOKUP($B200,SECTION_SETS!$A$2:$J$722,7,FALSE))</f>
        <v/>
      </c>
      <c r="I200" s="24" t="str">
        <f>IF(C200="","",VLOOKUP($B200,SECTION_SETS!$A$2:$J$722,8,FALSE))</f>
        <v/>
      </c>
      <c r="J200" s="24" t="str">
        <f>IF(C200="","",VLOOKUP($B200,SECTION_SETS!$A$2:$J$722,9,FALSE))</f>
        <v/>
      </c>
      <c r="K200" s="24" t="str">
        <f>IF(C200="","",VLOOKUP($B200,SECTION_SETS!$A$2:$J$722,10,FALSE))</f>
        <v/>
      </c>
    </row>
    <row r="201" spans="1:11" x14ac:dyDescent="0.2">
      <c r="A201" s="10">
        <v>200</v>
      </c>
      <c r="C201" s="24" t="str">
        <f>IF(B201="","",VLOOKUP($B201,SECTION_SETS!$A$2:$J$722,2,FALSE))</f>
        <v/>
      </c>
      <c r="D201" s="24" t="str">
        <f>IF(C201="","",VLOOKUP($B201,SECTION_SETS!$A$2:$J$722,3,FALSE))</f>
        <v/>
      </c>
      <c r="E201" s="24" t="str">
        <f>IF(C201="","",VLOOKUP($B201,SECTION_SETS!$A$2:$J$722,4,FALSE))</f>
        <v/>
      </c>
      <c r="F201" s="24" t="str">
        <f>IF(C201="","",VLOOKUP($B201,SECTION_SETS!$A$2:$J$722,5,FALSE))</f>
        <v/>
      </c>
      <c r="G201" s="24" t="str">
        <f>IF(C201="","",VLOOKUP($B201,SECTION_SETS!$A$2:$J$722,6,FALSE))</f>
        <v/>
      </c>
      <c r="H201" s="24" t="str">
        <f>IF(C201="","",VLOOKUP($B201,SECTION_SETS!$A$2:$J$722,7,FALSE))</f>
        <v/>
      </c>
      <c r="I201" s="24" t="str">
        <f>IF(C201="","",VLOOKUP($B201,SECTION_SETS!$A$2:$J$722,8,FALSE))</f>
        <v/>
      </c>
      <c r="J201" s="24" t="str">
        <f>IF(C201="","",VLOOKUP($B201,SECTION_SETS!$A$2:$J$722,9,FALSE))</f>
        <v/>
      </c>
      <c r="K201" s="24" t="str">
        <f>IF(C201="","",VLOOKUP($B201,SECTION_SETS!$A$2:$J$722,10,FALSE))</f>
        <v/>
      </c>
    </row>
    <row r="202" spans="1:11" x14ac:dyDescent="0.2">
      <c r="A202" s="10">
        <v>201</v>
      </c>
      <c r="C202" s="24" t="str">
        <f>IF(B202="","",VLOOKUP($B202,SECTION_SETS!$A$2:$J$722,2,FALSE))</f>
        <v/>
      </c>
      <c r="D202" s="24" t="str">
        <f>IF(C202="","",VLOOKUP($B202,SECTION_SETS!$A$2:$J$722,3,FALSE))</f>
        <v/>
      </c>
      <c r="E202" s="24" t="str">
        <f>IF(C202="","",VLOOKUP($B202,SECTION_SETS!$A$2:$J$722,4,FALSE))</f>
        <v/>
      </c>
      <c r="F202" s="24" t="str">
        <f>IF(C202="","",VLOOKUP($B202,SECTION_SETS!$A$2:$J$722,5,FALSE))</f>
        <v/>
      </c>
      <c r="G202" s="24" t="str">
        <f>IF(C202="","",VLOOKUP($B202,SECTION_SETS!$A$2:$J$722,6,FALSE))</f>
        <v/>
      </c>
      <c r="H202" s="24" t="str">
        <f>IF(C202="","",VLOOKUP($B202,SECTION_SETS!$A$2:$J$722,7,FALSE))</f>
        <v/>
      </c>
      <c r="I202" s="24" t="str">
        <f>IF(C202="","",VLOOKUP($B202,SECTION_SETS!$A$2:$J$722,8,FALSE))</f>
        <v/>
      </c>
      <c r="J202" s="24" t="str">
        <f>IF(C202="","",VLOOKUP($B202,SECTION_SETS!$A$2:$J$722,9,FALSE))</f>
        <v/>
      </c>
      <c r="K202" s="24" t="str">
        <f>IF(C202="","",VLOOKUP($B202,SECTION_SETS!$A$2:$J$722,10,FALSE))</f>
        <v/>
      </c>
    </row>
    <row r="203" spans="1:11" x14ac:dyDescent="0.2">
      <c r="A203" s="10">
        <v>202</v>
      </c>
      <c r="C203" s="24" t="str">
        <f>IF(B203="","",VLOOKUP($B203,SECTION_SETS!$A$2:$J$722,2,FALSE))</f>
        <v/>
      </c>
      <c r="D203" s="24" t="str">
        <f>IF(C203="","",VLOOKUP($B203,SECTION_SETS!$A$2:$J$722,3,FALSE))</f>
        <v/>
      </c>
      <c r="E203" s="24" t="str">
        <f>IF(C203="","",VLOOKUP($B203,SECTION_SETS!$A$2:$J$722,4,FALSE))</f>
        <v/>
      </c>
      <c r="F203" s="24" t="str">
        <f>IF(C203="","",VLOOKUP($B203,SECTION_SETS!$A$2:$J$722,5,FALSE))</f>
        <v/>
      </c>
      <c r="G203" s="24" t="str">
        <f>IF(C203="","",VLOOKUP($B203,SECTION_SETS!$A$2:$J$722,6,FALSE))</f>
        <v/>
      </c>
      <c r="H203" s="24" t="str">
        <f>IF(C203="","",VLOOKUP($B203,SECTION_SETS!$A$2:$J$722,7,FALSE))</f>
        <v/>
      </c>
      <c r="I203" s="24" t="str">
        <f>IF(C203="","",VLOOKUP($B203,SECTION_SETS!$A$2:$J$722,8,FALSE))</f>
        <v/>
      </c>
      <c r="J203" s="24" t="str">
        <f>IF(C203="","",VLOOKUP($B203,SECTION_SETS!$A$2:$J$722,9,FALSE))</f>
        <v/>
      </c>
      <c r="K203" s="24" t="str">
        <f>IF(C203="","",VLOOKUP($B203,SECTION_SETS!$A$2:$J$722,10,FALSE))</f>
        <v/>
      </c>
    </row>
    <row r="204" spans="1:11" x14ac:dyDescent="0.2">
      <c r="A204" s="10">
        <v>203</v>
      </c>
      <c r="C204" s="24" t="str">
        <f>IF(B204="","",VLOOKUP($B204,SECTION_SETS!$A$2:$J$722,2,FALSE))</f>
        <v/>
      </c>
      <c r="D204" s="24" t="str">
        <f>IF(C204="","",VLOOKUP($B204,SECTION_SETS!$A$2:$J$722,3,FALSE))</f>
        <v/>
      </c>
      <c r="E204" s="24" t="str">
        <f>IF(C204="","",VLOOKUP($B204,SECTION_SETS!$A$2:$J$722,4,FALSE))</f>
        <v/>
      </c>
      <c r="F204" s="24" t="str">
        <f>IF(C204="","",VLOOKUP($B204,SECTION_SETS!$A$2:$J$722,5,FALSE))</f>
        <v/>
      </c>
      <c r="G204" s="24" t="str">
        <f>IF(C204="","",VLOOKUP($B204,SECTION_SETS!$A$2:$J$722,6,FALSE))</f>
        <v/>
      </c>
      <c r="H204" s="24" t="str">
        <f>IF(C204="","",VLOOKUP($B204,SECTION_SETS!$A$2:$J$722,7,FALSE))</f>
        <v/>
      </c>
      <c r="I204" s="24" t="str">
        <f>IF(C204="","",VLOOKUP($B204,SECTION_SETS!$A$2:$J$722,8,FALSE))</f>
        <v/>
      </c>
      <c r="J204" s="24" t="str">
        <f>IF(C204="","",VLOOKUP($B204,SECTION_SETS!$A$2:$J$722,9,FALSE))</f>
        <v/>
      </c>
      <c r="K204" s="24" t="str">
        <f>IF(C204="","",VLOOKUP($B204,SECTION_SETS!$A$2:$J$722,10,FALSE))</f>
        <v/>
      </c>
    </row>
    <row r="205" spans="1:11" x14ac:dyDescent="0.2">
      <c r="A205" s="10">
        <v>204</v>
      </c>
      <c r="C205" s="24" t="str">
        <f>IF(B205="","",VLOOKUP($B205,SECTION_SETS!$A$2:$J$722,2,FALSE))</f>
        <v/>
      </c>
      <c r="D205" s="24" t="str">
        <f>IF(C205="","",VLOOKUP($B205,SECTION_SETS!$A$2:$J$722,3,FALSE))</f>
        <v/>
      </c>
      <c r="E205" s="24" t="str">
        <f>IF(C205="","",VLOOKUP($B205,SECTION_SETS!$A$2:$J$722,4,FALSE))</f>
        <v/>
      </c>
      <c r="F205" s="24" t="str">
        <f>IF(C205="","",VLOOKUP($B205,SECTION_SETS!$A$2:$J$722,5,FALSE))</f>
        <v/>
      </c>
      <c r="G205" s="24" t="str">
        <f>IF(C205="","",VLOOKUP($B205,SECTION_SETS!$A$2:$J$722,6,FALSE))</f>
        <v/>
      </c>
      <c r="H205" s="24" t="str">
        <f>IF(C205="","",VLOOKUP($B205,SECTION_SETS!$A$2:$J$722,7,FALSE))</f>
        <v/>
      </c>
      <c r="I205" s="24" t="str">
        <f>IF(C205="","",VLOOKUP($B205,SECTION_SETS!$A$2:$J$722,8,FALSE))</f>
        <v/>
      </c>
      <c r="J205" s="24" t="str">
        <f>IF(C205="","",VLOOKUP($B205,SECTION_SETS!$A$2:$J$722,9,FALSE))</f>
        <v/>
      </c>
      <c r="K205" s="24" t="str">
        <f>IF(C205="","",VLOOKUP($B205,SECTION_SETS!$A$2:$J$722,10,FALSE))</f>
        <v/>
      </c>
    </row>
    <row r="206" spans="1:11" x14ac:dyDescent="0.2">
      <c r="A206" s="10">
        <v>205</v>
      </c>
      <c r="C206" s="24" t="str">
        <f>IF(B206="","",VLOOKUP($B206,SECTION_SETS!$A$2:$J$722,2,FALSE))</f>
        <v/>
      </c>
      <c r="D206" s="24" t="str">
        <f>IF(C206="","",VLOOKUP($B206,SECTION_SETS!$A$2:$J$722,3,FALSE))</f>
        <v/>
      </c>
      <c r="E206" s="24" t="str">
        <f>IF(C206="","",VLOOKUP($B206,SECTION_SETS!$A$2:$J$722,4,FALSE))</f>
        <v/>
      </c>
      <c r="F206" s="24" t="str">
        <f>IF(C206="","",VLOOKUP($B206,SECTION_SETS!$A$2:$J$722,5,FALSE))</f>
        <v/>
      </c>
      <c r="G206" s="24" t="str">
        <f>IF(C206="","",VLOOKUP($B206,SECTION_SETS!$A$2:$J$722,6,FALSE))</f>
        <v/>
      </c>
      <c r="H206" s="24" t="str">
        <f>IF(C206="","",VLOOKUP($B206,SECTION_SETS!$A$2:$J$722,7,FALSE))</f>
        <v/>
      </c>
      <c r="I206" s="24" t="str">
        <f>IF(C206="","",VLOOKUP($B206,SECTION_SETS!$A$2:$J$722,8,FALSE))</f>
        <v/>
      </c>
      <c r="J206" s="24" t="str">
        <f>IF(C206="","",VLOOKUP($B206,SECTION_SETS!$A$2:$J$722,9,FALSE))</f>
        <v/>
      </c>
      <c r="K206" s="24" t="str">
        <f>IF(C206="","",VLOOKUP($B206,SECTION_SETS!$A$2:$J$722,10,FALSE))</f>
        <v/>
      </c>
    </row>
    <row r="207" spans="1:11" x14ac:dyDescent="0.2">
      <c r="A207" s="10">
        <v>206</v>
      </c>
      <c r="C207" s="24" t="str">
        <f>IF(B207="","",VLOOKUP($B207,SECTION_SETS!$A$2:$J$722,2,FALSE))</f>
        <v/>
      </c>
      <c r="D207" s="24" t="str">
        <f>IF(C207="","",VLOOKUP($B207,SECTION_SETS!$A$2:$J$722,3,FALSE))</f>
        <v/>
      </c>
      <c r="E207" s="24" t="str">
        <f>IF(C207="","",VLOOKUP($B207,SECTION_SETS!$A$2:$J$722,4,FALSE))</f>
        <v/>
      </c>
      <c r="F207" s="24" t="str">
        <f>IF(C207="","",VLOOKUP($B207,SECTION_SETS!$A$2:$J$722,5,FALSE))</f>
        <v/>
      </c>
      <c r="G207" s="24" t="str">
        <f>IF(C207="","",VLOOKUP($B207,SECTION_SETS!$A$2:$J$722,6,FALSE))</f>
        <v/>
      </c>
      <c r="H207" s="24" t="str">
        <f>IF(C207="","",VLOOKUP($B207,SECTION_SETS!$A$2:$J$722,7,FALSE))</f>
        <v/>
      </c>
      <c r="I207" s="24" t="str">
        <f>IF(C207="","",VLOOKUP($B207,SECTION_SETS!$A$2:$J$722,8,FALSE))</f>
        <v/>
      </c>
      <c r="J207" s="24" t="str">
        <f>IF(C207="","",VLOOKUP($B207,SECTION_SETS!$A$2:$J$722,9,FALSE))</f>
        <v/>
      </c>
      <c r="K207" s="24" t="str">
        <f>IF(C207="","",VLOOKUP($B207,SECTION_SETS!$A$2:$J$722,10,FALSE))</f>
        <v/>
      </c>
    </row>
    <row r="208" spans="1:11" x14ac:dyDescent="0.2">
      <c r="A208" s="10">
        <v>207</v>
      </c>
      <c r="C208" s="24" t="str">
        <f>IF(B208="","",VLOOKUP($B208,SECTION_SETS!$A$2:$J$722,2,FALSE))</f>
        <v/>
      </c>
      <c r="D208" s="24" t="str">
        <f>IF(C208="","",VLOOKUP($B208,SECTION_SETS!$A$2:$J$722,3,FALSE))</f>
        <v/>
      </c>
      <c r="E208" s="24" t="str">
        <f>IF(C208="","",VLOOKUP($B208,SECTION_SETS!$A$2:$J$722,4,FALSE))</f>
        <v/>
      </c>
      <c r="F208" s="24" t="str">
        <f>IF(C208="","",VLOOKUP($B208,SECTION_SETS!$A$2:$J$722,5,FALSE))</f>
        <v/>
      </c>
      <c r="G208" s="24" t="str">
        <f>IF(C208="","",VLOOKUP($B208,SECTION_SETS!$A$2:$J$722,6,FALSE))</f>
        <v/>
      </c>
      <c r="H208" s="24" t="str">
        <f>IF(C208="","",VLOOKUP($B208,SECTION_SETS!$A$2:$J$722,7,FALSE))</f>
        <v/>
      </c>
      <c r="I208" s="24" t="str">
        <f>IF(C208="","",VLOOKUP($B208,SECTION_SETS!$A$2:$J$722,8,FALSE))</f>
        <v/>
      </c>
      <c r="J208" s="24" t="str">
        <f>IF(C208="","",VLOOKUP($B208,SECTION_SETS!$A$2:$J$722,9,FALSE))</f>
        <v/>
      </c>
      <c r="K208" s="24" t="str">
        <f>IF(C208="","",VLOOKUP($B208,SECTION_SETS!$A$2:$J$722,10,FALSE))</f>
        <v/>
      </c>
    </row>
    <row r="209" spans="1:11" x14ac:dyDescent="0.2">
      <c r="A209" s="10">
        <v>208</v>
      </c>
      <c r="C209" s="24" t="str">
        <f>IF(B209="","",VLOOKUP($B209,SECTION_SETS!$A$2:$J$722,2,FALSE))</f>
        <v/>
      </c>
      <c r="D209" s="24" t="str">
        <f>IF(C209="","",VLOOKUP($B209,SECTION_SETS!$A$2:$J$722,3,FALSE))</f>
        <v/>
      </c>
      <c r="E209" s="24" t="str">
        <f>IF(C209="","",VLOOKUP($B209,SECTION_SETS!$A$2:$J$722,4,FALSE))</f>
        <v/>
      </c>
      <c r="F209" s="24" t="str">
        <f>IF(C209="","",VLOOKUP($B209,SECTION_SETS!$A$2:$J$722,5,FALSE))</f>
        <v/>
      </c>
      <c r="G209" s="24" t="str">
        <f>IF(C209="","",VLOOKUP($B209,SECTION_SETS!$A$2:$J$722,6,FALSE))</f>
        <v/>
      </c>
      <c r="H209" s="24" t="str">
        <f>IF(C209="","",VLOOKUP($B209,SECTION_SETS!$A$2:$J$722,7,FALSE))</f>
        <v/>
      </c>
      <c r="I209" s="24" t="str">
        <f>IF(C209="","",VLOOKUP($B209,SECTION_SETS!$A$2:$J$722,8,FALSE))</f>
        <v/>
      </c>
      <c r="J209" s="24" t="str">
        <f>IF(C209="","",VLOOKUP($B209,SECTION_SETS!$A$2:$J$722,9,FALSE))</f>
        <v/>
      </c>
      <c r="K209" s="24" t="str">
        <f>IF(C209="","",VLOOKUP($B209,SECTION_SETS!$A$2:$J$722,10,FALSE))</f>
        <v/>
      </c>
    </row>
    <row r="210" spans="1:11" x14ac:dyDescent="0.2">
      <c r="A210" s="10">
        <v>209</v>
      </c>
      <c r="C210" s="24" t="str">
        <f>IF(B210="","",VLOOKUP($B210,SECTION_SETS!$A$2:$J$722,2,FALSE))</f>
        <v/>
      </c>
      <c r="D210" s="24" t="str">
        <f>IF(C210="","",VLOOKUP($B210,SECTION_SETS!$A$2:$J$722,3,FALSE))</f>
        <v/>
      </c>
      <c r="E210" s="24" t="str">
        <f>IF(C210="","",VLOOKUP($B210,SECTION_SETS!$A$2:$J$722,4,FALSE))</f>
        <v/>
      </c>
      <c r="F210" s="24" t="str">
        <f>IF(C210="","",VLOOKUP($B210,SECTION_SETS!$A$2:$J$722,5,FALSE))</f>
        <v/>
      </c>
      <c r="G210" s="24" t="str">
        <f>IF(C210="","",VLOOKUP($B210,SECTION_SETS!$A$2:$J$722,6,FALSE))</f>
        <v/>
      </c>
      <c r="H210" s="24" t="str">
        <f>IF(C210="","",VLOOKUP($B210,SECTION_SETS!$A$2:$J$722,7,FALSE))</f>
        <v/>
      </c>
      <c r="I210" s="24" t="str">
        <f>IF(C210="","",VLOOKUP($B210,SECTION_SETS!$A$2:$J$722,8,FALSE))</f>
        <v/>
      </c>
      <c r="J210" s="24" t="str">
        <f>IF(C210="","",VLOOKUP($B210,SECTION_SETS!$A$2:$J$722,9,FALSE))</f>
        <v/>
      </c>
      <c r="K210" s="24" t="str">
        <f>IF(C210="","",VLOOKUP($B210,SECTION_SETS!$A$2:$J$722,10,FALSE))</f>
        <v/>
      </c>
    </row>
    <row r="211" spans="1:11" x14ac:dyDescent="0.2">
      <c r="A211" s="10">
        <v>210</v>
      </c>
      <c r="C211" s="24" t="str">
        <f>IF(B211="","",VLOOKUP($B211,SECTION_SETS!$A$2:$J$722,2,FALSE))</f>
        <v/>
      </c>
      <c r="D211" s="24" t="str">
        <f>IF(C211="","",VLOOKUP($B211,SECTION_SETS!$A$2:$J$722,3,FALSE))</f>
        <v/>
      </c>
      <c r="E211" s="24" t="str">
        <f>IF(C211="","",VLOOKUP($B211,SECTION_SETS!$A$2:$J$722,4,FALSE))</f>
        <v/>
      </c>
      <c r="F211" s="24" t="str">
        <f>IF(C211="","",VLOOKUP($B211,SECTION_SETS!$A$2:$J$722,5,FALSE))</f>
        <v/>
      </c>
      <c r="G211" s="24" t="str">
        <f>IF(C211="","",VLOOKUP($B211,SECTION_SETS!$A$2:$J$722,6,FALSE))</f>
        <v/>
      </c>
      <c r="H211" s="24" t="str">
        <f>IF(C211="","",VLOOKUP($B211,SECTION_SETS!$A$2:$J$722,7,FALSE))</f>
        <v/>
      </c>
      <c r="I211" s="24" t="str">
        <f>IF(C211="","",VLOOKUP($B211,SECTION_SETS!$A$2:$J$722,8,FALSE))</f>
        <v/>
      </c>
      <c r="J211" s="24" t="str">
        <f>IF(C211="","",VLOOKUP($B211,SECTION_SETS!$A$2:$J$722,9,FALSE))</f>
        <v/>
      </c>
      <c r="K211" s="24" t="str">
        <f>IF(C211="","",VLOOKUP($B211,SECTION_SETS!$A$2:$J$722,10,FALSE))</f>
        <v/>
      </c>
    </row>
    <row r="212" spans="1:11" x14ac:dyDescent="0.2">
      <c r="A212" s="10">
        <v>211</v>
      </c>
      <c r="C212" s="24" t="str">
        <f>IF(B212="","",VLOOKUP($B212,SECTION_SETS!$A$2:$J$722,2,FALSE))</f>
        <v/>
      </c>
      <c r="D212" s="24" t="str">
        <f>IF(C212="","",VLOOKUP($B212,SECTION_SETS!$A$2:$J$722,3,FALSE))</f>
        <v/>
      </c>
      <c r="E212" s="24" t="str">
        <f>IF(C212="","",VLOOKUP($B212,SECTION_SETS!$A$2:$J$722,4,FALSE))</f>
        <v/>
      </c>
      <c r="F212" s="24" t="str">
        <f>IF(C212="","",VLOOKUP($B212,SECTION_SETS!$A$2:$J$722,5,FALSE))</f>
        <v/>
      </c>
      <c r="G212" s="24" t="str">
        <f>IF(C212="","",VLOOKUP($B212,SECTION_SETS!$A$2:$J$722,6,FALSE))</f>
        <v/>
      </c>
      <c r="H212" s="24" t="str">
        <f>IF(C212="","",VLOOKUP($B212,SECTION_SETS!$A$2:$J$722,7,FALSE))</f>
        <v/>
      </c>
      <c r="I212" s="24" t="str">
        <f>IF(C212="","",VLOOKUP($B212,SECTION_SETS!$A$2:$J$722,8,FALSE))</f>
        <v/>
      </c>
      <c r="J212" s="24" t="str">
        <f>IF(C212="","",VLOOKUP($B212,SECTION_SETS!$A$2:$J$722,9,FALSE))</f>
        <v/>
      </c>
      <c r="K212" s="24" t="str">
        <f>IF(C212="","",VLOOKUP($B212,SECTION_SETS!$A$2:$J$722,10,FALSE))</f>
        <v/>
      </c>
    </row>
    <row r="213" spans="1:11" x14ac:dyDescent="0.2">
      <c r="A213" s="10">
        <v>212</v>
      </c>
      <c r="C213" s="24" t="str">
        <f>IF(B213="","",VLOOKUP($B213,SECTION_SETS!$A$2:$J$722,2,FALSE))</f>
        <v/>
      </c>
      <c r="D213" s="24" t="str">
        <f>IF(C213="","",VLOOKUP($B213,SECTION_SETS!$A$2:$J$722,3,FALSE))</f>
        <v/>
      </c>
      <c r="E213" s="24" t="str">
        <f>IF(C213="","",VLOOKUP($B213,SECTION_SETS!$A$2:$J$722,4,FALSE))</f>
        <v/>
      </c>
      <c r="F213" s="24" t="str">
        <f>IF(C213="","",VLOOKUP($B213,SECTION_SETS!$A$2:$J$722,5,FALSE))</f>
        <v/>
      </c>
      <c r="G213" s="24" t="str">
        <f>IF(C213="","",VLOOKUP($B213,SECTION_SETS!$A$2:$J$722,6,FALSE))</f>
        <v/>
      </c>
      <c r="H213" s="24" t="str">
        <f>IF(C213="","",VLOOKUP($B213,SECTION_SETS!$A$2:$J$722,7,FALSE))</f>
        <v/>
      </c>
      <c r="I213" s="24" t="str">
        <f>IF(C213="","",VLOOKUP($B213,SECTION_SETS!$A$2:$J$722,8,FALSE))</f>
        <v/>
      </c>
      <c r="J213" s="24" t="str">
        <f>IF(C213="","",VLOOKUP($B213,SECTION_SETS!$A$2:$J$722,9,FALSE))</f>
        <v/>
      </c>
      <c r="K213" s="24" t="str">
        <f>IF(C213="","",VLOOKUP($B213,SECTION_SETS!$A$2:$J$722,10,FALSE))</f>
        <v/>
      </c>
    </row>
    <row r="214" spans="1:11" x14ac:dyDescent="0.2">
      <c r="A214" s="10">
        <v>213</v>
      </c>
      <c r="C214" s="24" t="str">
        <f>IF(B214="","",VLOOKUP($B214,SECTION_SETS!$A$2:$J$722,2,FALSE))</f>
        <v/>
      </c>
      <c r="D214" s="24" t="str">
        <f>IF(C214="","",VLOOKUP($B214,SECTION_SETS!$A$2:$J$722,3,FALSE))</f>
        <v/>
      </c>
      <c r="E214" s="24" t="str">
        <f>IF(C214="","",VLOOKUP($B214,SECTION_SETS!$A$2:$J$722,4,FALSE))</f>
        <v/>
      </c>
      <c r="F214" s="24" t="str">
        <f>IF(C214="","",VLOOKUP($B214,SECTION_SETS!$A$2:$J$722,5,FALSE))</f>
        <v/>
      </c>
      <c r="G214" s="24" t="str">
        <f>IF(C214="","",VLOOKUP($B214,SECTION_SETS!$A$2:$J$722,6,FALSE))</f>
        <v/>
      </c>
      <c r="H214" s="24" t="str">
        <f>IF(C214="","",VLOOKUP($B214,SECTION_SETS!$A$2:$J$722,7,FALSE))</f>
        <v/>
      </c>
      <c r="I214" s="24" t="str">
        <f>IF(C214="","",VLOOKUP($B214,SECTION_SETS!$A$2:$J$722,8,FALSE))</f>
        <v/>
      </c>
      <c r="J214" s="24" t="str">
        <f>IF(C214="","",VLOOKUP($B214,SECTION_SETS!$A$2:$J$722,9,FALSE))</f>
        <v/>
      </c>
      <c r="K214" s="24" t="str">
        <f>IF(C214="","",VLOOKUP($B214,SECTION_SETS!$A$2:$J$722,10,FALSE))</f>
        <v/>
      </c>
    </row>
    <row r="215" spans="1:11" x14ac:dyDescent="0.2">
      <c r="A215" s="10">
        <v>214</v>
      </c>
      <c r="C215" s="24" t="str">
        <f>IF(B215="","",VLOOKUP($B215,SECTION_SETS!$A$2:$J$722,2,FALSE))</f>
        <v/>
      </c>
      <c r="D215" s="24" t="str">
        <f>IF(C215="","",VLOOKUP($B215,SECTION_SETS!$A$2:$J$722,3,FALSE))</f>
        <v/>
      </c>
      <c r="E215" s="24" t="str">
        <f>IF(C215="","",VLOOKUP($B215,SECTION_SETS!$A$2:$J$722,4,FALSE))</f>
        <v/>
      </c>
      <c r="F215" s="24" t="str">
        <f>IF(C215="","",VLOOKUP($B215,SECTION_SETS!$A$2:$J$722,5,FALSE))</f>
        <v/>
      </c>
      <c r="G215" s="24" t="str">
        <f>IF(C215="","",VLOOKUP($B215,SECTION_SETS!$A$2:$J$722,6,FALSE))</f>
        <v/>
      </c>
      <c r="H215" s="24" t="str">
        <f>IF(C215="","",VLOOKUP($B215,SECTION_SETS!$A$2:$J$722,7,FALSE))</f>
        <v/>
      </c>
      <c r="I215" s="24" t="str">
        <f>IF(C215="","",VLOOKUP($B215,SECTION_SETS!$A$2:$J$722,8,FALSE))</f>
        <v/>
      </c>
      <c r="J215" s="24" t="str">
        <f>IF(C215="","",VLOOKUP($B215,SECTION_SETS!$A$2:$J$722,9,FALSE))</f>
        <v/>
      </c>
      <c r="K215" s="24" t="str">
        <f>IF(C215="","",VLOOKUP($B215,SECTION_SETS!$A$2:$J$722,10,FALSE))</f>
        <v/>
      </c>
    </row>
    <row r="216" spans="1:11" x14ac:dyDescent="0.2">
      <c r="A216" s="10">
        <v>215</v>
      </c>
      <c r="C216" s="24" t="str">
        <f>IF(B216="","",VLOOKUP($B216,SECTION_SETS!$A$2:$J$722,2,FALSE))</f>
        <v/>
      </c>
      <c r="D216" s="24" t="str">
        <f>IF(C216="","",VLOOKUP($B216,SECTION_SETS!$A$2:$J$722,3,FALSE))</f>
        <v/>
      </c>
      <c r="E216" s="24" t="str">
        <f>IF(C216="","",VLOOKUP($B216,SECTION_SETS!$A$2:$J$722,4,FALSE))</f>
        <v/>
      </c>
      <c r="F216" s="24" t="str">
        <f>IF(C216="","",VLOOKUP($B216,SECTION_SETS!$A$2:$J$722,5,FALSE))</f>
        <v/>
      </c>
      <c r="G216" s="24" t="str">
        <f>IF(C216="","",VLOOKUP($B216,SECTION_SETS!$A$2:$J$722,6,FALSE))</f>
        <v/>
      </c>
      <c r="H216" s="24" t="str">
        <f>IF(C216="","",VLOOKUP($B216,SECTION_SETS!$A$2:$J$722,7,FALSE))</f>
        <v/>
      </c>
      <c r="I216" s="24" t="str">
        <f>IF(C216="","",VLOOKUP($B216,SECTION_SETS!$A$2:$J$722,8,FALSE))</f>
        <v/>
      </c>
      <c r="J216" s="24" t="str">
        <f>IF(C216="","",VLOOKUP($B216,SECTION_SETS!$A$2:$J$722,9,FALSE))</f>
        <v/>
      </c>
      <c r="K216" s="24" t="str">
        <f>IF(C216="","",VLOOKUP($B216,SECTION_SETS!$A$2:$J$722,10,FALSE))</f>
        <v/>
      </c>
    </row>
    <row r="217" spans="1:11" x14ac:dyDescent="0.2">
      <c r="A217" s="10">
        <v>216</v>
      </c>
      <c r="C217" s="24" t="str">
        <f>IF(B217="","",VLOOKUP($B217,SECTION_SETS!$A$2:$J$722,2,FALSE))</f>
        <v/>
      </c>
      <c r="D217" s="24" t="str">
        <f>IF(C217="","",VLOOKUP($B217,SECTION_SETS!$A$2:$J$722,3,FALSE))</f>
        <v/>
      </c>
      <c r="E217" s="24" t="str">
        <f>IF(C217="","",VLOOKUP($B217,SECTION_SETS!$A$2:$J$722,4,FALSE))</f>
        <v/>
      </c>
      <c r="F217" s="24" t="str">
        <f>IF(C217="","",VLOOKUP($B217,SECTION_SETS!$A$2:$J$722,5,FALSE))</f>
        <v/>
      </c>
      <c r="G217" s="24" t="str">
        <f>IF(C217="","",VLOOKUP($B217,SECTION_SETS!$A$2:$J$722,6,FALSE))</f>
        <v/>
      </c>
      <c r="H217" s="24" t="str">
        <f>IF(C217="","",VLOOKUP($B217,SECTION_SETS!$A$2:$J$722,7,FALSE))</f>
        <v/>
      </c>
      <c r="I217" s="24" t="str">
        <f>IF(C217="","",VLOOKUP($B217,SECTION_SETS!$A$2:$J$722,8,FALSE))</f>
        <v/>
      </c>
      <c r="J217" s="24" t="str">
        <f>IF(C217="","",VLOOKUP($B217,SECTION_SETS!$A$2:$J$722,9,FALSE))</f>
        <v/>
      </c>
      <c r="K217" s="24" t="str">
        <f>IF(C217="","",VLOOKUP($B217,SECTION_SETS!$A$2:$J$722,10,FALSE))</f>
        <v/>
      </c>
    </row>
    <row r="218" spans="1:11" x14ac:dyDescent="0.2">
      <c r="A218" s="10">
        <v>217</v>
      </c>
      <c r="C218" s="24" t="str">
        <f>IF(B218="","",VLOOKUP($B218,SECTION_SETS!$A$2:$J$722,2,FALSE))</f>
        <v/>
      </c>
      <c r="D218" s="24" t="str">
        <f>IF(C218="","",VLOOKUP($B218,SECTION_SETS!$A$2:$J$722,3,FALSE))</f>
        <v/>
      </c>
      <c r="E218" s="24" t="str">
        <f>IF(C218="","",VLOOKUP($B218,SECTION_SETS!$A$2:$J$722,4,FALSE))</f>
        <v/>
      </c>
      <c r="F218" s="24" t="str">
        <f>IF(C218="","",VLOOKUP($B218,SECTION_SETS!$A$2:$J$722,5,FALSE))</f>
        <v/>
      </c>
      <c r="G218" s="24" t="str">
        <f>IF(C218="","",VLOOKUP($B218,SECTION_SETS!$A$2:$J$722,6,FALSE))</f>
        <v/>
      </c>
      <c r="H218" s="24" t="str">
        <f>IF(C218="","",VLOOKUP($B218,SECTION_SETS!$A$2:$J$722,7,FALSE))</f>
        <v/>
      </c>
      <c r="I218" s="24" t="str">
        <f>IF(C218="","",VLOOKUP($B218,SECTION_SETS!$A$2:$J$722,8,FALSE))</f>
        <v/>
      </c>
      <c r="J218" s="24" t="str">
        <f>IF(C218="","",VLOOKUP($B218,SECTION_SETS!$A$2:$J$722,9,FALSE))</f>
        <v/>
      </c>
      <c r="K218" s="24" t="str">
        <f>IF(C218="","",VLOOKUP($B218,SECTION_SETS!$A$2:$J$722,10,FALSE))</f>
        <v/>
      </c>
    </row>
    <row r="219" spans="1:11" x14ac:dyDescent="0.2">
      <c r="A219" s="10">
        <v>218</v>
      </c>
      <c r="C219" s="24" t="str">
        <f>IF(B219="","",VLOOKUP($B219,SECTION_SETS!$A$2:$J$722,2,FALSE))</f>
        <v/>
      </c>
      <c r="D219" s="24" t="str">
        <f>IF(C219="","",VLOOKUP($B219,SECTION_SETS!$A$2:$J$722,3,FALSE))</f>
        <v/>
      </c>
      <c r="E219" s="24" t="str">
        <f>IF(C219="","",VLOOKUP($B219,SECTION_SETS!$A$2:$J$722,4,FALSE))</f>
        <v/>
      </c>
      <c r="F219" s="24" t="str">
        <f>IF(C219="","",VLOOKUP($B219,SECTION_SETS!$A$2:$J$722,5,FALSE))</f>
        <v/>
      </c>
      <c r="G219" s="24" t="str">
        <f>IF(C219="","",VLOOKUP($B219,SECTION_SETS!$A$2:$J$722,6,FALSE))</f>
        <v/>
      </c>
      <c r="H219" s="24" t="str">
        <f>IF(C219="","",VLOOKUP($B219,SECTION_SETS!$A$2:$J$722,7,FALSE))</f>
        <v/>
      </c>
      <c r="I219" s="24" t="str">
        <f>IF(C219="","",VLOOKUP($B219,SECTION_SETS!$A$2:$J$722,8,FALSE))</f>
        <v/>
      </c>
      <c r="J219" s="24" t="str">
        <f>IF(C219="","",VLOOKUP($B219,SECTION_SETS!$A$2:$J$722,9,FALSE))</f>
        <v/>
      </c>
      <c r="K219" s="24" t="str">
        <f>IF(C219="","",VLOOKUP($B219,SECTION_SETS!$A$2:$J$722,10,FALSE))</f>
        <v/>
      </c>
    </row>
    <row r="220" spans="1:11" x14ac:dyDescent="0.2">
      <c r="A220" s="10">
        <v>219</v>
      </c>
      <c r="C220" s="24" t="str">
        <f>IF(B220="","",VLOOKUP($B220,SECTION_SETS!$A$2:$J$722,2,FALSE))</f>
        <v/>
      </c>
      <c r="D220" s="24" t="str">
        <f>IF(C220="","",VLOOKUP($B220,SECTION_SETS!$A$2:$J$722,3,FALSE))</f>
        <v/>
      </c>
      <c r="E220" s="24" t="str">
        <f>IF(C220="","",VLOOKUP($B220,SECTION_SETS!$A$2:$J$722,4,FALSE))</f>
        <v/>
      </c>
      <c r="F220" s="24" t="str">
        <f>IF(C220="","",VLOOKUP($B220,SECTION_SETS!$A$2:$J$722,5,FALSE))</f>
        <v/>
      </c>
      <c r="G220" s="24" t="str">
        <f>IF(C220="","",VLOOKUP($B220,SECTION_SETS!$A$2:$J$722,6,FALSE))</f>
        <v/>
      </c>
      <c r="H220" s="24" t="str">
        <f>IF(C220="","",VLOOKUP($B220,SECTION_SETS!$A$2:$J$722,7,FALSE))</f>
        <v/>
      </c>
      <c r="I220" s="24" t="str">
        <f>IF(C220="","",VLOOKUP($B220,SECTION_SETS!$A$2:$J$722,8,FALSE))</f>
        <v/>
      </c>
      <c r="J220" s="24" t="str">
        <f>IF(C220="","",VLOOKUP($B220,SECTION_SETS!$A$2:$J$722,9,FALSE))</f>
        <v/>
      </c>
      <c r="K220" s="24" t="str">
        <f>IF(C220="","",VLOOKUP($B220,SECTION_SETS!$A$2:$J$722,10,FALSE))</f>
        <v/>
      </c>
    </row>
    <row r="221" spans="1:11" x14ac:dyDescent="0.2">
      <c r="A221" s="10">
        <v>220</v>
      </c>
      <c r="C221" s="24" t="str">
        <f>IF(B221="","",VLOOKUP($B221,SECTION_SETS!$A$2:$J$722,2,FALSE))</f>
        <v/>
      </c>
      <c r="D221" s="24" t="str">
        <f>IF(C221="","",VLOOKUP($B221,SECTION_SETS!$A$2:$J$722,3,FALSE))</f>
        <v/>
      </c>
      <c r="E221" s="24" t="str">
        <f>IF(C221="","",VLOOKUP($B221,SECTION_SETS!$A$2:$J$722,4,FALSE))</f>
        <v/>
      </c>
      <c r="F221" s="24" t="str">
        <f>IF(C221="","",VLOOKUP($B221,SECTION_SETS!$A$2:$J$722,5,FALSE))</f>
        <v/>
      </c>
      <c r="G221" s="24" t="str">
        <f>IF(C221="","",VLOOKUP($B221,SECTION_SETS!$A$2:$J$722,6,FALSE))</f>
        <v/>
      </c>
      <c r="H221" s="24" t="str">
        <f>IF(C221="","",VLOOKUP($B221,SECTION_SETS!$A$2:$J$722,7,FALSE))</f>
        <v/>
      </c>
      <c r="I221" s="24" t="str">
        <f>IF(C221="","",VLOOKUP($B221,SECTION_SETS!$A$2:$J$722,8,FALSE))</f>
        <v/>
      </c>
      <c r="J221" s="24" t="str">
        <f>IF(C221="","",VLOOKUP($B221,SECTION_SETS!$A$2:$J$722,9,FALSE))</f>
        <v/>
      </c>
      <c r="K221" s="24" t="str">
        <f>IF(C221="","",VLOOKUP($B221,SECTION_SETS!$A$2:$J$722,10,FALSE))</f>
        <v/>
      </c>
    </row>
    <row r="222" spans="1:11" x14ac:dyDescent="0.2">
      <c r="A222" s="10">
        <v>221</v>
      </c>
      <c r="C222" s="24" t="str">
        <f>IF(B222="","",VLOOKUP($B222,SECTION_SETS!$A$2:$J$722,2,FALSE))</f>
        <v/>
      </c>
      <c r="D222" s="24" t="str">
        <f>IF(C222="","",VLOOKUP($B222,SECTION_SETS!$A$2:$J$722,3,FALSE))</f>
        <v/>
      </c>
      <c r="E222" s="24" t="str">
        <f>IF(C222="","",VLOOKUP($B222,SECTION_SETS!$A$2:$J$722,4,FALSE))</f>
        <v/>
      </c>
      <c r="F222" s="24" t="str">
        <f>IF(C222="","",VLOOKUP($B222,SECTION_SETS!$A$2:$J$722,5,FALSE))</f>
        <v/>
      </c>
      <c r="G222" s="24" t="str">
        <f>IF(C222="","",VLOOKUP($B222,SECTION_SETS!$A$2:$J$722,6,FALSE))</f>
        <v/>
      </c>
      <c r="H222" s="24" t="str">
        <f>IF(C222="","",VLOOKUP($B222,SECTION_SETS!$A$2:$J$722,7,FALSE))</f>
        <v/>
      </c>
      <c r="I222" s="24" t="str">
        <f>IF(C222="","",VLOOKUP($B222,SECTION_SETS!$A$2:$J$722,8,FALSE))</f>
        <v/>
      </c>
      <c r="J222" s="24" t="str">
        <f>IF(C222="","",VLOOKUP($B222,SECTION_SETS!$A$2:$J$722,9,FALSE))</f>
        <v/>
      </c>
      <c r="K222" s="24" t="str">
        <f>IF(C222="","",VLOOKUP($B222,SECTION_SETS!$A$2:$J$722,10,FALSE))</f>
        <v/>
      </c>
    </row>
    <row r="223" spans="1:11" x14ac:dyDescent="0.2">
      <c r="A223" s="10">
        <v>222</v>
      </c>
      <c r="C223" s="24" t="str">
        <f>IF(B223="","",VLOOKUP($B223,SECTION_SETS!$A$2:$J$722,2,FALSE))</f>
        <v/>
      </c>
      <c r="D223" s="24" t="str">
        <f>IF(C223="","",VLOOKUP($B223,SECTION_SETS!$A$2:$J$722,3,FALSE))</f>
        <v/>
      </c>
      <c r="E223" s="24" t="str">
        <f>IF(C223="","",VLOOKUP($B223,SECTION_SETS!$A$2:$J$722,4,FALSE))</f>
        <v/>
      </c>
      <c r="F223" s="24" t="str">
        <f>IF(C223="","",VLOOKUP($B223,SECTION_SETS!$A$2:$J$722,5,FALSE))</f>
        <v/>
      </c>
      <c r="G223" s="24" t="str">
        <f>IF(C223="","",VLOOKUP($B223,SECTION_SETS!$A$2:$J$722,6,FALSE))</f>
        <v/>
      </c>
      <c r="H223" s="24" t="str">
        <f>IF(C223="","",VLOOKUP($B223,SECTION_SETS!$A$2:$J$722,7,FALSE))</f>
        <v/>
      </c>
      <c r="I223" s="24" t="str">
        <f>IF(C223="","",VLOOKUP($B223,SECTION_SETS!$A$2:$J$722,8,FALSE))</f>
        <v/>
      </c>
      <c r="J223" s="24" t="str">
        <f>IF(C223="","",VLOOKUP($B223,SECTION_SETS!$A$2:$J$722,9,FALSE))</f>
        <v/>
      </c>
      <c r="K223" s="24" t="str">
        <f>IF(C223="","",VLOOKUP($B223,SECTION_SETS!$A$2:$J$722,10,FALSE))</f>
        <v/>
      </c>
    </row>
    <row r="224" spans="1:11" x14ac:dyDescent="0.2">
      <c r="A224" s="10">
        <v>223</v>
      </c>
      <c r="C224" s="24" t="str">
        <f>IF(B224="","",VLOOKUP($B224,SECTION_SETS!$A$2:$J$722,2,FALSE))</f>
        <v/>
      </c>
      <c r="D224" s="24" t="str">
        <f>IF(C224="","",VLOOKUP($B224,SECTION_SETS!$A$2:$J$722,3,FALSE))</f>
        <v/>
      </c>
      <c r="E224" s="24" t="str">
        <f>IF(C224="","",VLOOKUP($B224,SECTION_SETS!$A$2:$J$722,4,FALSE))</f>
        <v/>
      </c>
      <c r="F224" s="24" t="str">
        <f>IF(C224="","",VLOOKUP($B224,SECTION_SETS!$A$2:$J$722,5,FALSE))</f>
        <v/>
      </c>
      <c r="G224" s="24" t="str">
        <f>IF(C224="","",VLOOKUP($B224,SECTION_SETS!$A$2:$J$722,6,FALSE))</f>
        <v/>
      </c>
      <c r="H224" s="24" t="str">
        <f>IF(C224="","",VLOOKUP($B224,SECTION_SETS!$A$2:$J$722,7,FALSE))</f>
        <v/>
      </c>
      <c r="I224" s="24" t="str">
        <f>IF(C224="","",VLOOKUP($B224,SECTION_SETS!$A$2:$J$722,8,FALSE))</f>
        <v/>
      </c>
      <c r="J224" s="24" t="str">
        <f>IF(C224="","",VLOOKUP($B224,SECTION_SETS!$A$2:$J$722,9,FALSE))</f>
        <v/>
      </c>
      <c r="K224" s="24" t="str">
        <f>IF(C224="","",VLOOKUP($B224,SECTION_SETS!$A$2:$J$722,10,FALSE))</f>
        <v/>
      </c>
    </row>
    <row r="225" spans="1:11" x14ac:dyDescent="0.2">
      <c r="A225" s="10">
        <v>224</v>
      </c>
      <c r="C225" s="24" t="str">
        <f>IF(B225="","",VLOOKUP($B225,SECTION_SETS!$A$2:$J$722,2,FALSE))</f>
        <v/>
      </c>
      <c r="D225" s="24" t="str">
        <f>IF(C225="","",VLOOKUP($B225,SECTION_SETS!$A$2:$J$722,3,FALSE))</f>
        <v/>
      </c>
      <c r="E225" s="24" t="str">
        <f>IF(C225="","",VLOOKUP($B225,SECTION_SETS!$A$2:$J$722,4,FALSE))</f>
        <v/>
      </c>
      <c r="F225" s="24" t="str">
        <f>IF(C225="","",VLOOKUP($B225,SECTION_SETS!$A$2:$J$722,5,FALSE))</f>
        <v/>
      </c>
      <c r="G225" s="24" t="str">
        <f>IF(C225="","",VLOOKUP($B225,SECTION_SETS!$A$2:$J$722,6,FALSE))</f>
        <v/>
      </c>
      <c r="H225" s="24" t="str">
        <f>IF(C225="","",VLOOKUP($B225,SECTION_SETS!$A$2:$J$722,7,FALSE))</f>
        <v/>
      </c>
      <c r="I225" s="24" t="str">
        <f>IF(C225="","",VLOOKUP($B225,SECTION_SETS!$A$2:$J$722,8,FALSE))</f>
        <v/>
      </c>
      <c r="J225" s="24" t="str">
        <f>IF(C225="","",VLOOKUP($B225,SECTION_SETS!$A$2:$J$722,9,FALSE))</f>
        <v/>
      </c>
      <c r="K225" s="24" t="str">
        <f>IF(C225="","",VLOOKUP($B225,SECTION_SETS!$A$2:$J$722,10,FALSE))</f>
        <v/>
      </c>
    </row>
    <row r="226" spans="1:11" x14ac:dyDescent="0.2">
      <c r="A226" s="10">
        <v>225</v>
      </c>
      <c r="C226" s="24" t="str">
        <f>IF(B226="","",VLOOKUP($B226,SECTION_SETS!$A$2:$J$722,2,FALSE))</f>
        <v/>
      </c>
      <c r="D226" s="24" t="str">
        <f>IF(C226="","",VLOOKUP($B226,SECTION_SETS!$A$2:$J$722,3,FALSE))</f>
        <v/>
      </c>
      <c r="E226" s="24" t="str">
        <f>IF(C226="","",VLOOKUP($B226,SECTION_SETS!$A$2:$J$722,4,FALSE))</f>
        <v/>
      </c>
      <c r="F226" s="24" t="str">
        <f>IF(C226="","",VLOOKUP($B226,SECTION_SETS!$A$2:$J$722,5,FALSE))</f>
        <v/>
      </c>
      <c r="G226" s="24" t="str">
        <f>IF(C226="","",VLOOKUP($B226,SECTION_SETS!$A$2:$J$722,6,FALSE))</f>
        <v/>
      </c>
      <c r="H226" s="24" t="str">
        <f>IF(C226="","",VLOOKUP($B226,SECTION_SETS!$A$2:$J$722,7,FALSE))</f>
        <v/>
      </c>
      <c r="I226" s="24" t="str">
        <f>IF(C226="","",VLOOKUP($B226,SECTION_SETS!$A$2:$J$722,8,FALSE))</f>
        <v/>
      </c>
      <c r="J226" s="24" t="str">
        <f>IF(C226="","",VLOOKUP($B226,SECTION_SETS!$A$2:$J$722,9,FALSE))</f>
        <v/>
      </c>
      <c r="K226" s="24" t="str">
        <f>IF(C226="","",VLOOKUP($B226,SECTION_SETS!$A$2:$J$722,10,FALSE))</f>
        <v/>
      </c>
    </row>
    <row r="227" spans="1:11" x14ac:dyDescent="0.2">
      <c r="A227" s="10">
        <v>226</v>
      </c>
      <c r="C227" s="24" t="str">
        <f>IF(B227="","",VLOOKUP($B227,SECTION_SETS!$A$2:$J$722,2,FALSE))</f>
        <v/>
      </c>
      <c r="D227" s="24" t="str">
        <f>IF(C227="","",VLOOKUP($B227,SECTION_SETS!$A$2:$J$722,3,FALSE))</f>
        <v/>
      </c>
      <c r="E227" s="24" t="str">
        <f>IF(C227="","",VLOOKUP($B227,SECTION_SETS!$A$2:$J$722,4,FALSE))</f>
        <v/>
      </c>
      <c r="F227" s="24" t="str">
        <f>IF(C227="","",VLOOKUP($B227,SECTION_SETS!$A$2:$J$722,5,FALSE))</f>
        <v/>
      </c>
      <c r="G227" s="24" t="str">
        <f>IF(C227="","",VLOOKUP($B227,SECTION_SETS!$A$2:$J$722,6,FALSE))</f>
        <v/>
      </c>
      <c r="H227" s="24" t="str">
        <f>IF(C227="","",VLOOKUP($B227,SECTION_SETS!$A$2:$J$722,7,FALSE))</f>
        <v/>
      </c>
      <c r="I227" s="24" t="str">
        <f>IF(C227="","",VLOOKUP($B227,SECTION_SETS!$A$2:$J$722,8,FALSE))</f>
        <v/>
      </c>
      <c r="J227" s="24" t="str">
        <f>IF(C227="","",VLOOKUP($B227,SECTION_SETS!$A$2:$J$722,9,FALSE))</f>
        <v/>
      </c>
      <c r="K227" s="24" t="str">
        <f>IF(C227="","",VLOOKUP($B227,SECTION_SETS!$A$2:$J$722,10,FALSE))</f>
        <v/>
      </c>
    </row>
    <row r="228" spans="1:11" x14ac:dyDescent="0.2">
      <c r="A228" s="10">
        <v>227</v>
      </c>
      <c r="C228" s="24" t="str">
        <f>IF(B228="","",VLOOKUP($B228,SECTION_SETS!$A$2:$J$722,2,FALSE))</f>
        <v/>
      </c>
      <c r="D228" s="24" t="str">
        <f>IF(C228="","",VLOOKUP($B228,SECTION_SETS!$A$2:$J$722,3,FALSE))</f>
        <v/>
      </c>
      <c r="E228" s="24" t="str">
        <f>IF(C228="","",VLOOKUP($B228,SECTION_SETS!$A$2:$J$722,4,FALSE))</f>
        <v/>
      </c>
      <c r="F228" s="24" t="str">
        <f>IF(C228="","",VLOOKUP($B228,SECTION_SETS!$A$2:$J$722,5,FALSE))</f>
        <v/>
      </c>
      <c r="G228" s="24" t="str">
        <f>IF(C228="","",VLOOKUP($B228,SECTION_SETS!$A$2:$J$722,6,FALSE))</f>
        <v/>
      </c>
      <c r="H228" s="24" t="str">
        <f>IF(C228="","",VLOOKUP($B228,SECTION_SETS!$A$2:$J$722,7,FALSE))</f>
        <v/>
      </c>
      <c r="I228" s="24" t="str">
        <f>IF(C228="","",VLOOKUP($B228,SECTION_SETS!$A$2:$J$722,8,FALSE))</f>
        <v/>
      </c>
      <c r="J228" s="24" t="str">
        <f>IF(C228="","",VLOOKUP($B228,SECTION_SETS!$A$2:$J$722,9,FALSE))</f>
        <v/>
      </c>
      <c r="K228" s="24" t="str">
        <f>IF(C228="","",VLOOKUP($B228,SECTION_SETS!$A$2:$J$722,10,FALSE))</f>
        <v/>
      </c>
    </row>
    <row r="229" spans="1:11" x14ac:dyDescent="0.2">
      <c r="A229" s="10">
        <v>228</v>
      </c>
      <c r="C229" s="24" t="str">
        <f>IF(B229="","",VLOOKUP($B229,SECTION_SETS!$A$2:$J$722,2,FALSE))</f>
        <v/>
      </c>
      <c r="D229" s="24" t="str">
        <f>IF(C229="","",VLOOKUP($B229,SECTION_SETS!$A$2:$J$722,3,FALSE))</f>
        <v/>
      </c>
      <c r="E229" s="24" t="str">
        <f>IF(C229="","",VLOOKUP($B229,SECTION_SETS!$A$2:$J$722,4,FALSE))</f>
        <v/>
      </c>
      <c r="F229" s="24" t="str">
        <f>IF(C229="","",VLOOKUP($B229,SECTION_SETS!$A$2:$J$722,5,FALSE))</f>
        <v/>
      </c>
      <c r="G229" s="24" t="str">
        <f>IF(C229="","",VLOOKUP($B229,SECTION_SETS!$A$2:$J$722,6,FALSE))</f>
        <v/>
      </c>
      <c r="H229" s="24" t="str">
        <f>IF(C229="","",VLOOKUP($B229,SECTION_SETS!$A$2:$J$722,7,FALSE))</f>
        <v/>
      </c>
      <c r="I229" s="24" t="str">
        <f>IF(C229="","",VLOOKUP($B229,SECTION_SETS!$A$2:$J$722,8,FALSE))</f>
        <v/>
      </c>
      <c r="J229" s="24" t="str">
        <f>IF(C229="","",VLOOKUP($B229,SECTION_SETS!$A$2:$J$722,9,FALSE))</f>
        <v/>
      </c>
      <c r="K229" s="24" t="str">
        <f>IF(C229="","",VLOOKUP($B229,SECTION_SETS!$A$2:$J$722,10,FALSE))</f>
        <v/>
      </c>
    </row>
    <row r="230" spans="1:11" x14ac:dyDescent="0.2">
      <c r="A230" s="10">
        <v>229</v>
      </c>
      <c r="C230" s="24" t="str">
        <f>IF(B230="","",VLOOKUP($B230,SECTION_SETS!$A$2:$J$722,2,FALSE))</f>
        <v/>
      </c>
      <c r="D230" s="24" t="str">
        <f>IF(C230="","",VLOOKUP($B230,SECTION_SETS!$A$2:$J$722,3,FALSE))</f>
        <v/>
      </c>
      <c r="E230" s="24" t="str">
        <f>IF(C230="","",VLOOKUP($B230,SECTION_SETS!$A$2:$J$722,4,FALSE))</f>
        <v/>
      </c>
      <c r="F230" s="24" t="str">
        <f>IF(C230="","",VLOOKUP($B230,SECTION_SETS!$A$2:$J$722,5,FALSE))</f>
        <v/>
      </c>
      <c r="G230" s="24" t="str">
        <f>IF(C230="","",VLOOKUP($B230,SECTION_SETS!$A$2:$J$722,6,FALSE))</f>
        <v/>
      </c>
      <c r="H230" s="24" t="str">
        <f>IF(C230="","",VLOOKUP($B230,SECTION_SETS!$A$2:$J$722,7,FALSE))</f>
        <v/>
      </c>
      <c r="I230" s="24" t="str">
        <f>IF(C230="","",VLOOKUP($B230,SECTION_SETS!$A$2:$J$722,8,FALSE))</f>
        <v/>
      </c>
      <c r="J230" s="24" t="str">
        <f>IF(C230="","",VLOOKUP($B230,SECTION_SETS!$A$2:$J$722,9,FALSE))</f>
        <v/>
      </c>
      <c r="K230" s="24" t="str">
        <f>IF(C230="","",VLOOKUP($B230,SECTION_SETS!$A$2:$J$722,10,FALSE))</f>
        <v/>
      </c>
    </row>
    <row r="231" spans="1:11" x14ac:dyDescent="0.2">
      <c r="A231" s="10">
        <v>230</v>
      </c>
      <c r="C231" s="24" t="str">
        <f>IF(B231="","",VLOOKUP($B231,SECTION_SETS!$A$2:$J$722,2,FALSE))</f>
        <v/>
      </c>
      <c r="D231" s="24" t="str">
        <f>IF(C231="","",VLOOKUP($B231,SECTION_SETS!$A$2:$J$722,3,FALSE))</f>
        <v/>
      </c>
      <c r="E231" s="24" t="str">
        <f>IF(C231="","",VLOOKUP($B231,SECTION_SETS!$A$2:$J$722,4,FALSE))</f>
        <v/>
      </c>
      <c r="F231" s="24" t="str">
        <f>IF(C231="","",VLOOKUP($B231,SECTION_SETS!$A$2:$J$722,5,FALSE))</f>
        <v/>
      </c>
      <c r="G231" s="24" t="str">
        <f>IF(C231="","",VLOOKUP($B231,SECTION_SETS!$A$2:$J$722,6,FALSE))</f>
        <v/>
      </c>
      <c r="H231" s="24" t="str">
        <f>IF(C231="","",VLOOKUP($B231,SECTION_SETS!$A$2:$J$722,7,FALSE))</f>
        <v/>
      </c>
      <c r="I231" s="24" t="str">
        <f>IF(C231="","",VLOOKUP($B231,SECTION_SETS!$A$2:$J$722,8,FALSE))</f>
        <v/>
      </c>
      <c r="J231" s="24" t="str">
        <f>IF(C231="","",VLOOKUP($B231,SECTION_SETS!$A$2:$J$722,9,FALSE))</f>
        <v/>
      </c>
      <c r="K231" s="24" t="str">
        <f>IF(C231="","",VLOOKUP($B231,SECTION_SETS!$A$2:$J$722,10,FALSE))</f>
        <v/>
      </c>
    </row>
    <row r="232" spans="1:11" x14ac:dyDescent="0.2">
      <c r="A232" s="10">
        <v>231</v>
      </c>
      <c r="C232" s="24" t="str">
        <f>IF(B232="","",VLOOKUP($B232,SECTION_SETS!$A$2:$J$722,2,FALSE))</f>
        <v/>
      </c>
      <c r="D232" s="24" t="str">
        <f>IF(C232="","",VLOOKUP($B232,SECTION_SETS!$A$2:$J$722,3,FALSE))</f>
        <v/>
      </c>
      <c r="E232" s="24" t="str">
        <f>IF(C232="","",VLOOKUP($B232,SECTION_SETS!$A$2:$J$722,4,FALSE))</f>
        <v/>
      </c>
      <c r="F232" s="24" t="str">
        <f>IF(C232="","",VLOOKUP($B232,SECTION_SETS!$A$2:$J$722,5,FALSE))</f>
        <v/>
      </c>
      <c r="G232" s="24" t="str">
        <f>IF(C232="","",VLOOKUP($B232,SECTION_SETS!$A$2:$J$722,6,FALSE))</f>
        <v/>
      </c>
      <c r="H232" s="24" t="str">
        <f>IF(C232="","",VLOOKUP($B232,SECTION_SETS!$A$2:$J$722,7,FALSE))</f>
        <v/>
      </c>
      <c r="I232" s="24" t="str">
        <f>IF(C232="","",VLOOKUP($B232,SECTION_SETS!$A$2:$J$722,8,FALSE))</f>
        <v/>
      </c>
      <c r="J232" s="24" t="str">
        <f>IF(C232="","",VLOOKUP($B232,SECTION_SETS!$A$2:$J$722,9,FALSE))</f>
        <v/>
      </c>
      <c r="K232" s="24" t="str">
        <f>IF(C232="","",VLOOKUP($B232,SECTION_SETS!$A$2:$J$722,10,FALSE))</f>
        <v/>
      </c>
    </row>
    <row r="233" spans="1:11" x14ac:dyDescent="0.2">
      <c r="A233" s="10">
        <v>232</v>
      </c>
      <c r="C233" s="24" t="str">
        <f>IF(B233="","",VLOOKUP($B233,SECTION_SETS!$A$2:$J$722,2,FALSE))</f>
        <v/>
      </c>
      <c r="D233" s="24" t="str">
        <f>IF(C233="","",VLOOKUP($B233,SECTION_SETS!$A$2:$J$722,3,FALSE))</f>
        <v/>
      </c>
      <c r="E233" s="24" t="str">
        <f>IF(C233="","",VLOOKUP($B233,SECTION_SETS!$A$2:$J$722,4,FALSE))</f>
        <v/>
      </c>
      <c r="F233" s="24" t="str">
        <f>IF(C233="","",VLOOKUP($B233,SECTION_SETS!$A$2:$J$722,5,FALSE))</f>
        <v/>
      </c>
      <c r="G233" s="24" t="str">
        <f>IF(C233="","",VLOOKUP($B233,SECTION_SETS!$A$2:$J$722,6,FALSE))</f>
        <v/>
      </c>
      <c r="H233" s="24" t="str">
        <f>IF(C233="","",VLOOKUP($B233,SECTION_SETS!$A$2:$J$722,7,FALSE))</f>
        <v/>
      </c>
      <c r="I233" s="24" t="str">
        <f>IF(C233="","",VLOOKUP($B233,SECTION_SETS!$A$2:$J$722,8,FALSE))</f>
        <v/>
      </c>
      <c r="J233" s="24" t="str">
        <f>IF(C233="","",VLOOKUP($B233,SECTION_SETS!$A$2:$J$722,9,FALSE))</f>
        <v/>
      </c>
      <c r="K233" s="24" t="str">
        <f>IF(C233="","",VLOOKUP($B233,SECTION_SETS!$A$2:$J$722,10,FALSE))</f>
        <v/>
      </c>
    </row>
    <row r="234" spans="1:11" x14ac:dyDescent="0.2">
      <c r="A234" s="10">
        <v>233</v>
      </c>
      <c r="C234" s="24" t="str">
        <f>IF(B234="","",VLOOKUP($B234,SECTION_SETS!$A$2:$J$722,2,FALSE))</f>
        <v/>
      </c>
      <c r="D234" s="24" t="str">
        <f>IF(C234="","",VLOOKUP($B234,SECTION_SETS!$A$2:$J$722,3,FALSE))</f>
        <v/>
      </c>
      <c r="E234" s="24" t="str">
        <f>IF(C234="","",VLOOKUP($B234,SECTION_SETS!$A$2:$J$722,4,FALSE))</f>
        <v/>
      </c>
      <c r="F234" s="24" t="str">
        <f>IF(C234="","",VLOOKUP($B234,SECTION_SETS!$A$2:$J$722,5,FALSE))</f>
        <v/>
      </c>
      <c r="G234" s="24" t="str">
        <f>IF(C234="","",VLOOKUP($B234,SECTION_SETS!$A$2:$J$722,6,FALSE))</f>
        <v/>
      </c>
      <c r="H234" s="24" t="str">
        <f>IF(C234="","",VLOOKUP($B234,SECTION_SETS!$A$2:$J$722,7,FALSE))</f>
        <v/>
      </c>
      <c r="I234" s="24" t="str">
        <f>IF(C234="","",VLOOKUP($B234,SECTION_SETS!$A$2:$J$722,8,FALSE))</f>
        <v/>
      </c>
      <c r="J234" s="24" t="str">
        <f>IF(C234="","",VLOOKUP($B234,SECTION_SETS!$A$2:$J$722,9,FALSE))</f>
        <v/>
      </c>
      <c r="K234" s="24" t="str">
        <f>IF(C234="","",VLOOKUP($B234,SECTION_SETS!$A$2:$J$722,10,FALSE))</f>
        <v/>
      </c>
    </row>
    <row r="235" spans="1:11" x14ac:dyDescent="0.2">
      <c r="A235" s="10">
        <v>234</v>
      </c>
      <c r="C235" s="24" t="str">
        <f>IF(B235="","",VLOOKUP($B235,SECTION_SETS!$A$2:$J$722,2,FALSE))</f>
        <v/>
      </c>
      <c r="D235" s="24" t="str">
        <f>IF(C235="","",VLOOKUP($B235,SECTION_SETS!$A$2:$J$722,3,FALSE))</f>
        <v/>
      </c>
      <c r="E235" s="24" t="str">
        <f>IF(C235="","",VLOOKUP($B235,SECTION_SETS!$A$2:$J$722,4,FALSE))</f>
        <v/>
      </c>
      <c r="F235" s="24" t="str">
        <f>IF(C235="","",VLOOKUP($B235,SECTION_SETS!$A$2:$J$722,5,FALSE))</f>
        <v/>
      </c>
      <c r="G235" s="24" t="str">
        <f>IF(C235="","",VLOOKUP($B235,SECTION_SETS!$A$2:$J$722,6,FALSE))</f>
        <v/>
      </c>
      <c r="H235" s="24" t="str">
        <f>IF(C235="","",VLOOKUP($B235,SECTION_SETS!$A$2:$J$722,7,FALSE))</f>
        <v/>
      </c>
      <c r="I235" s="24" t="str">
        <f>IF(C235="","",VLOOKUP($B235,SECTION_SETS!$A$2:$J$722,8,FALSE))</f>
        <v/>
      </c>
      <c r="J235" s="24" t="str">
        <f>IF(C235="","",VLOOKUP($B235,SECTION_SETS!$A$2:$J$722,9,FALSE))</f>
        <v/>
      </c>
      <c r="K235" s="24" t="str">
        <f>IF(C235="","",VLOOKUP($B235,SECTION_SETS!$A$2:$J$722,10,FALSE))</f>
        <v/>
      </c>
    </row>
    <row r="236" spans="1:11" x14ac:dyDescent="0.2">
      <c r="A236" s="10">
        <v>235</v>
      </c>
      <c r="C236" s="24" t="str">
        <f>IF(B236="","",VLOOKUP($B236,SECTION_SETS!$A$2:$J$722,2,FALSE))</f>
        <v/>
      </c>
      <c r="D236" s="24" t="str">
        <f>IF(C236="","",VLOOKUP($B236,SECTION_SETS!$A$2:$J$722,3,FALSE))</f>
        <v/>
      </c>
      <c r="E236" s="24" t="str">
        <f>IF(C236="","",VLOOKUP($B236,SECTION_SETS!$A$2:$J$722,4,FALSE))</f>
        <v/>
      </c>
      <c r="F236" s="24" t="str">
        <f>IF(C236="","",VLOOKUP($B236,SECTION_SETS!$A$2:$J$722,5,FALSE))</f>
        <v/>
      </c>
      <c r="G236" s="24" t="str">
        <f>IF(C236="","",VLOOKUP($B236,SECTION_SETS!$A$2:$J$722,6,FALSE))</f>
        <v/>
      </c>
      <c r="H236" s="24" t="str">
        <f>IF(C236="","",VLOOKUP($B236,SECTION_SETS!$A$2:$J$722,7,FALSE))</f>
        <v/>
      </c>
      <c r="I236" s="24" t="str">
        <f>IF(C236="","",VLOOKUP($B236,SECTION_SETS!$A$2:$J$722,8,FALSE))</f>
        <v/>
      </c>
      <c r="J236" s="24" t="str">
        <f>IF(C236="","",VLOOKUP($B236,SECTION_SETS!$A$2:$J$722,9,FALSE))</f>
        <v/>
      </c>
      <c r="K236" s="24" t="str">
        <f>IF(C236="","",VLOOKUP($B236,SECTION_SETS!$A$2:$J$722,10,FALSE))</f>
        <v/>
      </c>
    </row>
    <row r="237" spans="1:11" x14ac:dyDescent="0.2">
      <c r="A237" s="10">
        <v>236</v>
      </c>
      <c r="C237" s="24" t="str">
        <f>IF(B237="","",VLOOKUP($B237,SECTION_SETS!$A$2:$J$722,2,FALSE))</f>
        <v/>
      </c>
      <c r="D237" s="24" t="str">
        <f>IF(C237="","",VLOOKUP($B237,SECTION_SETS!$A$2:$J$722,3,FALSE))</f>
        <v/>
      </c>
      <c r="E237" s="24" t="str">
        <f>IF(C237="","",VLOOKUP($B237,SECTION_SETS!$A$2:$J$722,4,FALSE))</f>
        <v/>
      </c>
      <c r="F237" s="24" t="str">
        <f>IF(C237="","",VLOOKUP($B237,SECTION_SETS!$A$2:$J$722,5,FALSE))</f>
        <v/>
      </c>
      <c r="G237" s="24" t="str">
        <f>IF(C237="","",VLOOKUP($B237,SECTION_SETS!$A$2:$J$722,6,FALSE))</f>
        <v/>
      </c>
      <c r="H237" s="24" t="str">
        <f>IF(C237="","",VLOOKUP($B237,SECTION_SETS!$A$2:$J$722,7,FALSE))</f>
        <v/>
      </c>
      <c r="I237" s="24" t="str">
        <f>IF(C237="","",VLOOKUP($B237,SECTION_SETS!$A$2:$J$722,8,FALSE))</f>
        <v/>
      </c>
      <c r="J237" s="24" t="str">
        <f>IF(C237="","",VLOOKUP($B237,SECTION_SETS!$A$2:$J$722,9,FALSE))</f>
        <v/>
      </c>
      <c r="K237" s="24" t="str">
        <f>IF(C237="","",VLOOKUP($B237,SECTION_SETS!$A$2:$J$722,10,FALSE))</f>
        <v/>
      </c>
    </row>
    <row r="238" spans="1:11" x14ac:dyDescent="0.2">
      <c r="A238" s="10">
        <v>237</v>
      </c>
      <c r="C238" s="24" t="str">
        <f>IF(B238="","",VLOOKUP($B238,SECTION_SETS!$A$2:$J$722,2,FALSE))</f>
        <v/>
      </c>
      <c r="D238" s="24" t="str">
        <f>IF(C238="","",VLOOKUP($B238,SECTION_SETS!$A$2:$J$722,3,FALSE))</f>
        <v/>
      </c>
      <c r="E238" s="24" t="str">
        <f>IF(C238="","",VLOOKUP($B238,SECTION_SETS!$A$2:$J$722,4,FALSE))</f>
        <v/>
      </c>
      <c r="F238" s="24" t="str">
        <f>IF(C238="","",VLOOKUP($B238,SECTION_SETS!$A$2:$J$722,5,FALSE))</f>
        <v/>
      </c>
      <c r="G238" s="24" t="str">
        <f>IF(C238="","",VLOOKUP($B238,SECTION_SETS!$A$2:$J$722,6,FALSE))</f>
        <v/>
      </c>
      <c r="H238" s="24" t="str">
        <f>IF(C238="","",VLOOKUP($B238,SECTION_SETS!$A$2:$J$722,7,FALSE))</f>
        <v/>
      </c>
      <c r="I238" s="24" t="str">
        <f>IF(C238="","",VLOOKUP($B238,SECTION_SETS!$A$2:$J$722,8,FALSE))</f>
        <v/>
      </c>
      <c r="J238" s="24" t="str">
        <f>IF(C238="","",VLOOKUP($B238,SECTION_SETS!$A$2:$J$722,9,FALSE))</f>
        <v/>
      </c>
      <c r="K238" s="24" t="str">
        <f>IF(C238="","",VLOOKUP($B238,SECTION_SETS!$A$2:$J$722,10,FALSE))</f>
        <v/>
      </c>
    </row>
    <row r="239" spans="1:11" x14ac:dyDescent="0.2">
      <c r="A239" s="10">
        <v>238</v>
      </c>
      <c r="C239" s="24" t="str">
        <f>IF(B239="","",VLOOKUP($B239,SECTION_SETS!$A$2:$J$722,2,FALSE))</f>
        <v/>
      </c>
      <c r="D239" s="24" t="str">
        <f>IF(C239="","",VLOOKUP($B239,SECTION_SETS!$A$2:$J$722,3,FALSE))</f>
        <v/>
      </c>
      <c r="E239" s="24" t="str">
        <f>IF(C239="","",VLOOKUP($B239,SECTION_SETS!$A$2:$J$722,4,FALSE))</f>
        <v/>
      </c>
      <c r="F239" s="24" t="str">
        <f>IF(C239="","",VLOOKUP($B239,SECTION_SETS!$A$2:$J$722,5,FALSE))</f>
        <v/>
      </c>
      <c r="G239" s="24" t="str">
        <f>IF(C239="","",VLOOKUP($B239,SECTION_SETS!$A$2:$J$722,6,FALSE))</f>
        <v/>
      </c>
      <c r="H239" s="24" t="str">
        <f>IF(C239="","",VLOOKUP($B239,SECTION_SETS!$A$2:$J$722,7,FALSE))</f>
        <v/>
      </c>
      <c r="I239" s="24" t="str">
        <f>IF(C239="","",VLOOKUP($B239,SECTION_SETS!$A$2:$J$722,8,FALSE))</f>
        <v/>
      </c>
      <c r="J239" s="24" t="str">
        <f>IF(C239="","",VLOOKUP($B239,SECTION_SETS!$A$2:$J$722,9,FALSE))</f>
        <v/>
      </c>
      <c r="K239" s="24" t="str">
        <f>IF(C239="","",VLOOKUP($B239,SECTION_SETS!$A$2:$J$722,10,FALSE))</f>
        <v/>
      </c>
    </row>
    <row r="240" spans="1:11" x14ac:dyDescent="0.2">
      <c r="A240" s="10">
        <v>239</v>
      </c>
      <c r="C240" s="24" t="str">
        <f>IF(B240="","",VLOOKUP($B240,SECTION_SETS!$A$2:$J$722,2,FALSE))</f>
        <v/>
      </c>
      <c r="D240" s="24" t="str">
        <f>IF(C240="","",VLOOKUP($B240,SECTION_SETS!$A$2:$J$722,3,FALSE))</f>
        <v/>
      </c>
      <c r="E240" s="24" t="str">
        <f>IF(C240="","",VLOOKUP($B240,SECTION_SETS!$A$2:$J$722,4,FALSE))</f>
        <v/>
      </c>
      <c r="F240" s="24" t="str">
        <f>IF(C240="","",VLOOKUP($B240,SECTION_SETS!$A$2:$J$722,5,FALSE))</f>
        <v/>
      </c>
      <c r="G240" s="24" t="str">
        <f>IF(C240="","",VLOOKUP($B240,SECTION_SETS!$A$2:$J$722,6,FALSE))</f>
        <v/>
      </c>
      <c r="H240" s="24" t="str">
        <f>IF(C240="","",VLOOKUP($B240,SECTION_SETS!$A$2:$J$722,7,FALSE))</f>
        <v/>
      </c>
      <c r="I240" s="24" t="str">
        <f>IF(C240="","",VLOOKUP($B240,SECTION_SETS!$A$2:$J$722,8,FALSE))</f>
        <v/>
      </c>
      <c r="J240" s="24" t="str">
        <f>IF(C240="","",VLOOKUP($B240,SECTION_SETS!$A$2:$J$722,9,FALSE))</f>
        <v/>
      </c>
      <c r="K240" s="24" t="str">
        <f>IF(C240="","",VLOOKUP($B240,SECTION_SETS!$A$2:$J$722,10,FALSE))</f>
        <v/>
      </c>
    </row>
    <row r="241" spans="1:11" x14ac:dyDescent="0.2">
      <c r="A241" s="10">
        <v>240</v>
      </c>
      <c r="C241" s="24" t="str">
        <f>IF(B241="","",VLOOKUP($B241,SECTION_SETS!$A$2:$J$722,2,FALSE))</f>
        <v/>
      </c>
      <c r="D241" s="24" t="str">
        <f>IF(C241="","",VLOOKUP($B241,SECTION_SETS!$A$2:$J$722,3,FALSE))</f>
        <v/>
      </c>
      <c r="E241" s="24" t="str">
        <f>IF(C241="","",VLOOKUP($B241,SECTION_SETS!$A$2:$J$722,4,FALSE))</f>
        <v/>
      </c>
      <c r="F241" s="24" t="str">
        <f>IF(C241="","",VLOOKUP($B241,SECTION_SETS!$A$2:$J$722,5,FALSE))</f>
        <v/>
      </c>
      <c r="G241" s="24" t="str">
        <f>IF(C241="","",VLOOKUP($B241,SECTION_SETS!$A$2:$J$722,6,FALSE))</f>
        <v/>
      </c>
      <c r="H241" s="24" t="str">
        <f>IF(C241="","",VLOOKUP($B241,SECTION_SETS!$A$2:$J$722,7,FALSE))</f>
        <v/>
      </c>
      <c r="I241" s="24" t="str">
        <f>IF(C241="","",VLOOKUP($B241,SECTION_SETS!$A$2:$J$722,8,FALSE))</f>
        <v/>
      </c>
      <c r="J241" s="24" t="str">
        <f>IF(C241="","",VLOOKUP($B241,SECTION_SETS!$A$2:$J$722,9,FALSE))</f>
        <v/>
      </c>
      <c r="K241" s="24" t="str">
        <f>IF(C241="","",VLOOKUP($B241,SECTION_SETS!$A$2:$J$722,10,FALSE))</f>
        <v/>
      </c>
    </row>
    <row r="242" spans="1:11" x14ac:dyDescent="0.2">
      <c r="A242" s="10">
        <v>241</v>
      </c>
      <c r="C242" s="24" t="str">
        <f>IF(B242="","",VLOOKUP($B242,SECTION_SETS!$A$2:$J$722,2,FALSE))</f>
        <v/>
      </c>
      <c r="D242" s="24" t="str">
        <f>IF(C242="","",VLOOKUP($B242,SECTION_SETS!$A$2:$J$722,3,FALSE))</f>
        <v/>
      </c>
      <c r="E242" s="24" t="str">
        <f>IF(C242="","",VLOOKUP($B242,SECTION_SETS!$A$2:$J$722,4,FALSE))</f>
        <v/>
      </c>
      <c r="F242" s="24" t="str">
        <f>IF(C242="","",VLOOKUP($B242,SECTION_SETS!$A$2:$J$722,5,FALSE))</f>
        <v/>
      </c>
      <c r="G242" s="24" t="str">
        <f>IF(C242="","",VLOOKUP($B242,SECTION_SETS!$A$2:$J$722,6,FALSE))</f>
        <v/>
      </c>
      <c r="H242" s="24" t="str">
        <f>IF(C242="","",VLOOKUP($B242,SECTION_SETS!$A$2:$J$722,7,FALSE))</f>
        <v/>
      </c>
      <c r="I242" s="24" t="str">
        <f>IF(C242="","",VLOOKUP($B242,SECTION_SETS!$A$2:$J$722,8,FALSE))</f>
        <v/>
      </c>
      <c r="J242" s="24" t="str">
        <f>IF(C242="","",VLOOKUP($B242,SECTION_SETS!$A$2:$J$722,9,FALSE))</f>
        <v/>
      </c>
      <c r="K242" s="24" t="str">
        <f>IF(C242="","",VLOOKUP($B242,SECTION_SETS!$A$2:$J$722,10,FALSE))</f>
        <v/>
      </c>
    </row>
    <row r="243" spans="1:11" x14ac:dyDescent="0.2">
      <c r="A243" s="10">
        <v>242</v>
      </c>
      <c r="C243" s="24" t="str">
        <f>IF(B243="","",VLOOKUP($B243,SECTION_SETS!$A$2:$J$722,2,FALSE))</f>
        <v/>
      </c>
      <c r="D243" s="24" t="str">
        <f>IF(C243="","",VLOOKUP($B243,SECTION_SETS!$A$2:$J$722,3,FALSE))</f>
        <v/>
      </c>
      <c r="E243" s="24" t="str">
        <f>IF(C243="","",VLOOKUP($B243,SECTION_SETS!$A$2:$J$722,4,FALSE))</f>
        <v/>
      </c>
      <c r="F243" s="24" t="str">
        <f>IF(C243="","",VLOOKUP($B243,SECTION_SETS!$A$2:$J$722,5,FALSE))</f>
        <v/>
      </c>
      <c r="G243" s="24" t="str">
        <f>IF(C243="","",VLOOKUP($B243,SECTION_SETS!$A$2:$J$722,6,FALSE))</f>
        <v/>
      </c>
      <c r="H243" s="24" t="str">
        <f>IF(C243="","",VLOOKUP($B243,SECTION_SETS!$A$2:$J$722,7,FALSE))</f>
        <v/>
      </c>
      <c r="I243" s="24" t="str">
        <f>IF(C243="","",VLOOKUP($B243,SECTION_SETS!$A$2:$J$722,8,FALSE))</f>
        <v/>
      </c>
      <c r="J243" s="24" t="str">
        <f>IF(C243="","",VLOOKUP($B243,SECTION_SETS!$A$2:$J$722,9,FALSE))</f>
        <v/>
      </c>
      <c r="K243" s="24" t="str">
        <f>IF(C243="","",VLOOKUP($B243,SECTION_SETS!$A$2:$J$722,10,FALSE))</f>
        <v/>
      </c>
    </row>
    <row r="244" spans="1:11" x14ac:dyDescent="0.2">
      <c r="A244" s="10">
        <v>243</v>
      </c>
      <c r="C244" s="24" t="str">
        <f>IF(B244="","",VLOOKUP($B244,SECTION_SETS!$A$2:$J$722,2,FALSE))</f>
        <v/>
      </c>
      <c r="D244" s="24" t="str">
        <f>IF(C244="","",VLOOKUP($B244,SECTION_SETS!$A$2:$J$722,3,FALSE))</f>
        <v/>
      </c>
      <c r="E244" s="24" t="str">
        <f>IF(C244="","",VLOOKUP($B244,SECTION_SETS!$A$2:$J$722,4,FALSE))</f>
        <v/>
      </c>
      <c r="F244" s="24" t="str">
        <f>IF(C244="","",VLOOKUP($B244,SECTION_SETS!$A$2:$J$722,5,FALSE))</f>
        <v/>
      </c>
      <c r="G244" s="24" t="str">
        <f>IF(C244="","",VLOOKUP($B244,SECTION_SETS!$A$2:$J$722,6,FALSE))</f>
        <v/>
      </c>
      <c r="H244" s="24" t="str">
        <f>IF(C244="","",VLOOKUP($B244,SECTION_SETS!$A$2:$J$722,7,FALSE))</f>
        <v/>
      </c>
      <c r="I244" s="24" t="str">
        <f>IF(C244="","",VLOOKUP($B244,SECTION_SETS!$A$2:$J$722,8,FALSE))</f>
        <v/>
      </c>
      <c r="J244" s="24" t="str">
        <f>IF(C244="","",VLOOKUP($B244,SECTION_SETS!$A$2:$J$722,9,FALSE))</f>
        <v/>
      </c>
      <c r="K244" s="24" t="str">
        <f>IF(C244="","",VLOOKUP($B244,SECTION_SETS!$A$2:$J$722,10,FALSE))</f>
        <v/>
      </c>
    </row>
    <row r="245" spans="1:11" x14ac:dyDescent="0.2">
      <c r="A245" s="10">
        <v>244</v>
      </c>
      <c r="C245" s="24" t="str">
        <f>IF(B245="","",VLOOKUP($B245,SECTION_SETS!$A$2:$J$722,2,FALSE))</f>
        <v/>
      </c>
      <c r="D245" s="24" t="str">
        <f>IF(C245="","",VLOOKUP($B245,SECTION_SETS!$A$2:$J$722,3,FALSE))</f>
        <v/>
      </c>
      <c r="E245" s="24" t="str">
        <f>IF(C245="","",VLOOKUP($B245,SECTION_SETS!$A$2:$J$722,4,FALSE))</f>
        <v/>
      </c>
      <c r="F245" s="24" t="str">
        <f>IF(C245="","",VLOOKUP($B245,SECTION_SETS!$A$2:$J$722,5,FALSE))</f>
        <v/>
      </c>
      <c r="G245" s="24" t="str">
        <f>IF(C245="","",VLOOKUP($B245,SECTION_SETS!$A$2:$J$722,6,FALSE))</f>
        <v/>
      </c>
      <c r="H245" s="24" t="str">
        <f>IF(C245="","",VLOOKUP($B245,SECTION_SETS!$A$2:$J$722,7,FALSE))</f>
        <v/>
      </c>
      <c r="I245" s="24" t="str">
        <f>IF(C245="","",VLOOKUP($B245,SECTION_SETS!$A$2:$J$722,8,FALSE))</f>
        <v/>
      </c>
      <c r="J245" s="24" t="str">
        <f>IF(C245="","",VLOOKUP($B245,SECTION_SETS!$A$2:$J$722,9,FALSE))</f>
        <v/>
      </c>
      <c r="K245" s="24" t="str">
        <f>IF(C245="","",VLOOKUP($B245,SECTION_SETS!$A$2:$J$722,10,FALSE))</f>
        <v/>
      </c>
    </row>
    <row r="246" spans="1:11" x14ac:dyDescent="0.2">
      <c r="A246" s="10">
        <v>245</v>
      </c>
      <c r="C246" s="24" t="str">
        <f>IF(B246="","",VLOOKUP($B246,SECTION_SETS!$A$2:$J$722,2,FALSE))</f>
        <v/>
      </c>
      <c r="D246" s="24" t="str">
        <f>IF(C246="","",VLOOKUP($B246,SECTION_SETS!$A$2:$J$722,3,FALSE))</f>
        <v/>
      </c>
      <c r="E246" s="24" t="str">
        <f>IF(C246="","",VLOOKUP($B246,SECTION_SETS!$A$2:$J$722,4,FALSE))</f>
        <v/>
      </c>
      <c r="F246" s="24" t="str">
        <f>IF(C246="","",VLOOKUP($B246,SECTION_SETS!$A$2:$J$722,5,FALSE))</f>
        <v/>
      </c>
      <c r="G246" s="24" t="str">
        <f>IF(C246="","",VLOOKUP($B246,SECTION_SETS!$A$2:$J$722,6,FALSE))</f>
        <v/>
      </c>
      <c r="H246" s="24" t="str">
        <f>IF(C246="","",VLOOKUP($B246,SECTION_SETS!$A$2:$J$722,7,FALSE))</f>
        <v/>
      </c>
      <c r="I246" s="24" t="str">
        <f>IF(C246="","",VLOOKUP($B246,SECTION_SETS!$A$2:$J$722,8,FALSE))</f>
        <v/>
      </c>
      <c r="J246" s="24" t="str">
        <f>IF(C246="","",VLOOKUP($B246,SECTION_SETS!$A$2:$J$722,9,FALSE))</f>
        <v/>
      </c>
      <c r="K246" s="24" t="str">
        <f>IF(C246="","",VLOOKUP($B246,SECTION_SETS!$A$2:$J$722,10,FALSE))</f>
        <v/>
      </c>
    </row>
    <row r="247" spans="1:11" x14ac:dyDescent="0.2">
      <c r="A247" s="10">
        <v>246</v>
      </c>
      <c r="C247" s="24" t="str">
        <f>IF(B247="","",VLOOKUP($B247,SECTION_SETS!$A$2:$J$722,2,FALSE))</f>
        <v/>
      </c>
      <c r="D247" s="24" t="str">
        <f>IF(C247="","",VLOOKUP($B247,SECTION_SETS!$A$2:$J$722,3,FALSE))</f>
        <v/>
      </c>
      <c r="E247" s="24" t="str">
        <f>IF(C247="","",VLOOKUP($B247,SECTION_SETS!$A$2:$J$722,4,FALSE))</f>
        <v/>
      </c>
      <c r="F247" s="24" t="str">
        <f>IF(C247="","",VLOOKUP($B247,SECTION_SETS!$A$2:$J$722,5,FALSE))</f>
        <v/>
      </c>
      <c r="G247" s="24" t="str">
        <f>IF(C247="","",VLOOKUP($B247,SECTION_SETS!$A$2:$J$722,6,FALSE))</f>
        <v/>
      </c>
      <c r="H247" s="24" t="str">
        <f>IF(C247="","",VLOOKUP($B247,SECTION_SETS!$A$2:$J$722,7,FALSE))</f>
        <v/>
      </c>
      <c r="I247" s="24" t="str">
        <f>IF(C247="","",VLOOKUP($B247,SECTION_SETS!$A$2:$J$722,8,FALSE))</f>
        <v/>
      </c>
      <c r="J247" s="24" t="str">
        <f>IF(C247="","",VLOOKUP($B247,SECTION_SETS!$A$2:$J$722,9,FALSE))</f>
        <v/>
      </c>
      <c r="K247" s="24" t="str">
        <f>IF(C247="","",VLOOKUP($B247,SECTION_SETS!$A$2:$J$722,10,FALSE))</f>
        <v/>
      </c>
    </row>
    <row r="248" spans="1:11" x14ac:dyDescent="0.2">
      <c r="A248" s="10">
        <v>247</v>
      </c>
      <c r="C248" s="24" t="str">
        <f>IF(B248="","",VLOOKUP($B248,SECTION_SETS!$A$2:$J$722,2,FALSE))</f>
        <v/>
      </c>
      <c r="D248" s="24" t="str">
        <f>IF(C248="","",VLOOKUP($B248,SECTION_SETS!$A$2:$J$722,3,FALSE))</f>
        <v/>
      </c>
      <c r="E248" s="24" t="str">
        <f>IF(C248="","",VLOOKUP($B248,SECTION_SETS!$A$2:$J$722,4,FALSE))</f>
        <v/>
      </c>
      <c r="F248" s="24" t="str">
        <f>IF(C248="","",VLOOKUP($B248,SECTION_SETS!$A$2:$J$722,5,FALSE))</f>
        <v/>
      </c>
      <c r="G248" s="24" t="str">
        <f>IF(C248="","",VLOOKUP($B248,SECTION_SETS!$A$2:$J$722,6,FALSE))</f>
        <v/>
      </c>
      <c r="H248" s="24" t="str">
        <f>IF(C248="","",VLOOKUP($B248,SECTION_SETS!$A$2:$J$722,7,FALSE))</f>
        <v/>
      </c>
      <c r="I248" s="24" t="str">
        <f>IF(C248="","",VLOOKUP($B248,SECTION_SETS!$A$2:$J$722,8,FALSE))</f>
        <v/>
      </c>
      <c r="J248" s="24" t="str">
        <f>IF(C248="","",VLOOKUP($B248,SECTION_SETS!$A$2:$J$722,9,FALSE))</f>
        <v/>
      </c>
      <c r="K248" s="24" t="str">
        <f>IF(C248="","",VLOOKUP($B248,SECTION_SETS!$A$2:$J$722,10,FALSE))</f>
        <v/>
      </c>
    </row>
    <row r="249" spans="1:11" x14ac:dyDescent="0.2">
      <c r="A249" s="10">
        <v>248</v>
      </c>
      <c r="C249" s="24" t="str">
        <f>IF(B249="","",VLOOKUP($B249,SECTION_SETS!$A$2:$J$722,2,FALSE))</f>
        <v/>
      </c>
      <c r="D249" s="24" t="str">
        <f>IF(C249="","",VLOOKUP($B249,SECTION_SETS!$A$2:$J$722,3,FALSE))</f>
        <v/>
      </c>
      <c r="E249" s="24" t="str">
        <f>IF(C249="","",VLOOKUP($B249,SECTION_SETS!$A$2:$J$722,4,FALSE))</f>
        <v/>
      </c>
      <c r="F249" s="24" t="str">
        <f>IF(C249="","",VLOOKUP($B249,SECTION_SETS!$A$2:$J$722,5,FALSE))</f>
        <v/>
      </c>
      <c r="G249" s="24" t="str">
        <f>IF(C249="","",VLOOKUP($B249,SECTION_SETS!$A$2:$J$722,6,FALSE))</f>
        <v/>
      </c>
      <c r="H249" s="24" t="str">
        <f>IF(C249="","",VLOOKUP($B249,SECTION_SETS!$A$2:$J$722,7,FALSE))</f>
        <v/>
      </c>
      <c r="I249" s="24" t="str">
        <f>IF(C249="","",VLOOKUP($B249,SECTION_SETS!$A$2:$J$722,8,FALSE))</f>
        <v/>
      </c>
      <c r="J249" s="24" t="str">
        <f>IF(C249="","",VLOOKUP($B249,SECTION_SETS!$A$2:$J$722,9,FALSE))</f>
        <v/>
      </c>
      <c r="K249" s="24" t="str">
        <f>IF(C249="","",VLOOKUP($B249,SECTION_SETS!$A$2:$J$722,10,FALSE))</f>
        <v/>
      </c>
    </row>
    <row r="250" spans="1:11" x14ac:dyDescent="0.2">
      <c r="A250" s="10">
        <v>249</v>
      </c>
      <c r="C250" s="24" t="str">
        <f>IF(B250="","",VLOOKUP($B250,SECTION_SETS!$A$2:$J$722,2,FALSE))</f>
        <v/>
      </c>
      <c r="D250" s="24" t="str">
        <f>IF(C250="","",VLOOKUP($B250,SECTION_SETS!$A$2:$J$722,3,FALSE))</f>
        <v/>
      </c>
      <c r="E250" s="24" t="str">
        <f>IF(C250="","",VLOOKUP($B250,SECTION_SETS!$A$2:$J$722,4,FALSE))</f>
        <v/>
      </c>
      <c r="F250" s="24" t="str">
        <f>IF(C250="","",VLOOKUP($B250,SECTION_SETS!$A$2:$J$722,5,FALSE))</f>
        <v/>
      </c>
      <c r="G250" s="24" t="str">
        <f>IF(C250="","",VLOOKUP($B250,SECTION_SETS!$A$2:$J$722,6,FALSE))</f>
        <v/>
      </c>
      <c r="H250" s="24" t="str">
        <f>IF(C250="","",VLOOKUP($B250,SECTION_SETS!$A$2:$J$722,7,FALSE))</f>
        <v/>
      </c>
      <c r="I250" s="24" t="str">
        <f>IF(C250="","",VLOOKUP($B250,SECTION_SETS!$A$2:$J$722,8,FALSE))</f>
        <v/>
      </c>
      <c r="J250" s="24" t="str">
        <f>IF(C250="","",VLOOKUP($B250,SECTION_SETS!$A$2:$J$722,9,FALSE))</f>
        <v/>
      </c>
      <c r="K250" s="24" t="str">
        <f>IF(C250="","",VLOOKUP($B250,SECTION_SETS!$A$2:$J$722,10,FALSE))</f>
        <v/>
      </c>
    </row>
    <row r="251" spans="1:11" x14ac:dyDescent="0.2">
      <c r="A251" s="10">
        <v>250</v>
      </c>
      <c r="C251" s="24" t="str">
        <f>IF(B251="","",VLOOKUP($B251,SECTION_SETS!$A$2:$J$722,2,FALSE))</f>
        <v/>
      </c>
      <c r="D251" s="24" t="str">
        <f>IF(C251="","",VLOOKUP($B251,SECTION_SETS!$A$2:$J$722,3,FALSE))</f>
        <v/>
      </c>
      <c r="E251" s="24" t="str">
        <f>IF(C251="","",VLOOKUP($B251,SECTION_SETS!$A$2:$J$722,4,FALSE))</f>
        <v/>
      </c>
      <c r="F251" s="24" t="str">
        <f>IF(C251="","",VLOOKUP($B251,SECTION_SETS!$A$2:$J$722,5,FALSE))</f>
        <v/>
      </c>
      <c r="G251" s="24" t="str">
        <f>IF(C251="","",VLOOKUP($B251,SECTION_SETS!$A$2:$J$722,6,FALSE))</f>
        <v/>
      </c>
      <c r="H251" s="24" t="str">
        <f>IF(C251="","",VLOOKUP($B251,SECTION_SETS!$A$2:$J$722,7,FALSE))</f>
        <v/>
      </c>
      <c r="I251" s="24" t="str">
        <f>IF(C251="","",VLOOKUP($B251,SECTION_SETS!$A$2:$J$722,8,FALSE))</f>
        <v/>
      </c>
      <c r="J251" s="24" t="str">
        <f>IF(C251="","",VLOOKUP($B251,SECTION_SETS!$A$2:$J$722,9,FALSE))</f>
        <v/>
      </c>
      <c r="K251" s="24" t="str">
        <f>IF(C251="","",VLOOKUP($B251,SECTION_SETS!$A$2:$J$722,10,FALSE))</f>
        <v/>
      </c>
    </row>
    <row r="252" spans="1:11" x14ac:dyDescent="0.2">
      <c r="A252" s="10">
        <v>251</v>
      </c>
      <c r="C252" s="24" t="str">
        <f>IF(B252="","",VLOOKUP($B252,SECTION_SETS!$A$2:$J$722,2,FALSE))</f>
        <v/>
      </c>
      <c r="D252" s="24" t="str">
        <f>IF(C252="","",VLOOKUP($B252,SECTION_SETS!$A$2:$J$722,3,FALSE))</f>
        <v/>
      </c>
      <c r="E252" s="24" t="str">
        <f>IF(C252="","",VLOOKUP($B252,SECTION_SETS!$A$2:$J$722,4,FALSE))</f>
        <v/>
      </c>
      <c r="F252" s="24" t="str">
        <f>IF(C252="","",VLOOKUP($B252,SECTION_SETS!$A$2:$J$722,5,FALSE))</f>
        <v/>
      </c>
      <c r="G252" s="24" t="str">
        <f>IF(C252="","",VLOOKUP($B252,SECTION_SETS!$A$2:$J$722,6,FALSE))</f>
        <v/>
      </c>
      <c r="H252" s="24" t="str">
        <f>IF(C252="","",VLOOKUP($B252,SECTION_SETS!$A$2:$J$722,7,FALSE))</f>
        <v/>
      </c>
      <c r="I252" s="24" t="str">
        <f>IF(C252="","",VLOOKUP($B252,SECTION_SETS!$A$2:$J$722,8,FALSE))</f>
        <v/>
      </c>
      <c r="J252" s="24" t="str">
        <f>IF(C252="","",VLOOKUP($B252,SECTION_SETS!$A$2:$J$722,9,FALSE))</f>
        <v/>
      </c>
      <c r="K252" s="24" t="str">
        <f>IF(C252="","",VLOOKUP($B252,SECTION_SETS!$A$2:$J$722,10,FALSE))</f>
        <v/>
      </c>
    </row>
    <row r="253" spans="1:11" x14ac:dyDescent="0.2">
      <c r="A253" s="10">
        <v>252</v>
      </c>
      <c r="C253" s="24" t="str">
        <f>IF(B253="","",VLOOKUP($B253,SECTION_SETS!$A$2:$J$722,2,FALSE))</f>
        <v/>
      </c>
      <c r="D253" s="24" t="str">
        <f>IF(C253="","",VLOOKUP($B253,SECTION_SETS!$A$2:$J$722,3,FALSE))</f>
        <v/>
      </c>
      <c r="E253" s="24" t="str">
        <f>IF(C253="","",VLOOKUP($B253,SECTION_SETS!$A$2:$J$722,4,FALSE))</f>
        <v/>
      </c>
      <c r="F253" s="24" t="str">
        <f>IF(C253="","",VLOOKUP($B253,SECTION_SETS!$A$2:$J$722,5,FALSE))</f>
        <v/>
      </c>
      <c r="G253" s="24" t="str">
        <f>IF(C253="","",VLOOKUP($B253,SECTION_SETS!$A$2:$J$722,6,FALSE))</f>
        <v/>
      </c>
      <c r="H253" s="24" t="str">
        <f>IF(C253="","",VLOOKUP($B253,SECTION_SETS!$A$2:$J$722,7,FALSE))</f>
        <v/>
      </c>
      <c r="I253" s="24" t="str">
        <f>IF(C253="","",VLOOKUP($B253,SECTION_SETS!$A$2:$J$722,8,FALSE))</f>
        <v/>
      </c>
      <c r="J253" s="24" t="str">
        <f>IF(C253="","",VLOOKUP($B253,SECTION_SETS!$A$2:$J$722,9,FALSE))</f>
        <v/>
      </c>
      <c r="K253" s="24" t="str">
        <f>IF(C253="","",VLOOKUP($B253,SECTION_SETS!$A$2:$J$722,10,FALSE))</f>
        <v/>
      </c>
    </row>
    <row r="254" spans="1:11" x14ac:dyDescent="0.2">
      <c r="A254" s="10">
        <v>253</v>
      </c>
      <c r="C254" s="24" t="str">
        <f>IF(B254="","",VLOOKUP($B254,SECTION_SETS!$A$2:$J$722,2,FALSE))</f>
        <v/>
      </c>
      <c r="D254" s="24" t="str">
        <f>IF(C254="","",VLOOKUP($B254,SECTION_SETS!$A$2:$J$722,3,FALSE))</f>
        <v/>
      </c>
      <c r="E254" s="24" t="str">
        <f>IF(C254="","",VLOOKUP($B254,SECTION_SETS!$A$2:$J$722,4,FALSE))</f>
        <v/>
      </c>
      <c r="F254" s="24" t="str">
        <f>IF(C254="","",VLOOKUP($B254,SECTION_SETS!$A$2:$J$722,5,FALSE))</f>
        <v/>
      </c>
      <c r="G254" s="24" t="str">
        <f>IF(C254="","",VLOOKUP($B254,SECTION_SETS!$A$2:$J$722,6,FALSE))</f>
        <v/>
      </c>
      <c r="H254" s="24" t="str">
        <f>IF(C254="","",VLOOKUP($B254,SECTION_SETS!$A$2:$J$722,7,FALSE))</f>
        <v/>
      </c>
      <c r="I254" s="24" t="str">
        <f>IF(C254="","",VLOOKUP($B254,SECTION_SETS!$A$2:$J$722,8,FALSE))</f>
        <v/>
      </c>
      <c r="J254" s="24" t="str">
        <f>IF(C254="","",VLOOKUP($B254,SECTION_SETS!$A$2:$J$722,9,FALSE))</f>
        <v/>
      </c>
      <c r="K254" s="24" t="str">
        <f>IF(C254="","",VLOOKUP($B254,SECTION_SETS!$A$2:$J$722,10,FALSE))</f>
        <v/>
      </c>
    </row>
    <row r="255" spans="1:11" x14ac:dyDescent="0.2">
      <c r="A255" s="10">
        <v>254</v>
      </c>
      <c r="C255" s="24" t="str">
        <f>IF(B255="","",VLOOKUP($B255,SECTION_SETS!$A$2:$J$722,2,FALSE))</f>
        <v/>
      </c>
      <c r="D255" s="24" t="str">
        <f>IF(C255="","",VLOOKUP($B255,SECTION_SETS!$A$2:$J$722,3,FALSE))</f>
        <v/>
      </c>
      <c r="E255" s="24" t="str">
        <f>IF(C255="","",VLOOKUP($B255,SECTION_SETS!$A$2:$J$722,4,FALSE))</f>
        <v/>
      </c>
      <c r="F255" s="24" t="str">
        <f>IF(C255="","",VLOOKUP($B255,SECTION_SETS!$A$2:$J$722,5,FALSE))</f>
        <v/>
      </c>
      <c r="G255" s="24" t="str">
        <f>IF(C255="","",VLOOKUP($B255,SECTION_SETS!$A$2:$J$722,6,FALSE))</f>
        <v/>
      </c>
      <c r="H255" s="24" t="str">
        <f>IF(C255="","",VLOOKUP($B255,SECTION_SETS!$A$2:$J$722,7,FALSE))</f>
        <v/>
      </c>
      <c r="I255" s="24" t="str">
        <f>IF(C255="","",VLOOKUP($B255,SECTION_SETS!$A$2:$J$722,8,FALSE))</f>
        <v/>
      </c>
      <c r="J255" s="24" t="str">
        <f>IF(C255="","",VLOOKUP($B255,SECTION_SETS!$A$2:$J$722,9,FALSE))</f>
        <v/>
      </c>
      <c r="K255" s="24" t="str">
        <f>IF(C255="","",VLOOKUP($B255,SECTION_SETS!$A$2:$J$722,10,FALSE))</f>
        <v/>
      </c>
    </row>
    <row r="256" spans="1:11" x14ac:dyDescent="0.2">
      <c r="A256" s="10">
        <v>255</v>
      </c>
      <c r="C256" s="24" t="str">
        <f>IF(B256="","",VLOOKUP($B256,SECTION_SETS!$A$2:$J$722,2,FALSE))</f>
        <v/>
      </c>
      <c r="D256" s="24" t="str">
        <f>IF(C256="","",VLOOKUP($B256,SECTION_SETS!$A$2:$J$722,3,FALSE))</f>
        <v/>
      </c>
      <c r="E256" s="24" t="str">
        <f>IF(C256="","",VLOOKUP($B256,SECTION_SETS!$A$2:$J$722,4,FALSE))</f>
        <v/>
      </c>
      <c r="F256" s="24" t="str">
        <f>IF(C256="","",VLOOKUP($B256,SECTION_SETS!$A$2:$J$722,5,FALSE))</f>
        <v/>
      </c>
      <c r="G256" s="24" t="str">
        <f>IF(C256="","",VLOOKUP($B256,SECTION_SETS!$A$2:$J$722,6,FALSE))</f>
        <v/>
      </c>
      <c r="H256" s="24" t="str">
        <f>IF(C256="","",VLOOKUP($B256,SECTION_SETS!$A$2:$J$722,7,FALSE))</f>
        <v/>
      </c>
      <c r="I256" s="24" t="str">
        <f>IF(C256="","",VLOOKUP($B256,SECTION_SETS!$A$2:$J$722,8,FALSE))</f>
        <v/>
      </c>
      <c r="J256" s="24" t="str">
        <f>IF(C256="","",VLOOKUP($B256,SECTION_SETS!$A$2:$J$722,9,FALSE))</f>
        <v/>
      </c>
      <c r="K256" s="24" t="str">
        <f>IF(C256="","",VLOOKUP($B256,SECTION_SETS!$A$2:$J$722,10,FALSE))</f>
        <v/>
      </c>
    </row>
    <row r="257" spans="1:11" x14ac:dyDescent="0.2">
      <c r="A257" s="10">
        <v>256</v>
      </c>
      <c r="C257" s="24" t="str">
        <f>IF(B257="","",VLOOKUP($B257,SECTION_SETS!$A$2:$J$722,2,FALSE))</f>
        <v/>
      </c>
      <c r="D257" s="24" t="str">
        <f>IF(C257="","",VLOOKUP($B257,SECTION_SETS!$A$2:$J$722,3,FALSE))</f>
        <v/>
      </c>
      <c r="E257" s="24" t="str">
        <f>IF(C257="","",VLOOKUP($B257,SECTION_SETS!$A$2:$J$722,4,FALSE))</f>
        <v/>
      </c>
      <c r="F257" s="24" t="str">
        <f>IF(C257="","",VLOOKUP($B257,SECTION_SETS!$A$2:$J$722,5,FALSE))</f>
        <v/>
      </c>
      <c r="G257" s="24" t="str">
        <f>IF(C257="","",VLOOKUP($B257,SECTION_SETS!$A$2:$J$722,6,FALSE))</f>
        <v/>
      </c>
      <c r="H257" s="24" t="str">
        <f>IF(C257="","",VLOOKUP($B257,SECTION_SETS!$A$2:$J$722,7,FALSE))</f>
        <v/>
      </c>
      <c r="I257" s="24" t="str">
        <f>IF(C257="","",VLOOKUP($B257,SECTION_SETS!$A$2:$J$722,8,FALSE))</f>
        <v/>
      </c>
      <c r="J257" s="24" t="str">
        <f>IF(C257="","",VLOOKUP($B257,SECTION_SETS!$A$2:$J$722,9,FALSE))</f>
        <v/>
      </c>
      <c r="K257" s="24" t="str">
        <f>IF(C257="","",VLOOKUP($B257,SECTION_SETS!$A$2:$J$722,10,FALSE))</f>
        <v/>
      </c>
    </row>
    <row r="258" spans="1:11" x14ac:dyDescent="0.2">
      <c r="A258" s="10">
        <v>257</v>
      </c>
      <c r="C258" s="24" t="str">
        <f>IF(B258="","",VLOOKUP($B258,SECTION_SETS!$A$2:$J$722,2,FALSE))</f>
        <v/>
      </c>
      <c r="D258" s="24" t="str">
        <f>IF(C258="","",VLOOKUP($B258,SECTION_SETS!$A$2:$J$722,3,FALSE))</f>
        <v/>
      </c>
      <c r="E258" s="24" t="str">
        <f>IF(C258="","",VLOOKUP($B258,SECTION_SETS!$A$2:$J$722,4,FALSE))</f>
        <v/>
      </c>
      <c r="F258" s="24" t="str">
        <f>IF(C258="","",VLOOKUP($B258,SECTION_SETS!$A$2:$J$722,5,FALSE))</f>
        <v/>
      </c>
      <c r="G258" s="24" t="str">
        <f>IF(C258="","",VLOOKUP($B258,SECTION_SETS!$A$2:$J$722,6,FALSE))</f>
        <v/>
      </c>
      <c r="H258" s="24" t="str">
        <f>IF(C258="","",VLOOKUP($B258,SECTION_SETS!$A$2:$J$722,7,FALSE))</f>
        <v/>
      </c>
      <c r="I258" s="24" t="str">
        <f>IF(C258="","",VLOOKUP($B258,SECTION_SETS!$A$2:$J$722,8,FALSE))</f>
        <v/>
      </c>
      <c r="J258" s="24" t="str">
        <f>IF(C258="","",VLOOKUP($B258,SECTION_SETS!$A$2:$J$722,9,FALSE))</f>
        <v/>
      </c>
      <c r="K258" s="24" t="str">
        <f>IF(C258="","",VLOOKUP($B258,SECTION_SETS!$A$2:$J$722,10,FALSE))</f>
        <v/>
      </c>
    </row>
    <row r="259" spans="1:11" x14ac:dyDescent="0.2">
      <c r="A259" s="10">
        <v>258</v>
      </c>
      <c r="C259" s="24" t="str">
        <f>IF(B259="","",VLOOKUP($B259,SECTION_SETS!$A$2:$J$722,2,FALSE))</f>
        <v/>
      </c>
      <c r="D259" s="24" t="str">
        <f>IF(C259="","",VLOOKUP($B259,SECTION_SETS!$A$2:$J$722,3,FALSE))</f>
        <v/>
      </c>
      <c r="E259" s="24" t="str">
        <f>IF(C259="","",VLOOKUP($B259,SECTION_SETS!$A$2:$J$722,4,FALSE))</f>
        <v/>
      </c>
      <c r="F259" s="24" t="str">
        <f>IF(C259="","",VLOOKUP($B259,SECTION_SETS!$A$2:$J$722,5,FALSE))</f>
        <v/>
      </c>
      <c r="G259" s="24" t="str">
        <f>IF(C259="","",VLOOKUP($B259,SECTION_SETS!$A$2:$J$722,6,FALSE))</f>
        <v/>
      </c>
      <c r="H259" s="24" t="str">
        <f>IF(C259="","",VLOOKUP($B259,SECTION_SETS!$A$2:$J$722,7,FALSE))</f>
        <v/>
      </c>
      <c r="I259" s="24" t="str">
        <f>IF(C259="","",VLOOKUP($B259,SECTION_SETS!$A$2:$J$722,8,FALSE))</f>
        <v/>
      </c>
      <c r="J259" s="24" t="str">
        <f>IF(C259="","",VLOOKUP($B259,SECTION_SETS!$A$2:$J$722,9,FALSE))</f>
        <v/>
      </c>
      <c r="K259" s="24" t="str">
        <f>IF(C259="","",VLOOKUP($B259,SECTION_SETS!$A$2:$J$722,10,FALSE))</f>
        <v/>
      </c>
    </row>
    <row r="260" spans="1:11" x14ac:dyDescent="0.2">
      <c r="A260" s="10">
        <v>259</v>
      </c>
      <c r="C260" s="24" t="str">
        <f>IF(B260="","",VLOOKUP($B260,SECTION_SETS!$A$2:$J$722,2,FALSE))</f>
        <v/>
      </c>
      <c r="D260" s="24" t="str">
        <f>IF(C260="","",VLOOKUP($B260,SECTION_SETS!$A$2:$J$722,3,FALSE))</f>
        <v/>
      </c>
      <c r="E260" s="24" t="str">
        <f>IF(C260="","",VLOOKUP($B260,SECTION_SETS!$A$2:$J$722,4,FALSE))</f>
        <v/>
      </c>
      <c r="F260" s="24" t="str">
        <f>IF(C260="","",VLOOKUP($B260,SECTION_SETS!$A$2:$J$722,5,FALSE))</f>
        <v/>
      </c>
      <c r="G260" s="24" t="str">
        <f>IF(C260="","",VLOOKUP($B260,SECTION_SETS!$A$2:$J$722,6,FALSE))</f>
        <v/>
      </c>
      <c r="H260" s="24" t="str">
        <f>IF(C260="","",VLOOKUP($B260,SECTION_SETS!$A$2:$J$722,7,FALSE))</f>
        <v/>
      </c>
      <c r="I260" s="24" t="str">
        <f>IF(C260="","",VLOOKUP($B260,SECTION_SETS!$A$2:$J$722,8,FALSE))</f>
        <v/>
      </c>
      <c r="J260" s="24" t="str">
        <f>IF(C260="","",VLOOKUP($B260,SECTION_SETS!$A$2:$J$722,9,FALSE))</f>
        <v/>
      </c>
      <c r="K260" s="24" t="str">
        <f>IF(C260="","",VLOOKUP($B260,SECTION_SETS!$A$2:$J$722,10,FALSE))</f>
        <v/>
      </c>
    </row>
    <row r="261" spans="1:11" x14ac:dyDescent="0.2">
      <c r="A261" s="10">
        <v>260</v>
      </c>
      <c r="C261" s="24" t="str">
        <f>IF(B261="","",VLOOKUP($B261,SECTION_SETS!$A$2:$J$722,2,FALSE))</f>
        <v/>
      </c>
      <c r="D261" s="24" t="str">
        <f>IF(C261="","",VLOOKUP($B261,SECTION_SETS!$A$2:$J$722,3,FALSE))</f>
        <v/>
      </c>
      <c r="E261" s="24" t="str">
        <f>IF(C261="","",VLOOKUP($B261,SECTION_SETS!$A$2:$J$722,4,FALSE))</f>
        <v/>
      </c>
      <c r="F261" s="24" t="str">
        <f>IF(C261="","",VLOOKUP($B261,SECTION_SETS!$A$2:$J$722,5,FALSE))</f>
        <v/>
      </c>
      <c r="G261" s="24" t="str">
        <f>IF(C261="","",VLOOKUP($B261,SECTION_SETS!$A$2:$J$722,6,FALSE))</f>
        <v/>
      </c>
      <c r="H261" s="24" t="str">
        <f>IF(C261="","",VLOOKUP($B261,SECTION_SETS!$A$2:$J$722,7,FALSE))</f>
        <v/>
      </c>
      <c r="I261" s="24" t="str">
        <f>IF(C261="","",VLOOKUP($B261,SECTION_SETS!$A$2:$J$722,8,FALSE))</f>
        <v/>
      </c>
      <c r="J261" s="24" t="str">
        <f>IF(C261="","",VLOOKUP($B261,SECTION_SETS!$A$2:$J$722,9,FALSE))</f>
        <v/>
      </c>
      <c r="K261" s="24" t="str">
        <f>IF(C261="","",VLOOKUP($B261,SECTION_SETS!$A$2:$J$722,10,FALSE))</f>
        <v/>
      </c>
    </row>
    <row r="262" spans="1:11" x14ac:dyDescent="0.2">
      <c r="A262" s="10">
        <v>261</v>
      </c>
      <c r="C262" s="24" t="str">
        <f>IF(B262="","",VLOOKUP($B262,SECTION_SETS!$A$2:$J$722,2,FALSE))</f>
        <v/>
      </c>
      <c r="D262" s="24" t="str">
        <f>IF(C262="","",VLOOKUP($B262,SECTION_SETS!$A$2:$J$722,3,FALSE))</f>
        <v/>
      </c>
      <c r="E262" s="24" t="str">
        <f>IF(C262="","",VLOOKUP($B262,SECTION_SETS!$A$2:$J$722,4,FALSE))</f>
        <v/>
      </c>
      <c r="F262" s="24" t="str">
        <f>IF(C262="","",VLOOKUP($B262,SECTION_SETS!$A$2:$J$722,5,FALSE))</f>
        <v/>
      </c>
      <c r="G262" s="24" t="str">
        <f>IF(C262="","",VLOOKUP($B262,SECTION_SETS!$A$2:$J$722,6,FALSE))</f>
        <v/>
      </c>
      <c r="H262" s="24" t="str">
        <f>IF(C262="","",VLOOKUP($B262,SECTION_SETS!$A$2:$J$722,7,FALSE))</f>
        <v/>
      </c>
      <c r="I262" s="24" t="str">
        <f>IF(C262="","",VLOOKUP($B262,SECTION_SETS!$A$2:$J$722,8,FALSE))</f>
        <v/>
      </c>
      <c r="J262" s="24" t="str">
        <f>IF(C262="","",VLOOKUP($B262,SECTION_SETS!$A$2:$J$722,9,FALSE))</f>
        <v/>
      </c>
      <c r="K262" s="24" t="str">
        <f>IF(C262="","",VLOOKUP($B262,SECTION_SETS!$A$2:$J$722,10,FALSE))</f>
        <v/>
      </c>
    </row>
    <row r="263" spans="1:11" x14ac:dyDescent="0.2">
      <c r="A263" s="10">
        <v>262</v>
      </c>
      <c r="C263" s="24" t="str">
        <f>IF(B263="","",VLOOKUP($B263,SECTION_SETS!$A$2:$J$722,2,FALSE))</f>
        <v/>
      </c>
      <c r="D263" s="24" t="str">
        <f>IF(C263="","",VLOOKUP($B263,SECTION_SETS!$A$2:$J$722,3,FALSE))</f>
        <v/>
      </c>
      <c r="E263" s="24" t="str">
        <f>IF(C263="","",VLOOKUP($B263,SECTION_SETS!$A$2:$J$722,4,FALSE))</f>
        <v/>
      </c>
      <c r="F263" s="24" t="str">
        <f>IF(C263="","",VLOOKUP($B263,SECTION_SETS!$A$2:$J$722,5,FALSE))</f>
        <v/>
      </c>
      <c r="G263" s="24" t="str">
        <f>IF(C263="","",VLOOKUP($B263,SECTION_SETS!$A$2:$J$722,6,FALSE))</f>
        <v/>
      </c>
      <c r="H263" s="24" t="str">
        <f>IF(C263="","",VLOOKUP($B263,SECTION_SETS!$A$2:$J$722,7,FALSE))</f>
        <v/>
      </c>
      <c r="I263" s="24" t="str">
        <f>IF(C263="","",VLOOKUP($B263,SECTION_SETS!$A$2:$J$722,8,FALSE))</f>
        <v/>
      </c>
      <c r="J263" s="24" t="str">
        <f>IF(C263="","",VLOOKUP($B263,SECTION_SETS!$A$2:$J$722,9,FALSE))</f>
        <v/>
      </c>
      <c r="K263" s="24" t="str">
        <f>IF(C263="","",VLOOKUP($B263,SECTION_SETS!$A$2:$J$722,10,FALSE))</f>
        <v/>
      </c>
    </row>
    <row r="264" spans="1:11" x14ac:dyDescent="0.2">
      <c r="A264" s="10">
        <v>263</v>
      </c>
      <c r="C264" s="24" t="str">
        <f>IF(B264="","",VLOOKUP($B264,SECTION_SETS!$A$2:$J$722,2,FALSE))</f>
        <v/>
      </c>
      <c r="D264" s="24" t="str">
        <f>IF(C264="","",VLOOKUP($B264,SECTION_SETS!$A$2:$J$722,3,FALSE))</f>
        <v/>
      </c>
      <c r="E264" s="24" t="str">
        <f>IF(C264="","",VLOOKUP($B264,SECTION_SETS!$A$2:$J$722,4,FALSE))</f>
        <v/>
      </c>
      <c r="F264" s="24" t="str">
        <f>IF(C264="","",VLOOKUP($B264,SECTION_SETS!$A$2:$J$722,5,FALSE))</f>
        <v/>
      </c>
      <c r="G264" s="24" t="str">
        <f>IF(C264="","",VLOOKUP($B264,SECTION_SETS!$A$2:$J$722,6,FALSE))</f>
        <v/>
      </c>
      <c r="H264" s="24" t="str">
        <f>IF(C264="","",VLOOKUP($B264,SECTION_SETS!$A$2:$J$722,7,FALSE))</f>
        <v/>
      </c>
      <c r="I264" s="24" t="str">
        <f>IF(C264="","",VLOOKUP($B264,SECTION_SETS!$A$2:$J$722,8,FALSE))</f>
        <v/>
      </c>
      <c r="J264" s="24" t="str">
        <f>IF(C264="","",VLOOKUP($B264,SECTION_SETS!$A$2:$J$722,9,FALSE))</f>
        <v/>
      </c>
      <c r="K264" s="24" t="str">
        <f>IF(C264="","",VLOOKUP($B264,SECTION_SETS!$A$2:$J$722,10,FALSE))</f>
        <v/>
      </c>
    </row>
    <row r="265" spans="1:11" x14ac:dyDescent="0.2">
      <c r="A265" s="10">
        <v>264</v>
      </c>
      <c r="C265" s="24" t="str">
        <f>IF(B265="","",VLOOKUP($B265,SECTION_SETS!$A$2:$J$722,2,FALSE))</f>
        <v/>
      </c>
      <c r="D265" s="24" t="str">
        <f>IF(C265="","",VLOOKUP($B265,SECTION_SETS!$A$2:$J$722,3,FALSE))</f>
        <v/>
      </c>
      <c r="E265" s="24" t="str">
        <f>IF(C265="","",VLOOKUP($B265,SECTION_SETS!$A$2:$J$722,4,FALSE))</f>
        <v/>
      </c>
      <c r="F265" s="24" t="str">
        <f>IF(C265="","",VLOOKUP($B265,SECTION_SETS!$A$2:$J$722,5,FALSE))</f>
        <v/>
      </c>
      <c r="G265" s="24" t="str">
        <f>IF(C265="","",VLOOKUP($B265,SECTION_SETS!$A$2:$J$722,6,FALSE))</f>
        <v/>
      </c>
      <c r="H265" s="24" t="str">
        <f>IF(C265="","",VLOOKUP($B265,SECTION_SETS!$A$2:$J$722,7,FALSE))</f>
        <v/>
      </c>
      <c r="I265" s="24" t="str">
        <f>IF(C265="","",VLOOKUP($B265,SECTION_SETS!$A$2:$J$722,8,FALSE))</f>
        <v/>
      </c>
      <c r="J265" s="24" t="str">
        <f>IF(C265="","",VLOOKUP($B265,SECTION_SETS!$A$2:$J$722,9,FALSE))</f>
        <v/>
      </c>
      <c r="K265" s="24" t="str">
        <f>IF(C265="","",VLOOKUP($B265,SECTION_SETS!$A$2:$J$722,10,FALSE))</f>
        <v/>
      </c>
    </row>
    <row r="266" spans="1:11" x14ac:dyDescent="0.2">
      <c r="A266" s="10">
        <v>265</v>
      </c>
      <c r="C266" s="24" t="str">
        <f>IF(B266="","",VLOOKUP($B266,SECTION_SETS!$A$2:$J$722,2,FALSE))</f>
        <v/>
      </c>
      <c r="D266" s="24" t="str">
        <f>IF(C266="","",VLOOKUP($B266,SECTION_SETS!$A$2:$J$722,3,FALSE))</f>
        <v/>
      </c>
      <c r="E266" s="24" t="str">
        <f>IF(C266="","",VLOOKUP($B266,SECTION_SETS!$A$2:$J$722,4,FALSE))</f>
        <v/>
      </c>
      <c r="F266" s="24" t="str">
        <f>IF(C266="","",VLOOKUP($B266,SECTION_SETS!$A$2:$J$722,5,FALSE))</f>
        <v/>
      </c>
      <c r="G266" s="24" t="str">
        <f>IF(C266="","",VLOOKUP($B266,SECTION_SETS!$A$2:$J$722,6,FALSE))</f>
        <v/>
      </c>
      <c r="H266" s="24" t="str">
        <f>IF(C266="","",VLOOKUP($B266,SECTION_SETS!$A$2:$J$722,7,FALSE))</f>
        <v/>
      </c>
      <c r="I266" s="24" t="str">
        <f>IF(C266="","",VLOOKUP($B266,SECTION_SETS!$A$2:$J$722,8,FALSE))</f>
        <v/>
      </c>
      <c r="J266" s="24" t="str">
        <f>IF(C266="","",VLOOKUP($B266,SECTION_SETS!$A$2:$J$722,9,FALSE))</f>
        <v/>
      </c>
      <c r="K266" s="24" t="str">
        <f>IF(C266="","",VLOOKUP($B266,SECTION_SETS!$A$2:$J$722,10,FALSE))</f>
        <v/>
      </c>
    </row>
    <row r="267" spans="1:11" x14ac:dyDescent="0.2">
      <c r="A267" s="10">
        <v>266</v>
      </c>
      <c r="C267" s="24" t="str">
        <f>IF(B267="","",VLOOKUP($B267,SECTION_SETS!$A$2:$J$722,2,FALSE))</f>
        <v/>
      </c>
      <c r="D267" s="24" t="str">
        <f>IF(C267="","",VLOOKUP($B267,SECTION_SETS!$A$2:$J$722,3,FALSE))</f>
        <v/>
      </c>
      <c r="E267" s="24" t="str">
        <f>IF(C267="","",VLOOKUP($B267,SECTION_SETS!$A$2:$J$722,4,FALSE))</f>
        <v/>
      </c>
      <c r="F267" s="24" t="str">
        <f>IF(C267="","",VLOOKUP($B267,SECTION_SETS!$A$2:$J$722,5,FALSE))</f>
        <v/>
      </c>
      <c r="G267" s="24" t="str">
        <f>IF(C267="","",VLOOKUP($B267,SECTION_SETS!$A$2:$J$722,6,FALSE))</f>
        <v/>
      </c>
      <c r="H267" s="24" t="str">
        <f>IF(C267="","",VLOOKUP($B267,SECTION_SETS!$A$2:$J$722,7,FALSE))</f>
        <v/>
      </c>
      <c r="I267" s="24" t="str">
        <f>IF(C267="","",VLOOKUP($B267,SECTION_SETS!$A$2:$J$722,8,FALSE))</f>
        <v/>
      </c>
      <c r="J267" s="24" t="str">
        <f>IF(C267="","",VLOOKUP($B267,SECTION_SETS!$A$2:$J$722,9,FALSE))</f>
        <v/>
      </c>
      <c r="K267" s="24" t="str">
        <f>IF(C267="","",VLOOKUP($B267,SECTION_SETS!$A$2:$J$722,10,FALSE))</f>
        <v/>
      </c>
    </row>
    <row r="268" spans="1:11" x14ac:dyDescent="0.2">
      <c r="A268" s="10">
        <v>267</v>
      </c>
      <c r="C268" s="24" t="str">
        <f>IF(B268="","",VLOOKUP($B268,SECTION_SETS!$A$2:$J$722,2,FALSE))</f>
        <v/>
      </c>
      <c r="D268" s="24" t="str">
        <f>IF(C268="","",VLOOKUP($B268,SECTION_SETS!$A$2:$J$722,3,FALSE))</f>
        <v/>
      </c>
      <c r="E268" s="24" t="str">
        <f>IF(C268="","",VLOOKUP($B268,SECTION_SETS!$A$2:$J$722,4,FALSE))</f>
        <v/>
      </c>
      <c r="F268" s="24" t="str">
        <f>IF(C268="","",VLOOKUP($B268,SECTION_SETS!$A$2:$J$722,5,FALSE))</f>
        <v/>
      </c>
      <c r="G268" s="24" t="str">
        <f>IF(C268="","",VLOOKUP($B268,SECTION_SETS!$A$2:$J$722,6,FALSE))</f>
        <v/>
      </c>
      <c r="H268" s="24" t="str">
        <f>IF(C268="","",VLOOKUP($B268,SECTION_SETS!$A$2:$J$722,7,FALSE))</f>
        <v/>
      </c>
      <c r="I268" s="24" t="str">
        <f>IF(C268="","",VLOOKUP($B268,SECTION_SETS!$A$2:$J$722,8,FALSE))</f>
        <v/>
      </c>
      <c r="J268" s="24" t="str">
        <f>IF(C268="","",VLOOKUP($B268,SECTION_SETS!$A$2:$J$722,9,FALSE))</f>
        <v/>
      </c>
      <c r="K268" s="24" t="str">
        <f>IF(C268="","",VLOOKUP($B268,SECTION_SETS!$A$2:$J$722,10,FALSE))</f>
        <v/>
      </c>
    </row>
    <row r="269" spans="1:11" x14ac:dyDescent="0.2">
      <c r="A269" s="10">
        <v>268</v>
      </c>
      <c r="C269" s="24" t="str">
        <f>IF(B269="","",VLOOKUP($B269,SECTION_SETS!$A$2:$J$722,2,FALSE))</f>
        <v/>
      </c>
      <c r="D269" s="24" t="str">
        <f>IF(C269="","",VLOOKUP($B269,SECTION_SETS!$A$2:$J$722,3,FALSE))</f>
        <v/>
      </c>
      <c r="E269" s="24" t="str">
        <f>IF(C269="","",VLOOKUP($B269,SECTION_SETS!$A$2:$J$722,4,FALSE))</f>
        <v/>
      </c>
      <c r="F269" s="24" t="str">
        <f>IF(C269="","",VLOOKUP($B269,SECTION_SETS!$A$2:$J$722,5,FALSE))</f>
        <v/>
      </c>
      <c r="G269" s="24" t="str">
        <f>IF(C269="","",VLOOKUP($B269,SECTION_SETS!$A$2:$J$722,6,FALSE))</f>
        <v/>
      </c>
      <c r="H269" s="24" t="str">
        <f>IF(C269="","",VLOOKUP($B269,SECTION_SETS!$A$2:$J$722,7,FALSE))</f>
        <v/>
      </c>
      <c r="I269" s="24" t="str">
        <f>IF(C269="","",VLOOKUP($B269,SECTION_SETS!$A$2:$J$722,8,FALSE))</f>
        <v/>
      </c>
      <c r="J269" s="24" t="str">
        <f>IF(C269="","",VLOOKUP($B269,SECTION_SETS!$A$2:$J$722,9,FALSE))</f>
        <v/>
      </c>
      <c r="K269" s="24" t="str">
        <f>IF(C269="","",VLOOKUP($B269,SECTION_SETS!$A$2:$J$722,10,FALSE))</f>
        <v/>
      </c>
    </row>
    <row r="270" spans="1:11" x14ac:dyDescent="0.2">
      <c r="A270" s="10">
        <v>269</v>
      </c>
      <c r="C270" s="24" t="str">
        <f>IF(B270="","",VLOOKUP($B270,SECTION_SETS!$A$2:$J$722,2,FALSE))</f>
        <v/>
      </c>
      <c r="D270" s="24" t="str">
        <f>IF(C270="","",VLOOKUP($B270,SECTION_SETS!$A$2:$J$722,3,FALSE))</f>
        <v/>
      </c>
      <c r="E270" s="24" t="str">
        <f>IF(C270="","",VLOOKUP($B270,SECTION_SETS!$A$2:$J$722,4,FALSE))</f>
        <v/>
      </c>
      <c r="F270" s="24" t="str">
        <f>IF(C270="","",VLOOKUP($B270,SECTION_SETS!$A$2:$J$722,5,FALSE))</f>
        <v/>
      </c>
      <c r="G270" s="24" t="str">
        <f>IF(C270="","",VLOOKUP($B270,SECTION_SETS!$A$2:$J$722,6,FALSE))</f>
        <v/>
      </c>
      <c r="H270" s="24" t="str">
        <f>IF(C270="","",VLOOKUP($B270,SECTION_SETS!$A$2:$J$722,7,FALSE))</f>
        <v/>
      </c>
      <c r="I270" s="24" t="str">
        <f>IF(C270="","",VLOOKUP($B270,SECTION_SETS!$A$2:$J$722,8,FALSE))</f>
        <v/>
      </c>
      <c r="J270" s="24" t="str">
        <f>IF(C270="","",VLOOKUP($B270,SECTION_SETS!$A$2:$J$722,9,FALSE))</f>
        <v/>
      </c>
      <c r="K270" s="24" t="str">
        <f>IF(C270="","",VLOOKUP($B270,SECTION_SETS!$A$2:$J$722,10,FALSE))</f>
        <v/>
      </c>
    </row>
    <row r="271" spans="1:11" x14ac:dyDescent="0.2">
      <c r="A271" s="10">
        <v>270</v>
      </c>
      <c r="C271" s="24" t="str">
        <f>IF(B271="","",VLOOKUP($B271,SECTION_SETS!$A$2:$J$722,2,FALSE))</f>
        <v/>
      </c>
      <c r="D271" s="24" t="str">
        <f>IF(C271="","",VLOOKUP($B271,SECTION_SETS!$A$2:$J$722,3,FALSE))</f>
        <v/>
      </c>
      <c r="E271" s="24" t="str">
        <f>IF(C271="","",VLOOKUP($B271,SECTION_SETS!$A$2:$J$722,4,FALSE))</f>
        <v/>
      </c>
      <c r="F271" s="24" t="str">
        <f>IF(C271="","",VLOOKUP($B271,SECTION_SETS!$A$2:$J$722,5,FALSE))</f>
        <v/>
      </c>
      <c r="G271" s="24" t="str">
        <f>IF(C271="","",VLOOKUP($B271,SECTION_SETS!$A$2:$J$722,6,FALSE))</f>
        <v/>
      </c>
      <c r="H271" s="24" t="str">
        <f>IF(C271="","",VLOOKUP($B271,SECTION_SETS!$A$2:$J$722,7,FALSE))</f>
        <v/>
      </c>
      <c r="I271" s="24" t="str">
        <f>IF(C271="","",VLOOKUP($B271,SECTION_SETS!$A$2:$J$722,8,FALSE))</f>
        <v/>
      </c>
      <c r="J271" s="24" t="str">
        <f>IF(C271="","",VLOOKUP($B271,SECTION_SETS!$A$2:$J$722,9,FALSE))</f>
        <v/>
      </c>
      <c r="K271" s="24" t="str">
        <f>IF(C271="","",VLOOKUP($B271,SECTION_SETS!$A$2:$J$722,10,FALSE))</f>
        <v/>
      </c>
    </row>
    <row r="272" spans="1:11" x14ac:dyDescent="0.2">
      <c r="A272" s="10">
        <v>271</v>
      </c>
      <c r="C272" s="24" t="str">
        <f>IF(B272="","",VLOOKUP($B272,SECTION_SETS!$A$2:$J$722,2,FALSE))</f>
        <v/>
      </c>
      <c r="D272" s="24" t="str">
        <f>IF(C272="","",VLOOKUP($B272,SECTION_SETS!$A$2:$J$722,3,FALSE))</f>
        <v/>
      </c>
      <c r="E272" s="24" t="str">
        <f>IF(C272="","",VLOOKUP($B272,SECTION_SETS!$A$2:$J$722,4,FALSE))</f>
        <v/>
      </c>
      <c r="F272" s="24" t="str">
        <f>IF(C272="","",VLOOKUP($B272,SECTION_SETS!$A$2:$J$722,5,FALSE))</f>
        <v/>
      </c>
      <c r="G272" s="24" t="str">
        <f>IF(C272="","",VLOOKUP($B272,SECTION_SETS!$A$2:$J$722,6,FALSE))</f>
        <v/>
      </c>
      <c r="H272" s="24" t="str">
        <f>IF(C272="","",VLOOKUP($B272,SECTION_SETS!$A$2:$J$722,7,FALSE))</f>
        <v/>
      </c>
      <c r="I272" s="24" t="str">
        <f>IF(C272="","",VLOOKUP($B272,SECTION_SETS!$A$2:$J$722,8,FALSE))</f>
        <v/>
      </c>
      <c r="J272" s="24" t="str">
        <f>IF(C272="","",VLOOKUP($B272,SECTION_SETS!$A$2:$J$722,9,FALSE))</f>
        <v/>
      </c>
      <c r="K272" s="24" t="str">
        <f>IF(C272="","",VLOOKUP($B272,SECTION_SETS!$A$2:$J$722,10,FALSE))</f>
        <v/>
      </c>
    </row>
    <row r="273" spans="1:11" x14ac:dyDescent="0.2">
      <c r="A273" s="10">
        <v>272</v>
      </c>
      <c r="C273" s="24" t="str">
        <f>IF(B273="","",VLOOKUP($B273,SECTION_SETS!$A$2:$J$722,2,FALSE))</f>
        <v/>
      </c>
      <c r="D273" s="24" t="str">
        <f>IF(C273="","",VLOOKUP($B273,SECTION_SETS!$A$2:$J$722,3,FALSE))</f>
        <v/>
      </c>
      <c r="E273" s="24" t="str">
        <f>IF(C273="","",VLOOKUP($B273,SECTION_SETS!$A$2:$J$722,4,FALSE))</f>
        <v/>
      </c>
      <c r="F273" s="24" t="str">
        <f>IF(C273="","",VLOOKUP($B273,SECTION_SETS!$A$2:$J$722,5,FALSE))</f>
        <v/>
      </c>
      <c r="G273" s="24" t="str">
        <f>IF(C273="","",VLOOKUP($B273,SECTION_SETS!$A$2:$J$722,6,FALSE))</f>
        <v/>
      </c>
      <c r="H273" s="24" t="str">
        <f>IF(C273="","",VLOOKUP($B273,SECTION_SETS!$A$2:$J$722,7,FALSE))</f>
        <v/>
      </c>
      <c r="I273" s="24" t="str">
        <f>IF(C273="","",VLOOKUP($B273,SECTION_SETS!$A$2:$J$722,8,FALSE))</f>
        <v/>
      </c>
      <c r="J273" s="24" t="str">
        <f>IF(C273="","",VLOOKUP($B273,SECTION_SETS!$A$2:$J$722,9,FALSE))</f>
        <v/>
      </c>
      <c r="K273" s="24" t="str">
        <f>IF(C273="","",VLOOKUP($B273,SECTION_SETS!$A$2:$J$722,10,FALSE))</f>
        <v/>
      </c>
    </row>
    <row r="274" spans="1:11" x14ac:dyDescent="0.2">
      <c r="A274" s="10">
        <v>273</v>
      </c>
      <c r="C274" s="24" t="str">
        <f>IF(B274="","",VLOOKUP($B274,SECTION_SETS!$A$2:$J$722,2,FALSE))</f>
        <v/>
      </c>
      <c r="D274" s="24" t="str">
        <f>IF(C274="","",VLOOKUP($B274,SECTION_SETS!$A$2:$J$722,3,FALSE))</f>
        <v/>
      </c>
      <c r="E274" s="24" t="str">
        <f>IF(C274="","",VLOOKUP($B274,SECTION_SETS!$A$2:$J$722,4,FALSE))</f>
        <v/>
      </c>
      <c r="F274" s="24" t="str">
        <f>IF(C274="","",VLOOKUP($B274,SECTION_SETS!$A$2:$J$722,5,FALSE))</f>
        <v/>
      </c>
      <c r="G274" s="24" t="str">
        <f>IF(C274="","",VLOOKUP($B274,SECTION_SETS!$A$2:$J$722,6,FALSE))</f>
        <v/>
      </c>
      <c r="H274" s="24" t="str">
        <f>IF(C274="","",VLOOKUP($B274,SECTION_SETS!$A$2:$J$722,7,FALSE))</f>
        <v/>
      </c>
      <c r="I274" s="24" t="str">
        <f>IF(C274="","",VLOOKUP($B274,SECTION_SETS!$A$2:$J$722,8,FALSE))</f>
        <v/>
      </c>
      <c r="J274" s="24" t="str">
        <f>IF(C274="","",VLOOKUP($B274,SECTION_SETS!$A$2:$J$722,9,FALSE))</f>
        <v/>
      </c>
      <c r="K274" s="24" t="str">
        <f>IF(C274="","",VLOOKUP($B274,SECTION_SETS!$A$2:$J$722,10,FALSE))</f>
        <v/>
      </c>
    </row>
    <row r="275" spans="1:11" x14ac:dyDescent="0.2">
      <c r="A275" s="10">
        <v>274</v>
      </c>
      <c r="C275" s="24" t="str">
        <f>IF(B275="","",VLOOKUP($B275,SECTION_SETS!$A$2:$J$722,2,FALSE))</f>
        <v/>
      </c>
      <c r="D275" s="24" t="str">
        <f>IF(C275="","",VLOOKUP($B275,SECTION_SETS!$A$2:$J$722,3,FALSE))</f>
        <v/>
      </c>
      <c r="E275" s="24" t="str">
        <f>IF(C275="","",VLOOKUP($B275,SECTION_SETS!$A$2:$J$722,4,FALSE))</f>
        <v/>
      </c>
      <c r="F275" s="24" t="str">
        <f>IF(C275="","",VLOOKUP($B275,SECTION_SETS!$A$2:$J$722,5,FALSE))</f>
        <v/>
      </c>
      <c r="G275" s="24" t="str">
        <f>IF(C275="","",VLOOKUP($B275,SECTION_SETS!$A$2:$J$722,6,FALSE))</f>
        <v/>
      </c>
      <c r="H275" s="24" t="str">
        <f>IF(C275="","",VLOOKUP($B275,SECTION_SETS!$A$2:$J$722,7,FALSE))</f>
        <v/>
      </c>
      <c r="I275" s="24" t="str">
        <f>IF(C275="","",VLOOKUP($B275,SECTION_SETS!$A$2:$J$722,8,FALSE))</f>
        <v/>
      </c>
      <c r="J275" s="24" t="str">
        <f>IF(C275="","",VLOOKUP($B275,SECTION_SETS!$A$2:$J$722,9,FALSE))</f>
        <v/>
      </c>
      <c r="K275" s="24" t="str">
        <f>IF(C275="","",VLOOKUP($B275,SECTION_SETS!$A$2:$J$722,10,FALSE))</f>
        <v/>
      </c>
    </row>
    <row r="276" spans="1:11" x14ac:dyDescent="0.2">
      <c r="A276" s="10">
        <v>275</v>
      </c>
      <c r="C276" s="24" t="str">
        <f>IF(B276="","",VLOOKUP($B276,SECTION_SETS!$A$2:$J$722,2,FALSE))</f>
        <v/>
      </c>
      <c r="D276" s="24" t="str">
        <f>IF(C276="","",VLOOKUP($B276,SECTION_SETS!$A$2:$J$722,3,FALSE))</f>
        <v/>
      </c>
      <c r="E276" s="24" t="str">
        <f>IF(C276="","",VLOOKUP($B276,SECTION_SETS!$A$2:$J$722,4,FALSE))</f>
        <v/>
      </c>
      <c r="F276" s="24" t="str">
        <f>IF(C276="","",VLOOKUP($B276,SECTION_SETS!$A$2:$J$722,5,FALSE))</f>
        <v/>
      </c>
      <c r="G276" s="24" t="str">
        <f>IF(C276="","",VLOOKUP($B276,SECTION_SETS!$A$2:$J$722,6,FALSE))</f>
        <v/>
      </c>
      <c r="H276" s="24" t="str">
        <f>IF(C276="","",VLOOKUP($B276,SECTION_SETS!$A$2:$J$722,7,FALSE))</f>
        <v/>
      </c>
      <c r="I276" s="24" t="str">
        <f>IF(C276="","",VLOOKUP($B276,SECTION_SETS!$A$2:$J$722,8,FALSE))</f>
        <v/>
      </c>
      <c r="J276" s="24" t="str">
        <f>IF(C276="","",VLOOKUP($B276,SECTION_SETS!$A$2:$J$722,9,FALSE))</f>
        <v/>
      </c>
      <c r="K276" s="24" t="str">
        <f>IF(C276="","",VLOOKUP($B276,SECTION_SETS!$A$2:$J$722,10,FALSE))</f>
        <v/>
      </c>
    </row>
    <row r="277" spans="1:11" x14ac:dyDescent="0.2">
      <c r="A277" s="10">
        <v>276</v>
      </c>
      <c r="C277" s="24" t="str">
        <f>IF(B277="","",VLOOKUP($B277,SECTION_SETS!$A$2:$J$722,2,FALSE))</f>
        <v/>
      </c>
      <c r="D277" s="24" t="str">
        <f>IF(C277="","",VLOOKUP($B277,SECTION_SETS!$A$2:$J$722,3,FALSE))</f>
        <v/>
      </c>
      <c r="E277" s="24" t="str">
        <f>IF(C277="","",VLOOKUP($B277,SECTION_SETS!$A$2:$J$722,4,FALSE))</f>
        <v/>
      </c>
      <c r="F277" s="24" t="str">
        <f>IF(C277="","",VLOOKUP($B277,SECTION_SETS!$A$2:$J$722,5,FALSE))</f>
        <v/>
      </c>
      <c r="G277" s="24" t="str">
        <f>IF(C277="","",VLOOKUP($B277,SECTION_SETS!$A$2:$J$722,6,FALSE))</f>
        <v/>
      </c>
      <c r="H277" s="24" t="str">
        <f>IF(C277="","",VLOOKUP($B277,SECTION_SETS!$A$2:$J$722,7,FALSE))</f>
        <v/>
      </c>
      <c r="I277" s="24" t="str">
        <f>IF(C277="","",VLOOKUP($B277,SECTION_SETS!$A$2:$J$722,8,FALSE))</f>
        <v/>
      </c>
      <c r="J277" s="24" t="str">
        <f>IF(C277="","",VLOOKUP($B277,SECTION_SETS!$A$2:$J$722,9,FALSE))</f>
        <v/>
      </c>
      <c r="K277" s="24" t="str">
        <f>IF(C277="","",VLOOKUP($B277,SECTION_SETS!$A$2:$J$722,10,FALSE))</f>
        <v/>
      </c>
    </row>
    <row r="278" spans="1:11" x14ac:dyDescent="0.2">
      <c r="A278" s="10">
        <v>277</v>
      </c>
      <c r="C278" s="24" t="str">
        <f>IF(B278="","",VLOOKUP($B278,SECTION_SETS!$A$2:$J$722,2,FALSE))</f>
        <v/>
      </c>
      <c r="D278" s="24" t="str">
        <f>IF(C278="","",VLOOKUP($B278,SECTION_SETS!$A$2:$J$722,3,FALSE))</f>
        <v/>
      </c>
      <c r="E278" s="24" t="str">
        <f>IF(C278="","",VLOOKUP($B278,SECTION_SETS!$A$2:$J$722,4,FALSE))</f>
        <v/>
      </c>
      <c r="F278" s="24" t="str">
        <f>IF(C278="","",VLOOKUP($B278,SECTION_SETS!$A$2:$J$722,5,FALSE))</f>
        <v/>
      </c>
      <c r="G278" s="24" t="str">
        <f>IF(C278="","",VLOOKUP($B278,SECTION_SETS!$A$2:$J$722,6,FALSE))</f>
        <v/>
      </c>
      <c r="H278" s="24" t="str">
        <f>IF(C278="","",VLOOKUP($B278,SECTION_SETS!$A$2:$J$722,7,FALSE))</f>
        <v/>
      </c>
      <c r="I278" s="24" t="str">
        <f>IF(C278="","",VLOOKUP($B278,SECTION_SETS!$A$2:$J$722,8,FALSE))</f>
        <v/>
      </c>
      <c r="J278" s="24" t="str">
        <f>IF(C278="","",VLOOKUP($B278,SECTION_SETS!$A$2:$J$722,9,FALSE))</f>
        <v/>
      </c>
      <c r="K278" s="24" t="str">
        <f>IF(C278="","",VLOOKUP($B278,SECTION_SETS!$A$2:$J$722,10,FALSE))</f>
        <v/>
      </c>
    </row>
    <row r="279" spans="1:11" x14ac:dyDescent="0.2">
      <c r="A279" s="10">
        <v>278</v>
      </c>
      <c r="C279" s="24" t="str">
        <f>IF(B279="","",VLOOKUP($B279,SECTION_SETS!$A$2:$J$722,2,FALSE))</f>
        <v/>
      </c>
      <c r="D279" s="24" t="str">
        <f>IF(C279="","",VLOOKUP($B279,SECTION_SETS!$A$2:$J$722,3,FALSE))</f>
        <v/>
      </c>
      <c r="E279" s="24" t="str">
        <f>IF(C279="","",VLOOKUP($B279,SECTION_SETS!$A$2:$J$722,4,FALSE))</f>
        <v/>
      </c>
      <c r="F279" s="24" t="str">
        <f>IF(C279="","",VLOOKUP($B279,SECTION_SETS!$A$2:$J$722,5,FALSE))</f>
        <v/>
      </c>
      <c r="G279" s="24" t="str">
        <f>IF(C279="","",VLOOKUP($B279,SECTION_SETS!$A$2:$J$722,6,FALSE))</f>
        <v/>
      </c>
      <c r="H279" s="24" t="str">
        <f>IF(C279="","",VLOOKUP($B279,SECTION_SETS!$A$2:$J$722,7,FALSE))</f>
        <v/>
      </c>
      <c r="I279" s="24" t="str">
        <f>IF(C279="","",VLOOKUP($B279,SECTION_SETS!$A$2:$J$722,8,FALSE))</f>
        <v/>
      </c>
      <c r="J279" s="24" t="str">
        <f>IF(C279="","",VLOOKUP($B279,SECTION_SETS!$A$2:$J$722,9,FALSE))</f>
        <v/>
      </c>
      <c r="K279" s="24" t="str">
        <f>IF(C279="","",VLOOKUP($B279,SECTION_SETS!$A$2:$J$722,10,FALSE))</f>
        <v/>
      </c>
    </row>
    <row r="280" spans="1:11" x14ac:dyDescent="0.2">
      <c r="A280" s="10">
        <v>279</v>
      </c>
      <c r="C280" s="24" t="str">
        <f>IF(B280="","",VLOOKUP($B280,SECTION_SETS!$A$2:$J$722,2,FALSE))</f>
        <v/>
      </c>
      <c r="D280" s="24" t="str">
        <f>IF(C280="","",VLOOKUP($B280,SECTION_SETS!$A$2:$J$722,3,FALSE))</f>
        <v/>
      </c>
      <c r="E280" s="24" t="str">
        <f>IF(C280="","",VLOOKUP($B280,SECTION_SETS!$A$2:$J$722,4,FALSE))</f>
        <v/>
      </c>
      <c r="F280" s="24" t="str">
        <f>IF(C280="","",VLOOKUP($B280,SECTION_SETS!$A$2:$J$722,5,FALSE))</f>
        <v/>
      </c>
      <c r="G280" s="24" t="str">
        <f>IF(C280="","",VLOOKUP($B280,SECTION_SETS!$A$2:$J$722,6,FALSE))</f>
        <v/>
      </c>
      <c r="H280" s="24" t="str">
        <f>IF(C280="","",VLOOKUP($B280,SECTION_SETS!$A$2:$J$722,7,FALSE))</f>
        <v/>
      </c>
      <c r="I280" s="24" t="str">
        <f>IF(C280="","",VLOOKUP($B280,SECTION_SETS!$A$2:$J$722,8,FALSE))</f>
        <v/>
      </c>
      <c r="J280" s="24" t="str">
        <f>IF(C280="","",VLOOKUP($B280,SECTION_SETS!$A$2:$J$722,9,FALSE))</f>
        <v/>
      </c>
      <c r="K280" s="24" t="str">
        <f>IF(C280="","",VLOOKUP($B280,SECTION_SETS!$A$2:$J$722,10,FALSE))</f>
        <v/>
      </c>
    </row>
    <row r="281" spans="1:11" x14ac:dyDescent="0.2">
      <c r="A281" s="10">
        <v>280</v>
      </c>
      <c r="C281" s="24" t="str">
        <f>IF(B281="","",VLOOKUP($B281,SECTION_SETS!$A$2:$J$722,2,FALSE))</f>
        <v/>
      </c>
      <c r="D281" s="24" t="str">
        <f>IF(C281="","",VLOOKUP($B281,SECTION_SETS!$A$2:$J$722,3,FALSE))</f>
        <v/>
      </c>
      <c r="E281" s="24" t="str">
        <f>IF(C281="","",VLOOKUP($B281,SECTION_SETS!$A$2:$J$722,4,FALSE))</f>
        <v/>
      </c>
      <c r="F281" s="24" t="str">
        <f>IF(C281="","",VLOOKUP($B281,SECTION_SETS!$A$2:$J$722,5,FALSE))</f>
        <v/>
      </c>
      <c r="G281" s="24" t="str">
        <f>IF(C281="","",VLOOKUP($B281,SECTION_SETS!$A$2:$J$722,6,FALSE))</f>
        <v/>
      </c>
      <c r="H281" s="24" t="str">
        <f>IF(C281="","",VLOOKUP($B281,SECTION_SETS!$A$2:$J$722,7,FALSE))</f>
        <v/>
      </c>
      <c r="I281" s="24" t="str">
        <f>IF(C281="","",VLOOKUP($B281,SECTION_SETS!$A$2:$J$722,8,FALSE))</f>
        <v/>
      </c>
      <c r="J281" s="24" t="str">
        <f>IF(C281="","",VLOOKUP($B281,SECTION_SETS!$A$2:$J$722,9,FALSE))</f>
        <v/>
      </c>
      <c r="K281" s="24" t="str">
        <f>IF(C281="","",VLOOKUP($B281,SECTION_SETS!$A$2:$J$722,10,FALSE))</f>
        <v/>
      </c>
    </row>
    <row r="282" spans="1:11" x14ac:dyDescent="0.2">
      <c r="A282" s="10">
        <v>281</v>
      </c>
      <c r="C282" s="24" t="str">
        <f>IF(B282="","",VLOOKUP($B282,SECTION_SETS!$A$2:$J$722,2,FALSE))</f>
        <v/>
      </c>
      <c r="D282" s="24" t="str">
        <f>IF(C282="","",VLOOKUP($B282,SECTION_SETS!$A$2:$J$722,3,FALSE))</f>
        <v/>
      </c>
      <c r="E282" s="24" t="str">
        <f>IF(C282="","",VLOOKUP($B282,SECTION_SETS!$A$2:$J$722,4,FALSE))</f>
        <v/>
      </c>
      <c r="F282" s="24" t="str">
        <f>IF(C282="","",VLOOKUP($B282,SECTION_SETS!$A$2:$J$722,5,FALSE))</f>
        <v/>
      </c>
      <c r="G282" s="24" t="str">
        <f>IF(C282="","",VLOOKUP($B282,SECTION_SETS!$A$2:$J$722,6,FALSE))</f>
        <v/>
      </c>
      <c r="H282" s="24" t="str">
        <f>IF(C282="","",VLOOKUP($B282,SECTION_SETS!$A$2:$J$722,7,FALSE))</f>
        <v/>
      </c>
      <c r="I282" s="24" t="str">
        <f>IF(C282="","",VLOOKUP($B282,SECTION_SETS!$A$2:$J$722,8,FALSE))</f>
        <v/>
      </c>
      <c r="J282" s="24" t="str">
        <f>IF(C282="","",VLOOKUP($B282,SECTION_SETS!$A$2:$J$722,9,FALSE))</f>
        <v/>
      </c>
      <c r="K282" s="24" t="str">
        <f>IF(C282="","",VLOOKUP($B282,SECTION_SETS!$A$2:$J$722,10,FALSE))</f>
        <v/>
      </c>
    </row>
    <row r="283" spans="1:11" x14ac:dyDescent="0.2">
      <c r="A283" s="10">
        <v>282</v>
      </c>
      <c r="C283" s="24" t="str">
        <f>IF(B283="","",VLOOKUP($B283,SECTION_SETS!$A$2:$J$722,2,FALSE))</f>
        <v/>
      </c>
      <c r="D283" s="24" t="str">
        <f>IF(C283="","",VLOOKUP($B283,SECTION_SETS!$A$2:$J$722,3,FALSE))</f>
        <v/>
      </c>
      <c r="E283" s="24" t="str">
        <f>IF(C283="","",VLOOKUP($B283,SECTION_SETS!$A$2:$J$722,4,FALSE))</f>
        <v/>
      </c>
      <c r="F283" s="24" t="str">
        <f>IF(C283="","",VLOOKUP($B283,SECTION_SETS!$A$2:$J$722,5,FALSE))</f>
        <v/>
      </c>
      <c r="G283" s="24" t="str">
        <f>IF(C283="","",VLOOKUP($B283,SECTION_SETS!$A$2:$J$722,6,FALSE))</f>
        <v/>
      </c>
      <c r="H283" s="24" t="str">
        <f>IF(C283="","",VLOOKUP($B283,SECTION_SETS!$A$2:$J$722,7,FALSE))</f>
        <v/>
      </c>
      <c r="I283" s="24" t="str">
        <f>IF(C283="","",VLOOKUP($B283,SECTION_SETS!$A$2:$J$722,8,FALSE))</f>
        <v/>
      </c>
      <c r="J283" s="24" t="str">
        <f>IF(C283="","",VLOOKUP($B283,SECTION_SETS!$A$2:$J$722,9,FALSE))</f>
        <v/>
      </c>
      <c r="K283" s="24" t="str">
        <f>IF(C283="","",VLOOKUP($B283,SECTION_SETS!$A$2:$J$722,10,FALSE))</f>
        <v/>
      </c>
    </row>
    <row r="284" spans="1:11" x14ac:dyDescent="0.2">
      <c r="A284" s="10">
        <v>283</v>
      </c>
      <c r="C284" s="24" t="str">
        <f>IF(B284="","",VLOOKUP($B284,SECTION_SETS!$A$2:$J$722,2,FALSE))</f>
        <v/>
      </c>
      <c r="D284" s="24" t="str">
        <f>IF(C284="","",VLOOKUP($B284,SECTION_SETS!$A$2:$J$722,3,FALSE))</f>
        <v/>
      </c>
      <c r="E284" s="24" t="str">
        <f>IF(C284="","",VLOOKUP($B284,SECTION_SETS!$A$2:$J$722,4,FALSE))</f>
        <v/>
      </c>
      <c r="F284" s="24" t="str">
        <f>IF(C284="","",VLOOKUP($B284,SECTION_SETS!$A$2:$J$722,5,FALSE))</f>
        <v/>
      </c>
      <c r="G284" s="24" t="str">
        <f>IF(C284="","",VLOOKUP($B284,SECTION_SETS!$A$2:$J$722,6,FALSE))</f>
        <v/>
      </c>
      <c r="H284" s="24" t="str">
        <f>IF(C284="","",VLOOKUP($B284,SECTION_SETS!$A$2:$J$722,7,FALSE))</f>
        <v/>
      </c>
      <c r="I284" s="24" t="str">
        <f>IF(C284="","",VLOOKUP($B284,SECTION_SETS!$A$2:$J$722,8,FALSE))</f>
        <v/>
      </c>
      <c r="J284" s="24" t="str">
        <f>IF(C284="","",VLOOKUP($B284,SECTION_SETS!$A$2:$J$722,9,FALSE))</f>
        <v/>
      </c>
      <c r="K284" s="24" t="str">
        <f>IF(C284="","",VLOOKUP($B284,SECTION_SETS!$A$2:$J$722,10,FALSE))</f>
        <v/>
      </c>
    </row>
    <row r="285" spans="1:11" x14ac:dyDescent="0.2">
      <c r="A285" s="10">
        <v>284</v>
      </c>
      <c r="C285" s="24" t="str">
        <f>IF(B285="","",VLOOKUP($B285,SECTION_SETS!$A$2:$J$722,2,FALSE))</f>
        <v/>
      </c>
      <c r="D285" s="24" t="str">
        <f>IF(C285="","",VLOOKUP($B285,SECTION_SETS!$A$2:$J$722,3,FALSE))</f>
        <v/>
      </c>
      <c r="E285" s="24" t="str">
        <f>IF(C285="","",VLOOKUP($B285,SECTION_SETS!$A$2:$J$722,4,FALSE))</f>
        <v/>
      </c>
      <c r="F285" s="24" t="str">
        <f>IF(C285="","",VLOOKUP($B285,SECTION_SETS!$A$2:$J$722,5,FALSE))</f>
        <v/>
      </c>
      <c r="G285" s="24" t="str">
        <f>IF(C285="","",VLOOKUP($B285,SECTION_SETS!$A$2:$J$722,6,FALSE))</f>
        <v/>
      </c>
      <c r="H285" s="24" t="str">
        <f>IF(C285="","",VLOOKUP($B285,SECTION_SETS!$A$2:$J$722,7,FALSE))</f>
        <v/>
      </c>
      <c r="I285" s="24" t="str">
        <f>IF(C285="","",VLOOKUP($B285,SECTION_SETS!$A$2:$J$722,8,FALSE))</f>
        <v/>
      </c>
      <c r="J285" s="24" t="str">
        <f>IF(C285="","",VLOOKUP($B285,SECTION_SETS!$A$2:$J$722,9,FALSE))</f>
        <v/>
      </c>
      <c r="K285" s="24" t="str">
        <f>IF(C285="","",VLOOKUP($B285,SECTION_SETS!$A$2:$J$722,10,FALSE))</f>
        <v/>
      </c>
    </row>
    <row r="286" spans="1:11" x14ac:dyDescent="0.2">
      <c r="A286" s="10">
        <v>285</v>
      </c>
      <c r="C286" s="24" t="str">
        <f>IF(B286="","",VLOOKUP($B286,SECTION_SETS!$A$2:$J$722,2,FALSE))</f>
        <v/>
      </c>
      <c r="D286" s="24" t="str">
        <f>IF(C286="","",VLOOKUP($B286,SECTION_SETS!$A$2:$J$722,3,FALSE))</f>
        <v/>
      </c>
      <c r="E286" s="24" t="str">
        <f>IF(C286="","",VLOOKUP($B286,SECTION_SETS!$A$2:$J$722,4,FALSE))</f>
        <v/>
      </c>
      <c r="F286" s="24" t="str">
        <f>IF(C286="","",VLOOKUP($B286,SECTION_SETS!$A$2:$J$722,5,FALSE))</f>
        <v/>
      </c>
      <c r="G286" s="24" t="str">
        <f>IF(C286="","",VLOOKUP($B286,SECTION_SETS!$A$2:$J$722,6,FALSE))</f>
        <v/>
      </c>
      <c r="H286" s="24" t="str">
        <f>IF(C286="","",VLOOKUP($B286,SECTION_SETS!$A$2:$J$722,7,FALSE))</f>
        <v/>
      </c>
      <c r="I286" s="24" t="str">
        <f>IF(C286="","",VLOOKUP($B286,SECTION_SETS!$A$2:$J$722,8,FALSE))</f>
        <v/>
      </c>
      <c r="J286" s="24" t="str">
        <f>IF(C286="","",VLOOKUP($B286,SECTION_SETS!$A$2:$J$722,9,FALSE))</f>
        <v/>
      </c>
      <c r="K286" s="24" t="str">
        <f>IF(C286="","",VLOOKUP($B286,SECTION_SETS!$A$2:$J$722,10,FALSE))</f>
        <v/>
      </c>
    </row>
    <row r="287" spans="1:11" x14ac:dyDescent="0.2">
      <c r="A287" s="10">
        <v>286</v>
      </c>
      <c r="C287" s="24" t="str">
        <f>IF(B287="","",VLOOKUP($B287,SECTION_SETS!$A$2:$J$722,2,FALSE))</f>
        <v/>
      </c>
      <c r="D287" s="24" t="str">
        <f>IF(C287="","",VLOOKUP($B287,SECTION_SETS!$A$2:$J$722,3,FALSE))</f>
        <v/>
      </c>
      <c r="E287" s="24" t="str">
        <f>IF(C287="","",VLOOKUP($B287,SECTION_SETS!$A$2:$J$722,4,FALSE))</f>
        <v/>
      </c>
      <c r="F287" s="24" t="str">
        <f>IF(C287="","",VLOOKUP($B287,SECTION_SETS!$A$2:$J$722,5,FALSE))</f>
        <v/>
      </c>
      <c r="G287" s="24" t="str">
        <f>IF(C287="","",VLOOKUP($B287,SECTION_SETS!$A$2:$J$722,6,FALSE))</f>
        <v/>
      </c>
      <c r="H287" s="24" t="str">
        <f>IF(C287="","",VLOOKUP($B287,SECTION_SETS!$A$2:$J$722,7,FALSE))</f>
        <v/>
      </c>
      <c r="I287" s="24" t="str">
        <f>IF(C287="","",VLOOKUP($B287,SECTION_SETS!$A$2:$J$722,8,FALSE))</f>
        <v/>
      </c>
      <c r="J287" s="24" t="str">
        <f>IF(C287="","",VLOOKUP($B287,SECTION_SETS!$A$2:$J$722,9,FALSE))</f>
        <v/>
      </c>
      <c r="K287" s="24" t="str">
        <f>IF(C287="","",VLOOKUP($B287,SECTION_SETS!$A$2:$J$722,10,FALSE))</f>
        <v/>
      </c>
    </row>
    <row r="288" spans="1:11" x14ac:dyDescent="0.2">
      <c r="A288" s="10">
        <v>287</v>
      </c>
      <c r="C288" s="24" t="str">
        <f>IF(B288="","",VLOOKUP($B288,SECTION_SETS!$A$2:$J$722,2,FALSE))</f>
        <v/>
      </c>
      <c r="D288" s="24" t="str">
        <f>IF(C288="","",VLOOKUP($B288,SECTION_SETS!$A$2:$J$722,3,FALSE))</f>
        <v/>
      </c>
      <c r="E288" s="24" t="str">
        <f>IF(C288="","",VLOOKUP($B288,SECTION_SETS!$A$2:$J$722,4,FALSE))</f>
        <v/>
      </c>
      <c r="F288" s="24" t="str">
        <f>IF(C288="","",VLOOKUP($B288,SECTION_SETS!$A$2:$J$722,5,FALSE))</f>
        <v/>
      </c>
      <c r="G288" s="24" t="str">
        <f>IF(C288="","",VLOOKUP($B288,SECTION_SETS!$A$2:$J$722,6,FALSE))</f>
        <v/>
      </c>
      <c r="H288" s="24" t="str">
        <f>IF(C288="","",VLOOKUP($B288,SECTION_SETS!$A$2:$J$722,7,FALSE))</f>
        <v/>
      </c>
      <c r="I288" s="24" t="str">
        <f>IF(C288="","",VLOOKUP($B288,SECTION_SETS!$A$2:$J$722,8,FALSE))</f>
        <v/>
      </c>
      <c r="J288" s="24" t="str">
        <f>IF(C288="","",VLOOKUP($B288,SECTION_SETS!$A$2:$J$722,9,FALSE))</f>
        <v/>
      </c>
      <c r="K288" s="24" t="str">
        <f>IF(C288="","",VLOOKUP($B288,SECTION_SETS!$A$2:$J$722,10,FALSE))</f>
        <v/>
      </c>
    </row>
    <row r="289" spans="1:11" x14ac:dyDescent="0.2">
      <c r="A289" s="10">
        <v>288</v>
      </c>
      <c r="C289" s="24" t="str">
        <f>IF(B289="","",VLOOKUP($B289,SECTION_SETS!$A$2:$J$722,2,FALSE))</f>
        <v/>
      </c>
      <c r="D289" s="24" t="str">
        <f>IF(C289="","",VLOOKUP($B289,SECTION_SETS!$A$2:$J$722,3,FALSE))</f>
        <v/>
      </c>
      <c r="E289" s="24" t="str">
        <f>IF(C289="","",VLOOKUP($B289,SECTION_SETS!$A$2:$J$722,4,FALSE))</f>
        <v/>
      </c>
      <c r="F289" s="24" t="str">
        <f>IF(C289="","",VLOOKUP($B289,SECTION_SETS!$A$2:$J$722,5,FALSE))</f>
        <v/>
      </c>
      <c r="G289" s="24" t="str">
        <f>IF(C289="","",VLOOKUP($B289,SECTION_SETS!$A$2:$J$722,6,FALSE))</f>
        <v/>
      </c>
      <c r="H289" s="24" t="str">
        <f>IF(C289="","",VLOOKUP($B289,SECTION_SETS!$A$2:$J$722,7,FALSE))</f>
        <v/>
      </c>
      <c r="I289" s="24" t="str">
        <f>IF(C289="","",VLOOKUP($B289,SECTION_SETS!$A$2:$J$722,8,FALSE))</f>
        <v/>
      </c>
      <c r="J289" s="24" t="str">
        <f>IF(C289="","",VLOOKUP($B289,SECTION_SETS!$A$2:$J$722,9,FALSE))</f>
        <v/>
      </c>
      <c r="K289" s="24" t="str">
        <f>IF(C289="","",VLOOKUP($B289,SECTION_SETS!$A$2:$J$722,10,FALSE))</f>
        <v/>
      </c>
    </row>
    <row r="290" spans="1:11" x14ac:dyDescent="0.2">
      <c r="A290" s="10">
        <v>289</v>
      </c>
      <c r="C290" s="24" t="str">
        <f>IF(B290="","",VLOOKUP($B290,SECTION_SETS!$A$2:$J$722,2,FALSE))</f>
        <v/>
      </c>
      <c r="D290" s="24" t="str">
        <f>IF(C290="","",VLOOKUP($B290,SECTION_SETS!$A$2:$J$722,3,FALSE))</f>
        <v/>
      </c>
      <c r="E290" s="24" t="str">
        <f>IF(C290="","",VLOOKUP($B290,SECTION_SETS!$A$2:$J$722,4,FALSE))</f>
        <v/>
      </c>
      <c r="F290" s="24" t="str">
        <f>IF(C290="","",VLOOKUP($B290,SECTION_SETS!$A$2:$J$722,5,FALSE))</f>
        <v/>
      </c>
      <c r="G290" s="24" t="str">
        <f>IF(C290="","",VLOOKUP($B290,SECTION_SETS!$A$2:$J$722,6,FALSE))</f>
        <v/>
      </c>
      <c r="H290" s="24" t="str">
        <f>IF(C290="","",VLOOKUP($B290,SECTION_SETS!$A$2:$J$722,7,FALSE))</f>
        <v/>
      </c>
      <c r="I290" s="24" t="str">
        <f>IF(C290="","",VLOOKUP($B290,SECTION_SETS!$A$2:$J$722,8,FALSE))</f>
        <v/>
      </c>
      <c r="J290" s="24" t="str">
        <f>IF(C290="","",VLOOKUP($B290,SECTION_SETS!$A$2:$J$722,9,FALSE))</f>
        <v/>
      </c>
      <c r="K290" s="24" t="str">
        <f>IF(C290="","",VLOOKUP($B290,SECTION_SETS!$A$2:$J$722,10,FALSE))</f>
        <v/>
      </c>
    </row>
    <row r="291" spans="1:11" x14ac:dyDescent="0.2">
      <c r="A291" s="10">
        <v>290</v>
      </c>
      <c r="C291" s="24" t="str">
        <f>IF(B291="","",VLOOKUP($B291,SECTION_SETS!$A$2:$J$722,2,FALSE))</f>
        <v/>
      </c>
      <c r="D291" s="24" t="str">
        <f>IF(C291="","",VLOOKUP($B291,SECTION_SETS!$A$2:$J$722,3,FALSE))</f>
        <v/>
      </c>
      <c r="E291" s="24" t="str">
        <f>IF(C291="","",VLOOKUP($B291,SECTION_SETS!$A$2:$J$722,4,FALSE))</f>
        <v/>
      </c>
      <c r="F291" s="24" t="str">
        <f>IF(C291="","",VLOOKUP($B291,SECTION_SETS!$A$2:$J$722,5,FALSE))</f>
        <v/>
      </c>
      <c r="G291" s="24" t="str">
        <f>IF(C291="","",VLOOKUP($B291,SECTION_SETS!$A$2:$J$722,6,FALSE))</f>
        <v/>
      </c>
      <c r="H291" s="24" t="str">
        <f>IF(C291="","",VLOOKUP($B291,SECTION_SETS!$A$2:$J$722,7,FALSE))</f>
        <v/>
      </c>
      <c r="I291" s="24" t="str">
        <f>IF(C291="","",VLOOKUP($B291,SECTION_SETS!$A$2:$J$722,8,FALSE))</f>
        <v/>
      </c>
      <c r="J291" s="24" t="str">
        <f>IF(C291="","",VLOOKUP($B291,SECTION_SETS!$A$2:$J$722,9,FALSE))</f>
        <v/>
      </c>
      <c r="K291" s="24" t="str">
        <f>IF(C291="","",VLOOKUP($B291,SECTION_SETS!$A$2:$J$722,10,FALSE))</f>
        <v/>
      </c>
    </row>
    <row r="292" spans="1:11" x14ac:dyDescent="0.2">
      <c r="A292" s="10">
        <v>291</v>
      </c>
      <c r="C292" s="24" t="str">
        <f>IF(B292="","",VLOOKUP($B292,SECTION_SETS!$A$2:$J$722,2,FALSE))</f>
        <v/>
      </c>
      <c r="D292" s="24" t="str">
        <f>IF(C292="","",VLOOKUP($B292,SECTION_SETS!$A$2:$J$722,3,FALSE))</f>
        <v/>
      </c>
      <c r="E292" s="24" t="str">
        <f>IF(C292="","",VLOOKUP($B292,SECTION_SETS!$A$2:$J$722,4,FALSE))</f>
        <v/>
      </c>
      <c r="F292" s="24" t="str">
        <f>IF(C292="","",VLOOKUP($B292,SECTION_SETS!$A$2:$J$722,5,FALSE))</f>
        <v/>
      </c>
      <c r="G292" s="24" t="str">
        <f>IF(C292="","",VLOOKUP($B292,SECTION_SETS!$A$2:$J$722,6,FALSE))</f>
        <v/>
      </c>
      <c r="H292" s="24" t="str">
        <f>IF(C292="","",VLOOKUP($B292,SECTION_SETS!$A$2:$J$722,7,FALSE))</f>
        <v/>
      </c>
      <c r="I292" s="24" t="str">
        <f>IF(C292="","",VLOOKUP($B292,SECTION_SETS!$A$2:$J$722,8,FALSE))</f>
        <v/>
      </c>
      <c r="J292" s="24" t="str">
        <f>IF(C292="","",VLOOKUP($B292,SECTION_SETS!$A$2:$J$722,9,FALSE))</f>
        <v/>
      </c>
      <c r="K292" s="24" t="str">
        <f>IF(C292="","",VLOOKUP($B292,SECTION_SETS!$A$2:$J$722,10,FALSE))</f>
        <v/>
      </c>
    </row>
    <row r="293" spans="1:11" x14ac:dyDescent="0.2">
      <c r="A293" s="10">
        <v>292</v>
      </c>
      <c r="C293" s="24" t="str">
        <f>IF(B293="","",VLOOKUP($B293,SECTION_SETS!$A$2:$J$722,2,FALSE))</f>
        <v/>
      </c>
      <c r="D293" s="24" t="str">
        <f>IF(C293="","",VLOOKUP($B293,SECTION_SETS!$A$2:$J$722,3,FALSE))</f>
        <v/>
      </c>
      <c r="E293" s="24" t="str">
        <f>IF(C293="","",VLOOKUP($B293,SECTION_SETS!$A$2:$J$722,4,FALSE))</f>
        <v/>
      </c>
      <c r="F293" s="24" t="str">
        <f>IF(C293="","",VLOOKUP($B293,SECTION_SETS!$A$2:$J$722,5,FALSE))</f>
        <v/>
      </c>
      <c r="G293" s="24" t="str">
        <f>IF(C293="","",VLOOKUP($B293,SECTION_SETS!$A$2:$J$722,6,FALSE))</f>
        <v/>
      </c>
      <c r="H293" s="24" t="str">
        <f>IF(C293="","",VLOOKUP($B293,SECTION_SETS!$A$2:$J$722,7,FALSE))</f>
        <v/>
      </c>
      <c r="I293" s="24" t="str">
        <f>IF(C293="","",VLOOKUP($B293,SECTION_SETS!$A$2:$J$722,8,FALSE))</f>
        <v/>
      </c>
      <c r="J293" s="24" t="str">
        <f>IF(C293="","",VLOOKUP($B293,SECTION_SETS!$A$2:$J$722,9,FALSE))</f>
        <v/>
      </c>
      <c r="K293" s="24" t="str">
        <f>IF(C293="","",VLOOKUP($B293,SECTION_SETS!$A$2:$J$722,10,FALSE))</f>
        <v/>
      </c>
    </row>
    <row r="294" spans="1:11" x14ac:dyDescent="0.2">
      <c r="A294" s="10">
        <v>293</v>
      </c>
      <c r="C294" s="24" t="str">
        <f>IF(B294="","",VLOOKUP($B294,SECTION_SETS!$A$2:$J$722,2,FALSE))</f>
        <v/>
      </c>
      <c r="D294" s="24" t="str">
        <f>IF(C294="","",VLOOKUP($B294,SECTION_SETS!$A$2:$J$722,3,FALSE))</f>
        <v/>
      </c>
      <c r="E294" s="24" t="str">
        <f>IF(C294="","",VLOOKUP($B294,SECTION_SETS!$A$2:$J$722,4,FALSE))</f>
        <v/>
      </c>
      <c r="F294" s="24" t="str">
        <f>IF(C294="","",VLOOKUP($B294,SECTION_SETS!$A$2:$J$722,5,FALSE))</f>
        <v/>
      </c>
      <c r="G294" s="24" t="str">
        <f>IF(C294="","",VLOOKUP($B294,SECTION_SETS!$A$2:$J$722,6,FALSE))</f>
        <v/>
      </c>
      <c r="H294" s="24" t="str">
        <f>IF(C294="","",VLOOKUP($B294,SECTION_SETS!$A$2:$J$722,7,FALSE))</f>
        <v/>
      </c>
      <c r="I294" s="24" t="str">
        <f>IF(C294="","",VLOOKUP($B294,SECTION_SETS!$A$2:$J$722,8,FALSE))</f>
        <v/>
      </c>
      <c r="J294" s="24" t="str">
        <f>IF(C294="","",VLOOKUP($B294,SECTION_SETS!$A$2:$J$722,9,FALSE))</f>
        <v/>
      </c>
      <c r="K294" s="24" t="str">
        <f>IF(C294="","",VLOOKUP($B294,SECTION_SETS!$A$2:$J$722,10,FALSE))</f>
        <v/>
      </c>
    </row>
    <row r="295" spans="1:11" x14ac:dyDescent="0.2">
      <c r="A295" s="10">
        <v>294</v>
      </c>
      <c r="C295" s="24" t="str">
        <f>IF(B295="","",VLOOKUP($B295,SECTION_SETS!$A$2:$J$722,2,FALSE))</f>
        <v/>
      </c>
      <c r="D295" s="24" t="str">
        <f>IF(C295="","",VLOOKUP($B295,SECTION_SETS!$A$2:$J$722,3,FALSE))</f>
        <v/>
      </c>
      <c r="E295" s="24" t="str">
        <f>IF(C295="","",VLOOKUP($B295,SECTION_SETS!$A$2:$J$722,4,FALSE))</f>
        <v/>
      </c>
      <c r="F295" s="24" t="str">
        <f>IF(C295="","",VLOOKUP($B295,SECTION_SETS!$A$2:$J$722,5,FALSE))</f>
        <v/>
      </c>
      <c r="G295" s="24" t="str">
        <f>IF(C295="","",VLOOKUP($B295,SECTION_SETS!$A$2:$J$722,6,FALSE))</f>
        <v/>
      </c>
      <c r="H295" s="24" t="str">
        <f>IF(C295="","",VLOOKUP($B295,SECTION_SETS!$A$2:$J$722,7,FALSE))</f>
        <v/>
      </c>
      <c r="I295" s="24" t="str">
        <f>IF(C295="","",VLOOKUP($B295,SECTION_SETS!$A$2:$J$722,8,FALSE))</f>
        <v/>
      </c>
      <c r="J295" s="24" t="str">
        <f>IF(C295="","",VLOOKUP($B295,SECTION_SETS!$A$2:$J$722,9,FALSE))</f>
        <v/>
      </c>
      <c r="K295" s="24" t="str">
        <f>IF(C295="","",VLOOKUP($B295,SECTION_SETS!$A$2:$J$722,10,FALSE))</f>
        <v/>
      </c>
    </row>
    <row r="296" spans="1:11" x14ac:dyDescent="0.2">
      <c r="A296" s="10">
        <v>295</v>
      </c>
      <c r="C296" s="24" t="str">
        <f>IF(B296="","",VLOOKUP($B296,SECTION_SETS!$A$2:$J$722,2,FALSE))</f>
        <v/>
      </c>
      <c r="D296" s="24" t="str">
        <f>IF(C296="","",VLOOKUP($B296,SECTION_SETS!$A$2:$J$722,3,FALSE))</f>
        <v/>
      </c>
      <c r="E296" s="24" t="str">
        <f>IF(C296="","",VLOOKUP($B296,SECTION_SETS!$A$2:$J$722,4,FALSE))</f>
        <v/>
      </c>
      <c r="F296" s="24" t="str">
        <f>IF(C296="","",VLOOKUP($B296,SECTION_SETS!$A$2:$J$722,5,FALSE))</f>
        <v/>
      </c>
      <c r="G296" s="24" t="str">
        <f>IF(C296="","",VLOOKUP($B296,SECTION_SETS!$A$2:$J$722,6,FALSE))</f>
        <v/>
      </c>
      <c r="H296" s="24" t="str">
        <f>IF(C296="","",VLOOKUP($B296,SECTION_SETS!$A$2:$J$722,7,FALSE))</f>
        <v/>
      </c>
      <c r="I296" s="24" t="str">
        <f>IF(C296="","",VLOOKUP($B296,SECTION_SETS!$A$2:$J$722,8,FALSE))</f>
        <v/>
      </c>
      <c r="J296" s="24" t="str">
        <f>IF(C296="","",VLOOKUP($B296,SECTION_SETS!$A$2:$J$722,9,FALSE))</f>
        <v/>
      </c>
      <c r="K296" s="24" t="str">
        <f>IF(C296="","",VLOOKUP($B296,SECTION_SETS!$A$2:$J$722,10,FALSE))</f>
        <v/>
      </c>
    </row>
    <row r="297" spans="1:11" x14ac:dyDescent="0.2">
      <c r="A297" s="10">
        <v>296</v>
      </c>
      <c r="C297" s="24" t="str">
        <f>IF(B297="","",VLOOKUP($B297,SECTION_SETS!$A$2:$J$722,2,FALSE))</f>
        <v/>
      </c>
      <c r="D297" s="24" t="str">
        <f>IF(C297="","",VLOOKUP($B297,SECTION_SETS!$A$2:$J$722,3,FALSE))</f>
        <v/>
      </c>
      <c r="E297" s="24" t="str">
        <f>IF(C297="","",VLOOKUP($B297,SECTION_SETS!$A$2:$J$722,4,FALSE))</f>
        <v/>
      </c>
      <c r="F297" s="24" t="str">
        <f>IF(C297="","",VLOOKUP($B297,SECTION_SETS!$A$2:$J$722,5,FALSE))</f>
        <v/>
      </c>
      <c r="G297" s="24" t="str">
        <f>IF(C297="","",VLOOKUP($B297,SECTION_SETS!$A$2:$J$722,6,FALSE))</f>
        <v/>
      </c>
      <c r="H297" s="24" t="str">
        <f>IF(C297="","",VLOOKUP($B297,SECTION_SETS!$A$2:$J$722,7,FALSE))</f>
        <v/>
      </c>
      <c r="I297" s="24" t="str">
        <f>IF(C297="","",VLOOKUP($B297,SECTION_SETS!$A$2:$J$722,8,FALSE))</f>
        <v/>
      </c>
      <c r="J297" s="24" t="str">
        <f>IF(C297="","",VLOOKUP($B297,SECTION_SETS!$A$2:$J$722,9,FALSE))</f>
        <v/>
      </c>
      <c r="K297" s="24" t="str">
        <f>IF(C297="","",VLOOKUP($B297,SECTION_SETS!$A$2:$J$722,10,FALSE))</f>
        <v/>
      </c>
    </row>
    <row r="298" spans="1:11" x14ac:dyDescent="0.2">
      <c r="A298" s="10">
        <v>297</v>
      </c>
      <c r="C298" s="24" t="str">
        <f>IF(B298="","",VLOOKUP($B298,SECTION_SETS!$A$2:$J$722,2,FALSE))</f>
        <v/>
      </c>
      <c r="D298" s="24" t="str">
        <f>IF(C298="","",VLOOKUP($B298,SECTION_SETS!$A$2:$J$722,3,FALSE))</f>
        <v/>
      </c>
      <c r="E298" s="24" t="str">
        <f>IF(C298="","",VLOOKUP($B298,SECTION_SETS!$A$2:$J$722,4,FALSE))</f>
        <v/>
      </c>
      <c r="F298" s="24" t="str">
        <f>IF(C298="","",VLOOKUP($B298,SECTION_SETS!$A$2:$J$722,5,FALSE))</f>
        <v/>
      </c>
      <c r="G298" s="24" t="str">
        <f>IF(C298="","",VLOOKUP($B298,SECTION_SETS!$A$2:$J$722,6,FALSE))</f>
        <v/>
      </c>
      <c r="H298" s="24" t="str">
        <f>IF(C298="","",VLOOKUP($B298,SECTION_SETS!$A$2:$J$722,7,FALSE))</f>
        <v/>
      </c>
      <c r="I298" s="24" t="str">
        <f>IF(C298="","",VLOOKUP($B298,SECTION_SETS!$A$2:$J$722,8,FALSE))</f>
        <v/>
      </c>
      <c r="J298" s="24" t="str">
        <f>IF(C298="","",VLOOKUP($B298,SECTION_SETS!$A$2:$J$722,9,FALSE))</f>
        <v/>
      </c>
      <c r="K298" s="24" t="str">
        <f>IF(C298="","",VLOOKUP($B298,SECTION_SETS!$A$2:$J$722,10,FALSE))</f>
        <v/>
      </c>
    </row>
    <row r="299" spans="1:11" x14ac:dyDescent="0.2">
      <c r="A299" s="10">
        <v>298</v>
      </c>
      <c r="C299" s="24" t="str">
        <f>IF(B299="","",VLOOKUP($B299,SECTION_SETS!$A$2:$J$722,2,FALSE))</f>
        <v/>
      </c>
      <c r="D299" s="24" t="str">
        <f>IF(C299="","",VLOOKUP($B299,SECTION_SETS!$A$2:$J$722,3,FALSE))</f>
        <v/>
      </c>
      <c r="E299" s="24" t="str">
        <f>IF(C299="","",VLOOKUP($B299,SECTION_SETS!$A$2:$J$722,4,FALSE))</f>
        <v/>
      </c>
      <c r="F299" s="24" t="str">
        <f>IF(C299="","",VLOOKUP($B299,SECTION_SETS!$A$2:$J$722,5,FALSE))</f>
        <v/>
      </c>
      <c r="G299" s="24" t="str">
        <f>IF(C299="","",VLOOKUP($B299,SECTION_SETS!$A$2:$J$722,6,FALSE))</f>
        <v/>
      </c>
      <c r="H299" s="24" t="str">
        <f>IF(C299="","",VLOOKUP($B299,SECTION_SETS!$A$2:$J$722,7,FALSE))</f>
        <v/>
      </c>
      <c r="I299" s="24" t="str">
        <f>IF(C299="","",VLOOKUP($B299,SECTION_SETS!$A$2:$J$722,8,FALSE))</f>
        <v/>
      </c>
      <c r="J299" s="24" t="str">
        <f>IF(C299="","",VLOOKUP($B299,SECTION_SETS!$A$2:$J$722,9,FALSE))</f>
        <v/>
      </c>
      <c r="K299" s="24" t="str">
        <f>IF(C299="","",VLOOKUP($B299,SECTION_SETS!$A$2:$J$722,10,FALSE))</f>
        <v/>
      </c>
    </row>
    <row r="300" spans="1:11" x14ac:dyDescent="0.2">
      <c r="A300" s="10">
        <v>299</v>
      </c>
      <c r="C300" s="24" t="str">
        <f>IF(B300="","",VLOOKUP($B300,SECTION_SETS!$A$2:$J$722,2,FALSE))</f>
        <v/>
      </c>
      <c r="D300" s="24" t="str">
        <f>IF(C300="","",VLOOKUP($B300,SECTION_SETS!$A$2:$J$722,3,FALSE))</f>
        <v/>
      </c>
      <c r="E300" s="24" t="str">
        <f>IF(C300="","",VLOOKUP($B300,SECTION_SETS!$A$2:$J$722,4,FALSE))</f>
        <v/>
      </c>
      <c r="F300" s="24" t="str">
        <f>IF(C300="","",VLOOKUP($B300,SECTION_SETS!$A$2:$J$722,5,FALSE))</f>
        <v/>
      </c>
      <c r="G300" s="24" t="str">
        <f>IF(C300="","",VLOOKUP($B300,SECTION_SETS!$A$2:$J$722,6,FALSE))</f>
        <v/>
      </c>
      <c r="H300" s="24" t="str">
        <f>IF(C300="","",VLOOKUP($B300,SECTION_SETS!$A$2:$J$722,7,FALSE))</f>
        <v/>
      </c>
      <c r="I300" s="24" t="str">
        <f>IF(C300="","",VLOOKUP($B300,SECTION_SETS!$A$2:$J$722,8,FALSE))</f>
        <v/>
      </c>
      <c r="J300" s="24" t="str">
        <f>IF(C300="","",VLOOKUP($B300,SECTION_SETS!$A$2:$J$722,9,FALSE))</f>
        <v/>
      </c>
      <c r="K300" s="24" t="str">
        <f>IF(C300="","",VLOOKUP($B300,SECTION_SETS!$A$2:$J$722,10,FALSE))</f>
        <v/>
      </c>
    </row>
    <row r="301" spans="1:11" x14ac:dyDescent="0.2">
      <c r="A301" s="10">
        <v>300</v>
      </c>
      <c r="C301" s="24" t="str">
        <f>IF(B301="","",VLOOKUP($B301,SECTION_SETS!$A$2:$J$722,2,FALSE))</f>
        <v/>
      </c>
      <c r="D301" s="24" t="str">
        <f>IF(C301="","",VLOOKUP($B301,SECTION_SETS!$A$2:$J$722,3,FALSE))</f>
        <v/>
      </c>
      <c r="E301" s="24" t="str">
        <f>IF(C301="","",VLOOKUP($B301,SECTION_SETS!$A$2:$J$722,4,FALSE))</f>
        <v/>
      </c>
      <c r="F301" s="24" t="str">
        <f>IF(C301="","",VLOOKUP($B301,SECTION_SETS!$A$2:$J$722,5,FALSE))</f>
        <v/>
      </c>
      <c r="G301" s="24" t="str">
        <f>IF(C301="","",VLOOKUP($B301,SECTION_SETS!$A$2:$J$722,6,FALSE))</f>
        <v/>
      </c>
      <c r="H301" s="24" t="str">
        <f>IF(C301="","",VLOOKUP($B301,SECTION_SETS!$A$2:$J$722,7,FALSE))</f>
        <v/>
      </c>
      <c r="I301" s="24" t="str">
        <f>IF(C301="","",VLOOKUP($B301,SECTION_SETS!$A$2:$J$722,8,FALSE))</f>
        <v/>
      </c>
      <c r="J301" s="24" t="str">
        <f>IF(C301="","",VLOOKUP($B301,SECTION_SETS!$A$2:$J$722,9,FALSE))</f>
        <v/>
      </c>
      <c r="K301" s="24" t="str">
        <f>IF(C301="","",VLOOKUP($B301,SECTION_SETS!$A$2:$J$722,10,FALSE))</f>
        <v/>
      </c>
    </row>
    <row r="302" spans="1:11" x14ac:dyDescent="0.2">
      <c r="A302" s="10">
        <v>301</v>
      </c>
      <c r="C302" s="24" t="str">
        <f>IF(B302="","",VLOOKUP($B302,SECTION_SETS!$A$2:$J$722,2,FALSE))</f>
        <v/>
      </c>
      <c r="D302" s="24" t="str">
        <f>IF(C302="","",VLOOKUP($B302,SECTION_SETS!$A$2:$J$722,3,FALSE))</f>
        <v/>
      </c>
      <c r="E302" s="24" t="str">
        <f>IF(C302="","",VLOOKUP($B302,SECTION_SETS!$A$2:$J$722,4,FALSE))</f>
        <v/>
      </c>
      <c r="F302" s="24" t="str">
        <f>IF(C302="","",VLOOKUP($B302,SECTION_SETS!$A$2:$J$722,5,FALSE))</f>
        <v/>
      </c>
      <c r="G302" s="24" t="str">
        <f>IF(C302="","",VLOOKUP($B302,SECTION_SETS!$A$2:$J$722,6,FALSE))</f>
        <v/>
      </c>
      <c r="H302" s="24" t="str">
        <f>IF(C302="","",VLOOKUP($B302,SECTION_SETS!$A$2:$J$722,7,FALSE))</f>
        <v/>
      </c>
      <c r="I302" s="24" t="str">
        <f>IF(C302="","",VLOOKUP($B302,SECTION_SETS!$A$2:$J$722,8,FALSE))</f>
        <v/>
      </c>
      <c r="J302" s="24" t="str">
        <f>IF(C302="","",VLOOKUP($B302,SECTION_SETS!$A$2:$J$722,9,FALSE))</f>
        <v/>
      </c>
      <c r="K302" s="24" t="str">
        <f>IF(C302="","",VLOOKUP($B302,SECTION_SETS!$A$2:$J$722,10,FALSE))</f>
        <v/>
      </c>
    </row>
    <row r="303" spans="1:11" x14ac:dyDescent="0.2">
      <c r="A303" s="10">
        <v>302</v>
      </c>
      <c r="C303" s="24" t="str">
        <f>IF(B303="","",VLOOKUP($B303,SECTION_SETS!$A$2:$J$722,2,FALSE))</f>
        <v/>
      </c>
      <c r="D303" s="24" t="str">
        <f>IF(C303="","",VLOOKUP($B303,SECTION_SETS!$A$2:$J$722,3,FALSE))</f>
        <v/>
      </c>
      <c r="E303" s="24" t="str">
        <f>IF(C303="","",VLOOKUP($B303,SECTION_SETS!$A$2:$J$722,4,FALSE))</f>
        <v/>
      </c>
      <c r="F303" s="24" t="str">
        <f>IF(C303="","",VLOOKUP($B303,SECTION_SETS!$A$2:$J$722,5,FALSE))</f>
        <v/>
      </c>
      <c r="G303" s="24" t="str">
        <f>IF(C303="","",VLOOKUP($B303,SECTION_SETS!$A$2:$J$722,6,FALSE))</f>
        <v/>
      </c>
      <c r="H303" s="24" t="str">
        <f>IF(C303="","",VLOOKUP($B303,SECTION_SETS!$A$2:$J$722,7,FALSE))</f>
        <v/>
      </c>
      <c r="I303" s="24" t="str">
        <f>IF(C303="","",VLOOKUP($B303,SECTION_SETS!$A$2:$J$722,8,FALSE))</f>
        <v/>
      </c>
      <c r="J303" s="24" t="str">
        <f>IF(C303="","",VLOOKUP($B303,SECTION_SETS!$A$2:$J$722,9,FALSE))</f>
        <v/>
      </c>
      <c r="K303" s="24" t="str">
        <f>IF(C303="","",VLOOKUP($B303,SECTION_SETS!$A$2:$J$722,10,FALSE))</f>
        <v/>
      </c>
    </row>
    <row r="304" spans="1:11" x14ac:dyDescent="0.2">
      <c r="A304" s="10">
        <v>303</v>
      </c>
      <c r="C304" s="24" t="str">
        <f>IF(B304="","",VLOOKUP($B304,SECTION_SETS!$A$2:$J$722,2,FALSE))</f>
        <v/>
      </c>
      <c r="D304" s="24" t="str">
        <f>IF(C304="","",VLOOKUP($B304,SECTION_SETS!$A$2:$J$722,3,FALSE))</f>
        <v/>
      </c>
      <c r="E304" s="24" t="str">
        <f>IF(C304="","",VLOOKUP($B304,SECTION_SETS!$A$2:$J$722,4,FALSE))</f>
        <v/>
      </c>
      <c r="F304" s="24" t="str">
        <f>IF(C304="","",VLOOKUP($B304,SECTION_SETS!$A$2:$J$722,5,FALSE))</f>
        <v/>
      </c>
      <c r="G304" s="24" t="str">
        <f>IF(C304="","",VLOOKUP($B304,SECTION_SETS!$A$2:$J$722,6,FALSE))</f>
        <v/>
      </c>
      <c r="H304" s="24" t="str">
        <f>IF(C304="","",VLOOKUP($B304,SECTION_SETS!$A$2:$J$722,7,FALSE))</f>
        <v/>
      </c>
      <c r="I304" s="24" t="str">
        <f>IF(C304="","",VLOOKUP($B304,SECTION_SETS!$A$2:$J$722,8,FALSE))</f>
        <v/>
      </c>
      <c r="J304" s="24" t="str">
        <f>IF(C304="","",VLOOKUP($B304,SECTION_SETS!$A$2:$J$722,9,FALSE))</f>
        <v/>
      </c>
      <c r="K304" s="24" t="str">
        <f>IF(C304="","",VLOOKUP($B304,SECTION_SETS!$A$2:$J$722,10,FALSE))</f>
        <v/>
      </c>
    </row>
    <row r="305" spans="1:11" x14ac:dyDescent="0.2">
      <c r="A305" s="10">
        <v>304</v>
      </c>
      <c r="C305" s="24" t="str">
        <f>IF(B305="","",VLOOKUP($B305,SECTION_SETS!$A$2:$J$722,2,FALSE))</f>
        <v/>
      </c>
      <c r="D305" s="24" t="str">
        <f>IF(C305="","",VLOOKUP($B305,SECTION_SETS!$A$2:$J$722,3,FALSE))</f>
        <v/>
      </c>
      <c r="E305" s="24" t="str">
        <f>IF(C305="","",VLOOKUP($B305,SECTION_SETS!$A$2:$J$722,4,FALSE))</f>
        <v/>
      </c>
      <c r="F305" s="24" t="str">
        <f>IF(C305="","",VLOOKUP($B305,SECTION_SETS!$A$2:$J$722,5,FALSE))</f>
        <v/>
      </c>
      <c r="G305" s="24" t="str">
        <f>IF(C305="","",VLOOKUP($B305,SECTION_SETS!$A$2:$J$722,6,FALSE))</f>
        <v/>
      </c>
      <c r="H305" s="24" t="str">
        <f>IF(C305="","",VLOOKUP($B305,SECTION_SETS!$A$2:$J$722,7,FALSE))</f>
        <v/>
      </c>
      <c r="I305" s="24" t="str">
        <f>IF(C305="","",VLOOKUP($B305,SECTION_SETS!$A$2:$J$722,8,FALSE))</f>
        <v/>
      </c>
      <c r="J305" s="24" t="str">
        <f>IF(C305="","",VLOOKUP($B305,SECTION_SETS!$A$2:$J$722,9,FALSE))</f>
        <v/>
      </c>
      <c r="K305" s="24" t="str">
        <f>IF(C305="","",VLOOKUP($B305,SECTION_SETS!$A$2:$J$722,10,FALSE))</f>
        <v/>
      </c>
    </row>
    <row r="306" spans="1:11" x14ac:dyDescent="0.2">
      <c r="A306" s="10">
        <v>305</v>
      </c>
      <c r="C306" s="24" t="str">
        <f>IF(B306="","",VLOOKUP($B306,SECTION_SETS!$A$2:$J$722,2,FALSE))</f>
        <v/>
      </c>
      <c r="D306" s="24" t="str">
        <f>IF(C306="","",VLOOKUP($B306,SECTION_SETS!$A$2:$J$722,3,FALSE))</f>
        <v/>
      </c>
      <c r="E306" s="24" t="str">
        <f>IF(C306="","",VLOOKUP($B306,SECTION_SETS!$A$2:$J$722,4,FALSE))</f>
        <v/>
      </c>
      <c r="F306" s="24" t="str">
        <f>IF(C306="","",VLOOKUP($B306,SECTION_SETS!$A$2:$J$722,5,FALSE))</f>
        <v/>
      </c>
      <c r="G306" s="24" t="str">
        <f>IF(C306="","",VLOOKUP($B306,SECTION_SETS!$A$2:$J$722,6,FALSE))</f>
        <v/>
      </c>
      <c r="H306" s="24" t="str">
        <f>IF(C306="","",VLOOKUP($B306,SECTION_SETS!$A$2:$J$722,7,FALSE))</f>
        <v/>
      </c>
      <c r="I306" s="24" t="str">
        <f>IF(C306="","",VLOOKUP($B306,SECTION_SETS!$A$2:$J$722,8,FALSE))</f>
        <v/>
      </c>
      <c r="J306" s="24" t="str">
        <f>IF(C306="","",VLOOKUP($B306,SECTION_SETS!$A$2:$J$722,9,FALSE))</f>
        <v/>
      </c>
      <c r="K306" s="24" t="str">
        <f>IF(C306="","",VLOOKUP($B306,SECTION_SETS!$A$2:$J$722,10,FALSE))</f>
        <v/>
      </c>
    </row>
    <row r="307" spans="1:11" x14ac:dyDescent="0.2">
      <c r="A307" s="10">
        <v>306</v>
      </c>
      <c r="C307" s="24" t="str">
        <f>IF(B307="","",VLOOKUP($B307,SECTION_SETS!$A$2:$J$722,2,FALSE))</f>
        <v/>
      </c>
      <c r="D307" s="24" t="str">
        <f>IF(C307="","",VLOOKUP($B307,SECTION_SETS!$A$2:$J$722,3,FALSE))</f>
        <v/>
      </c>
      <c r="E307" s="24" t="str">
        <f>IF(C307="","",VLOOKUP($B307,SECTION_SETS!$A$2:$J$722,4,FALSE))</f>
        <v/>
      </c>
      <c r="F307" s="24" t="str">
        <f>IF(C307="","",VLOOKUP($B307,SECTION_SETS!$A$2:$J$722,5,FALSE))</f>
        <v/>
      </c>
      <c r="G307" s="24" t="str">
        <f>IF(C307="","",VLOOKUP($B307,SECTION_SETS!$A$2:$J$722,6,FALSE))</f>
        <v/>
      </c>
      <c r="H307" s="24" t="str">
        <f>IF(C307="","",VLOOKUP($B307,SECTION_SETS!$A$2:$J$722,7,FALSE))</f>
        <v/>
      </c>
      <c r="I307" s="24" t="str">
        <f>IF(C307="","",VLOOKUP($B307,SECTION_SETS!$A$2:$J$722,8,FALSE))</f>
        <v/>
      </c>
      <c r="J307" s="24" t="str">
        <f>IF(C307="","",VLOOKUP($B307,SECTION_SETS!$A$2:$J$722,9,FALSE))</f>
        <v/>
      </c>
      <c r="K307" s="24" t="str">
        <f>IF(C307="","",VLOOKUP($B307,SECTION_SETS!$A$2:$J$722,10,FALSE))</f>
        <v/>
      </c>
    </row>
    <row r="308" spans="1:11" x14ac:dyDescent="0.2">
      <c r="A308" s="10">
        <v>307</v>
      </c>
      <c r="C308" s="24" t="str">
        <f>IF(B308="","",VLOOKUP($B308,SECTION_SETS!$A$2:$J$722,2,FALSE))</f>
        <v/>
      </c>
      <c r="D308" s="24" t="str">
        <f>IF(C308="","",VLOOKUP($B308,SECTION_SETS!$A$2:$J$722,3,FALSE))</f>
        <v/>
      </c>
      <c r="E308" s="24" t="str">
        <f>IF(C308="","",VLOOKUP($B308,SECTION_SETS!$A$2:$J$722,4,FALSE))</f>
        <v/>
      </c>
      <c r="F308" s="24" t="str">
        <f>IF(C308="","",VLOOKUP($B308,SECTION_SETS!$A$2:$J$722,5,FALSE))</f>
        <v/>
      </c>
      <c r="G308" s="24" t="str">
        <f>IF(C308="","",VLOOKUP($B308,SECTION_SETS!$A$2:$J$722,6,FALSE))</f>
        <v/>
      </c>
      <c r="H308" s="24" t="str">
        <f>IF(C308="","",VLOOKUP($B308,SECTION_SETS!$A$2:$J$722,7,FALSE))</f>
        <v/>
      </c>
      <c r="I308" s="24" t="str">
        <f>IF(C308="","",VLOOKUP($B308,SECTION_SETS!$A$2:$J$722,8,FALSE))</f>
        <v/>
      </c>
      <c r="J308" s="24" t="str">
        <f>IF(C308="","",VLOOKUP($B308,SECTION_SETS!$A$2:$J$722,9,FALSE))</f>
        <v/>
      </c>
      <c r="K308" s="24" t="str">
        <f>IF(C308="","",VLOOKUP($B308,SECTION_SETS!$A$2:$J$722,10,FALSE))</f>
        <v/>
      </c>
    </row>
    <row r="309" spans="1:11" x14ac:dyDescent="0.2">
      <c r="A309" s="10">
        <v>308</v>
      </c>
      <c r="C309" s="24" t="str">
        <f>IF(B309="","",VLOOKUP($B309,SECTION_SETS!$A$2:$J$722,2,FALSE))</f>
        <v/>
      </c>
      <c r="D309" s="24" t="str">
        <f>IF(C309="","",VLOOKUP($B309,SECTION_SETS!$A$2:$J$722,3,FALSE))</f>
        <v/>
      </c>
      <c r="E309" s="24" t="str">
        <f>IF(C309="","",VLOOKUP($B309,SECTION_SETS!$A$2:$J$722,4,FALSE))</f>
        <v/>
      </c>
      <c r="F309" s="24" t="str">
        <f>IF(C309="","",VLOOKUP($B309,SECTION_SETS!$A$2:$J$722,5,FALSE))</f>
        <v/>
      </c>
      <c r="G309" s="24" t="str">
        <f>IF(C309="","",VLOOKUP($B309,SECTION_SETS!$A$2:$J$722,6,FALSE))</f>
        <v/>
      </c>
      <c r="H309" s="24" t="str">
        <f>IF(C309="","",VLOOKUP($B309,SECTION_SETS!$A$2:$J$722,7,FALSE))</f>
        <v/>
      </c>
      <c r="I309" s="24" t="str">
        <f>IF(C309="","",VLOOKUP($B309,SECTION_SETS!$A$2:$J$722,8,FALSE))</f>
        <v/>
      </c>
      <c r="J309" s="24" t="str">
        <f>IF(C309="","",VLOOKUP($B309,SECTION_SETS!$A$2:$J$722,9,FALSE))</f>
        <v/>
      </c>
      <c r="K309" s="24" t="str">
        <f>IF(C309="","",VLOOKUP($B309,SECTION_SETS!$A$2:$J$722,10,FALSE))</f>
        <v/>
      </c>
    </row>
    <row r="310" spans="1:11" x14ac:dyDescent="0.2">
      <c r="A310" s="10">
        <v>309</v>
      </c>
      <c r="C310" s="24" t="str">
        <f>IF(B310="","",VLOOKUP($B310,SECTION_SETS!$A$2:$J$722,2,FALSE))</f>
        <v/>
      </c>
      <c r="D310" s="24" t="str">
        <f>IF(C310="","",VLOOKUP($B310,SECTION_SETS!$A$2:$J$722,3,FALSE))</f>
        <v/>
      </c>
      <c r="E310" s="24" t="str">
        <f>IF(C310="","",VLOOKUP($B310,SECTION_SETS!$A$2:$J$722,4,FALSE))</f>
        <v/>
      </c>
      <c r="F310" s="24" t="str">
        <f>IF(C310="","",VLOOKUP($B310,SECTION_SETS!$A$2:$J$722,5,FALSE))</f>
        <v/>
      </c>
      <c r="G310" s="24" t="str">
        <f>IF(C310="","",VLOOKUP($B310,SECTION_SETS!$A$2:$J$722,6,FALSE))</f>
        <v/>
      </c>
      <c r="H310" s="24" t="str">
        <f>IF(C310="","",VLOOKUP($B310,SECTION_SETS!$A$2:$J$722,7,FALSE))</f>
        <v/>
      </c>
      <c r="I310" s="24" t="str">
        <f>IF(C310="","",VLOOKUP($B310,SECTION_SETS!$A$2:$J$722,8,FALSE))</f>
        <v/>
      </c>
      <c r="J310" s="24" t="str">
        <f>IF(C310="","",VLOOKUP($B310,SECTION_SETS!$A$2:$J$722,9,FALSE))</f>
        <v/>
      </c>
      <c r="K310" s="24" t="str">
        <f>IF(C310="","",VLOOKUP($B310,SECTION_SETS!$A$2:$J$722,10,FALSE))</f>
        <v/>
      </c>
    </row>
    <row r="311" spans="1:11" x14ac:dyDescent="0.2">
      <c r="A311" s="10">
        <v>310</v>
      </c>
      <c r="C311" s="24" t="str">
        <f>IF(B311="","",VLOOKUP($B311,SECTION_SETS!$A$2:$J$722,2,FALSE))</f>
        <v/>
      </c>
      <c r="D311" s="24" t="str">
        <f>IF(C311="","",VLOOKUP($B311,SECTION_SETS!$A$2:$J$722,3,FALSE))</f>
        <v/>
      </c>
      <c r="E311" s="24" t="str">
        <f>IF(C311="","",VLOOKUP($B311,SECTION_SETS!$A$2:$J$722,4,FALSE))</f>
        <v/>
      </c>
      <c r="F311" s="24" t="str">
        <f>IF(C311="","",VLOOKUP($B311,SECTION_SETS!$A$2:$J$722,5,FALSE))</f>
        <v/>
      </c>
      <c r="G311" s="24" t="str">
        <f>IF(C311="","",VLOOKUP($B311,SECTION_SETS!$A$2:$J$722,6,FALSE))</f>
        <v/>
      </c>
      <c r="H311" s="24" t="str">
        <f>IF(C311="","",VLOOKUP($B311,SECTION_SETS!$A$2:$J$722,7,FALSE))</f>
        <v/>
      </c>
      <c r="I311" s="24" t="str">
        <f>IF(C311="","",VLOOKUP($B311,SECTION_SETS!$A$2:$J$722,8,FALSE))</f>
        <v/>
      </c>
      <c r="J311" s="24" t="str">
        <f>IF(C311="","",VLOOKUP($B311,SECTION_SETS!$A$2:$J$722,9,FALSE))</f>
        <v/>
      </c>
      <c r="K311" s="24" t="str">
        <f>IF(C311="","",VLOOKUP($B311,SECTION_SETS!$A$2:$J$722,10,FALSE))</f>
        <v/>
      </c>
    </row>
    <row r="312" spans="1:11" x14ac:dyDescent="0.2">
      <c r="A312" s="10">
        <v>311</v>
      </c>
      <c r="C312" s="24" t="str">
        <f>IF(B312="","",VLOOKUP($B312,SECTION_SETS!$A$2:$J$722,2,FALSE))</f>
        <v/>
      </c>
      <c r="D312" s="24" t="str">
        <f>IF(C312="","",VLOOKUP($B312,SECTION_SETS!$A$2:$J$722,3,FALSE))</f>
        <v/>
      </c>
      <c r="E312" s="24" t="str">
        <f>IF(C312="","",VLOOKUP($B312,SECTION_SETS!$A$2:$J$722,4,FALSE))</f>
        <v/>
      </c>
      <c r="F312" s="24" t="str">
        <f>IF(C312="","",VLOOKUP($B312,SECTION_SETS!$A$2:$J$722,5,FALSE))</f>
        <v/>
      </c>
      <c r="G312" s="24" t="str">
        <f>IF(C312="","",VLOOKUP($B312,SECTION_SETS!$A$2:$J$722,6,FALSE))</f>
        <v/>
      </c>
      <c r="H312" s="24" t="str">
        <f>IF(C312="","",VLOOKUP($B312,SECTION_SETS!$A$2:$J$722,7,FALSE))</f>
        <v/>
      </c>
      <c r="I312" s="24" t="str">
        <f>IF(C312="","",VLOOKUP($B312,SECTION_SETS!$A$2:$J$722,8,FALSE))</f>
        <v/>
      </c>
      <c r="J312" s="24" t="str">
        <f>IF(C312="","",VLOOKUP($B312,SECTION_SETS!$A$2:$J$722,9,FALSE))</f>
        <v/>
      </c>
      <c r="K312" s="24" t="str">
        <f>IF(C312="","",VLOOKUP($B312,SECTION_SETS!$A$2:$J$722,10,FALSE))</f>
        <v/>
      </c>
    </row>
    <row r="313" spans="1:11" x14ac:dyDescent="0.2">
      <c r="A313" s="10">
        <v>312</v>
      </c>
      <c r="C313" s="24" t="str">
        <f>IF(B313="","",VLOOKUP($B313,SECTION_SETS!$A$2:$J$722,2,FALSE))</f>
        <v/>
      </c>
      <c r="D313" s="24" t="str">
        <f>IF(C313="","",VLOOKUP($B313,SECTION_SETS!$A$2:$J$722,3,FALSE))</f>
        <v/>
      </c>
      <c r="E313" s="24" t="str">
        <f>IF(C313="","",VLOOKUP($B313,SECTION_SETS!$A$2:$J$722,4,FALSE))</f>
        <v/>
      </c>
      <c r="F313" s="24" t="str">
        <f>IF(C313="","",VLOOKUP($B313,SECTION_SETS!$A$2:$J$722,5,FALSE))</f>
        <v/>
      </c>
      <c r="G313" s="24" t="str">
        <f>IF(C313="","",VLOOKUP($B313,SECTION_SETS!$A$2:$J$722,6,FALSE))</f>
        <v/>
      </c>
      <c r="H313" s="24" t="str">
        <f>IF(C313="","",VLOOKUP($B313,SECTION_SETS!$A$2:$J$722,7,FALSE))</f>
        <v/>
      </c>
      <c r="I313" s="24" t="str">
        <f>IF(C313="","",VLOOKUP($B313,SECTION_SETS!$A$2:$J$722,8,FALSE))</f>
        <v/>
      </c>
      <c r="J313" s="24" t="str">
        <f>IF(C313="","",VLOOKUP($B313,SECTION_SETS!$A$2:$J$722,9,FALSE))</f>
        <v/>
      </c>
      <c r="K313" s="24" t="str">
        <f>IF(C313="","",VLOOKUP($B313,SECTION_SETS!$A$2:$J$722,10,FALSE))</f>
        <v/>
      </c>
    </row>
    <row r="314" spans="1:11" x14ac:dyDescent="0.2">
      <c r="A314" s="10">
        <v>313</v>
      </c>
      <c r="C314" s="24" t="str">
        <f>IF(B314="","",VLOOKUP($B314,SECTION_SETS!$A$2:$J$722,2,FALSE))</f>
        <v/>
      </c>
      <c r="D314" s="24" t="str">
        <f>IF(C314="","",VLOOKUP($B314,SECTION_SETS!$A$2:$J$722,3,FALSE))</f>
        <v/>
      </c>
      <c r="E314" s="24" t="str">
        <f>IF(C314="","",VLOOKUP($B314,SECTION_SETS!$A$2:$J$722,4,FALSE))</f>
        <v/>
      </c>
      <c r="F314" s="24" t="str">
        <f>IF(C314="","",VLOOKUP($B314,SECTION_SETS!$A$2:$J$722,5,FALSE))</f>
        <v/>
      </c>
      <c r="G314" s="24" t="str">
        <f>IF(C314="","",VLOOKUP($B314,SECTION_SETS!$A$2:$J$722,6,FALSE))</f>
        <v/>
      </c>
      <c r="H314" s="24" t="str">
        <f>IF(C314="","",VLOOKUP($B314,SECTION_SETS!$A$2:$J$722,7,FALSE))</f>
        <v/>
      </c>
      <c r="I314" s="24" t="str">
        <f>IF(C314="","",VLOOKUP($B314,SECTION_SETS!$A$2:$J$722,8,FALSE))</f>
        <v/>
      </c>
      <c r="J314" s="24" t="str">
        <f>IF(C314="","",VLOOKUP($B314,SECTION_SETS!$A$2:$J$722,9,FALSE))</f>
        <v/>
      </c>
      <c r="K314" s="24" t="str">
        <f>IF(C314="","",VLOOKUP($B314,SECTION_SETS!$A$2:$J$722,10,FALSE))</f>
        <v/>
      </c>
    </row>
    <row r="315" spans="1:11" x14ac:dyDescent="0.2">
      <c r="A315" s="10">
        <v>314</v>
      </c>
      <c r="C315" s="24" t="str">
        <f>IF(B315="","",VLOOKUP($B315,SECTION_SETS!$A$2:$J$722,2,FALSE))</f>
        <v/>
      </c>
      <c r="D315" s="24" t="str">
        <f>IF(C315="","",VLOOKUP($B315,SECTION_SETS!$A$2:$J$722,3,FALSE))</f>
        <v/>
      </c>
      <c r="E315" s="24" t="str">
        <f>IF(C315="","",VLOOKUP($B315,SECTION_SETS!$A$2:$J$722,4,FALSE))</f>
        <v/>
      </c>
      <c r="F315" s="24" t="str">
        <f>IF(C315="","",VLOOKUP($B315,SECTION_SETS!$A$2:$J$722,5,FALSE))</f>
        <v/>
      </c>
      <c r="G315" s="24" t="str">
        <f>IF(C315="","",VLOOKUP($B315,SECTION_SETS!$A$2:$J$722,6,FALSE))</f>
        <v/>
      </c>
      <c r="H315" s="24" t="str">
        <f>IF(C315="","",VLOOKUP($B315,SECTION_SETS!$A$2:$J$722,7,FALSE))</f>
        <v/>
      </c>
      <c r="I315" s="24" t="str">
        <f>IF(C315="","",VLOOKUP($B315,SECTION_SETS!$A$2:$J$722,8,FALSE))</f>
        <v/>
      </c>
      <c r="J315" s="24" t="str">
        <f>IF(C315="","",VLOOKUP($B315,SECTION_SETS!$A$2:$J$722,9,FALSE))</f>
        <v/>
      </c>
      <c r="K315" s="24" t="str">
        <f>IF(C315="","",VLOOKUP($B315,SECTION_SETS!$A$2:$J$722,10,FALSE))</f>
        <v/>
      </c>
    </row>
    <row r="316" spans="1:11" x14ac:dyDescent="0.2">
      <c r="A316" s="10">
        <v>315</v>
      </c>
      <c r="C316" s="24" t="str">
        <f>IF(B316="","",VLOOKUP($B316,SECTION_SETS!$A$2:$J$722,2,FALSE))</f>
        <v/>
      </c>
      <c r="D316" s="24" t="str">
        <f>IF(C316="","",VLOOKUP($B316,SECTION_SETS!$A$2:$J$722,3,FALSE))</f>
        <v/>
      </c>
      <c r="E316" s="24" t="str">
        <f>IF(C316="","",VLOOKUP($B316,SECTION_SETS!$A$2:$J$722,4,FALSE))</f>
        <v/>
      </c>
      <c r="F316" s="24" t="str">
        <f>IF(C316="","",VLOOKUP($B316,SECTION_SETS!$A$2:$J$722,5,FALSE))</f>
        <v/>
      </c>
      <c r="G316" s="24" t="str">
        <f>IF(C316="","",VLOOKUP($B316,SECTION_SETS!$A$2:$J$722,6,FALSE))</f>
        <v/>
      </c>
      <c r="H316" s="24" t="str">
        <f>IF(C316="","",VLOOKUP($B316,SECTION_SETS!$A$2:$J$722,7,FALSE))</f>
        <v/>
      </c>
      <c r="I316" s="24" t="str">
        <f>IF(C316="","",VLOOKUP($B316,SECTION_SETS!$A$2:$J$722,8,FALSE))</f>
        <v/>
      </c>
      <c r="J316" s="24" t="str">
        <f>IF(C316="","",VLOOKUP($B316,SECTION_SETS!$A$2:$J$722,9,FALSE))</f>
        <v/>
      </c>
      <c r="K316" s="24" t="str">
        <f>IF(C316="","",VLOOKUP($B316,SECTION_SETS!$A$2:$J$722,10,FALSE))</f>
        <v/>
      </c>
    </row>
    <row r="317" spans="1:11" x14ac:dyDescent="0.2">
      <c r="A317" s="10">
        <v>316</v>
      </c>
      <c r="C317" s="24" t="str">
        <f>IF(B317="","",VLOOKUP($B317,SECTION_SETS!$A$2:$J$722,2,FALSE))</f>
        <v/>
      </c>
      <c r="D317" s="24" t="str">
        <f>IF(C317="","",VLOOKUP($B317,SECTION_SETS!$A$2:$J$722,3,FALSE))</f>
        <v/>
      </c>
      <c r="E317" s="24" t="str">
        <f>IF(C317="","",VLOOKUP($B317,SECTION_SETS!$A$2:$J$722,4,FALSE))</f>
        <v/>
      </c>
      <c r="F317" s="24" t="str">
        <f>IF(C317="","",VLOOKUP($B317,SECTION_SETS!$A$2:$J$722,5,FALSE))</f>
        <v/>
      </c>
      <c r="G317" s="24" t="str">
        <f>IF(C317="","",VLOOKUP($B317,SECTION_SETS!$A$2:$J$722,6,FALSE))</f>
        <v/>
      </c>
      <c r="H317" s="24" t="str">
        <f>IF(C317="","",VLOOKUP($B317,SECTION_SETS!$A$2:$J$722,7,FALSE))</f>
        <v/>
      </c>
      <c r="I317" s="24" t="str">
        <f>IF(C317="","",VLOOKUP($B317,SECTION_SETS!$A$2:$J$722,8,FALSE))</f>
        <v/>
      </c>
      <c r="J317" s="24" t="str">
        <f>IF(C317="","",VLOOKUP($B317,SECTION_SETS!$A$2:$J$722,9,FALSE))</f>
        <v/>
      </c>
      <c r="K317" s="24" t="str">
        <f>IF(C317="","",VLOOKUP($B317,SECTION_SETS!$A$2:$J$722,10,FALSE))</f>
        <v/>
      </c>
    </row>
    <row r="318" spans="1:11" x14ac:dyDescent="0.2">
      <c r="A318" s="10">
        <v>317</v>
      </c>
      <c r="C318" s="24" t="str">
        <f>IF(B318="","",VLOOKUP($B318,SECTION_SETS!$A$2:$J$722,2,FALSE))</f>
        <v/>
      </c>
      <c r="D318" s="24" t="str">
        <f>IF(C318="","",VLOOKUP($B318,SECTION_SETS!$A$2:$J$722,3,FALSE))</f>
        <v/>
      </c>
      <c r="E318" s="24" t="str">
        <f>IF(C318="","",VLOOKUP($B318,SECTION_SETS!$A$2:$J$722,4,FALSE))</f>
        <v/>
      </c>
      <c r="F318" s="24" t="str">
        <f>IF(C318="","",VLOOKUP($B318,SECTION_SETS!$A$2:$J$722,5,FALSE))</f>
        <v/>
      </c>
      <c r="G318" s="24" t="str">
        <f>IF(C318="","",VLOOKUP($B318,SECTION_SETS!$A$2:$J$722,6,FALSE))</f>
        <v/>
      </c>
      <c r="H318" s="24" t="str">
        <f>IF(C318="","",VLOOKUP($B318,SECTION_SETS!$A$2:$J$722,7,FALSE))</f>
        <v/>
      </c>
      <c r="I318" s="24" t="str">
        <f>IF(C318="","",VLOOKUP($B318,SECTION_SETS!$A$2:$J$722,8,FALSE))</f>
        <v/>
      </c>
      <c r="J318" s="24" t="str">
        <f>IF(C318="","",VLOOKUP($B318,SECTION_SETS!$A$2:$J$722,9,FALSE))</f>
        <v/>
      </c>
      <c r="K318" s="24" t="str">
        <f>IF(C318="","",VLOOKUP($B318,SECTION_SETS!$A$2:$J$722,10,FALSE))</f>
        <v/>
      </c>
    </row>
    <row r="319" spans="1:11" x14ac:dyDescent="0.2">
      <c r="A319" s="10">
        <v>318</v>
      </c>
      <c r="C319" s="24" t="str">
        <f>IF(B319="","",VLOOKUP($B319,SECTION_SETS!$A$2:$J$722,2,FALSE))</f>
        <v/>
      </c>
      <c r="D319" s="24" t="str">
        <f>IF(C319="","",VLOOKUP($B319,SECTION_SETS!$A$2:$J$722,3,FALSE))</f>
        <v/>
      </c>
      <c r="E319" s="24" t="str">
        <f>IF(C319="","",VLOOKUP($B319,SECTION_SETS!$A$2:$J$722,4,FALSE))</f>
        <v/>
      </c>
      <c r="F319" s="24" t="str">
        <f>IF(C319="","",VLOOKUP($B319,SECTION_SETS!$A$2:$J$722,5,FALSE))</f>
        <v/>
      </c>
      <c r="G319" s="24" t="str">
        <f>IF(C319="","",VLOOKUP($B319,SECTION_SETS!$A$2:$J$722,6,FALSE))</f>
        <v/>
      </c>
      <c r="H319" s="24" t="str">
        <f>IF(C319="","",VLOOKUP($B319,SECTION_SETS!$A$2:$J$722,7,FALSE))</f>
        <v/>
      </c>
      <c r="I319" s="24" t="str">
        <f>IF(C319="","",VLOOKUP($B319,SECTION_SETS!$A$2:$J$722,8,FALSE))</f>
        <v/>
      </c>
      <c r="J319" s="24" t="str">
        <f>IF(C319="","",VLOOKUP($B319,SECTION_SETS!$A$2:$J$722,9,FALSE))</f>
        <v/>
      </c>
      <c r="K319" s="24" t="str">
        <f>IF(C319="","",VLOOKUP($B319,SECTION_SETS!$A$2:$J$722,10,FALSE))</f>
        <v/>
      </c>
    </row>
    <row r="320" spans="1:11" x14ac:dyDescent="0.2">
      <c r="A320" s="10">
        <v>319</v>
      </c>
      <c r="C320" s="24" t="str">
        <f>IF(B320="","",VLOOKUP($B320,SECTION_SETS!$A$2:$J$722,2,FALSE))</f>
        <v/>
      </c>
      <c r="D320" s="24" t="str">
        <f>IF(C320="","",VLOOKUP($B320,SECTION_SETS!$A$2:$J$722,3,FALSE))</f>
        <v/>
      </c>
      <c r="E320" s="24" t="str">
        <f>IF(C320="","",VLOOKUP($B320,SECTION_SETS!$A$2:$J$722,4,FALSE))</f>
        <v/>
      </c>
      <c r="F320" s="24" t="str">
        <f>IF(C320="","",VLOOKUP($B320,SECTION_SETS!$A$2:$J$722,5,FALSE))</f>
        <v/>
      </c>
      <c r="G320" s="24" t="str">
        <f>IF(C320="","",VLOOKUP($B320,SECTION_SETS!$A$2:$J$722,6,FALSE))</f>
        <v/>
      </c>
      <c r="H320" s="24" t="str">
        <f>IF(C320="","",VLOOKUP($B320,SECTION_SETS!$A$2:$J$722,7,FALSE))</f>
        <v/>
      </c>
      <c r="I320" s="24" t="str">
        <f>IF(C320="","",VLOOKUP($B320,SECTION_SETS!$A$2:$J$722,8,FALSE))</f>
        <v/>
      </c>
      <c r="J320" s="24" t="str">
        <f>IF(C320="","",VLOOKUP($B320,SECTION_SETS!$A$2:$J$722,9,FALSE))</f>
        <v/>
      </c>
      <c r="K320" s="24" t="str">
        <f>IF(C320="","",VLOOKUP($B320,SECTION_SETS!$A$2:$J$722,10,FALSE))</f>
        <v/>
      </c>
    </row>
    <row r="321" spans="1:11" x14ac:dyDescent="0.2">
      <c r="A321" s="10">
        <v>320</v>
      </c>
      <c r="C321" s="24" t="str">
        <f>IF(B321="","",VLOOKUP($B321,SECTION_SETS!$A$2:$J$722,2,FALSE))</f>
        <v/>
      </c>
      <c r="D321" s="24" t="str">
        <f>IF(C321="","",VLOOKUP($B321,SECTION_SETS!$A$2:$J$722,3,FALSE))</f>
        <v/>
      </c>
      <c r="E321" s="24" t="str">
        <f>IF(C321="","",VLOOKUP($B321,SECTION_SETS!$A$2:$J$722,4,FALSE))</f>
        <v/>
      </c>
      <c r="F321" s="24" t="str">
        <f>IF(C321="","",VLOOKUP($B321,SECTION_SETS!$A$2:$J$722,5,FALSE))</f>
        <v/>
      </c>
      <c r="G321" s="24" t="str">
        <f>IF(C321="","",VLOOKUP($B321,SECTION_SETS!$A$2:$J$722,6,FALSE))</f>
        <v/>
      </c>
      <c r="H321" s="24" t="str">
        <f>IF(C321="","",VLOOKUP($B321,SECTION_SETS!$A$2:$J$722,7,FALSE))</f>
        <v/>
      </c>
      <c r="I321" s="24" t="str">
        <f>IF(C321="","",VLOOKUP($B321,SECTION_SETS!$A$2:$J$722,8,FALSE))</f>
        <v/>
      </c>
      <c r="J321" s="24" t="str">
        <f>IF(C321="","",VLOOKUP($B321,SECTION_SETS!$A$2:$J$722,9,FALSE))</f>
        <v/>
      </c>
      <c r="K321" s="24" t="str">
        <f>IF(C321="","",VLOOKUP($B321,SECTION_SETS!$A$2:$J$722,10,FALSE))</f>
        <v/>
      </c>
    </row>
    <row r="322" spans="1:11" x14ac:dyDescent="0.2">
      <c r="A322" s="10">
        <v>321</v>
      </c>
      <c r="C322" s="24" t="str">
        <f>IF(B322="","",VLOOKUP($B322,SECTION_SETS!$A$2:$J$722,2,FALSE))</f>
        <v/>
      </c>
      <c r="D322" s="24" t="str">
        <f>IF(C322="","",VLOOKUP($B322,SECTION_SETS!$A$2:$J$722,3,FALSE))</f>
        <v/>
      </c>
      <c r="E322" s="24" t="str">
        <f>IF(C322="","",VLOOKUP($B322,SECTION_SETS!$A$2:$J$722,4,FALSE))</f>
        <v/>
      </c>
      <c r="F322" s="24" t="str">
        <f>IF(C322="","",VLOOKUP($B322,SECTION_SETS!$A$2:$J$722,5,FALSE))</f>
        <v/>
      </c>
      <c r="G322" s="24" t="str">
        <f>IF(C322="","",VLOOKUP($B322,SECTION_SETS!$A$2:$J$722,6,FALSE))</f>
        <v/>
      </c>
      <c r="H322" s="24" t="str">
        <f>IF(C322="","",VLOOKUP($B322,SECTION_SETS!$A$2:$J$722,7,FALSE))</f>
        <v/>
      </c>
      <c r="I322" s="24" t="str">
        <f>IF(C322="","",VLOOKUP($B322,SECTION_SETS!$A$2:$J$722,8,FALSE))</f>
        <v/>
      </c>
      <c r="J322" s="24" t="str">
        <f>IF(C322="","",VLOOKUP($B322,SECTION_SETS!$A$2:$J$722,9,FALSE))</f>
        <v/>
      </c>
      <c r="K322" s="24" t="str">
        <f>IF(C322="","",VLOOKUP($B322,SECTION_SETS!$A$2:$J$722,10,FALSE))</f>
        <v/>
      </c>
    </row>
    <row r="323" spans="1:11" x14ac:dyDescent="0.2">
      <c r="A323" s="10">
        <v>322</v>
      </c>
      <c r="C323" s="24" t="str">
        <f>IF(B323="","",VLOOKUP($B323,SECTION_SETS!$A$2:$J$722,2,FALSE))</f>
        <v/>
      </c>
      <c r="D323" s="24" t="str">
        <f>IF(C323="","",VLOOKUP($B323,SECTION_SETS!$A$2:$J$722,3,FALSE))</f>
        <v/>
      </c>
      <c r="E323" s="24" t="str">
        <f>IF(C323="","",VLOOKUP($B323,SECTION_SETS!$A$2:$J$722,4,FALSE))</f>
        <v/>
      </c>
      <c r="F323" s="24" t="str">
        <f>IF(C323="","",VLOOKUP($B323,SECTION_SETS!$A$2:$J$722,5,FALSE))</f>
        <v/>
      </c>
      <c r="G323" s="24" t="str">
        <f>IF(C323="","",VLOOKUP($B323,SECTION_SETS!$A$2:$J$722,6,FALSE))</f>
        <v/>
      </c>
      <c r="H323" s="24" t="str">
        <f>IF(C323="","",VLOOKUP($B323,SECTION_SETS!$A$2:$J$722,7,FALSE))</f>
        <v/>
      </c>
      <c r="I323" s="24" t="str">
        <f>IF(C323="","",VLOOKUP($B323,SECTION_SETS!$A$2:$J$722,8,FALSE))</f>
        <v/>
      </c>
      <c r="J323" s="24" t="str">
        <f>IF(C323="","",VLOOKUP($B323,SECTION_SETS!$A$2:$J$722,9,FALSE))</f>
        <v/>
      </c>
      <c r="K323" s="24" t="str">
        <f>IF(C323="","",VLOOKUP($B323,SECTION_SETS!$A$2:$J$722,10,FALSE))</f>
        <v/>
      </c>
    </row>
    <row r="324" spans="1:11" x14ac:dyDescent="0.2">
      <c r="A324" s="10">
        <v>323</v>
      </c>
      <c r="C324" s="24" t="str">
        <f>IF(B324="","",VLOOKUP($B324,SECTION_SETS!$A$2:$J$722,2,FALSE))</f>
        <v/>
      </c>
      <c r="D324" s="24" t="str">
        <f>IF(C324="","",VLOOKUP($B324,SECTION_SETS!$A$2:$J$722,3,FALSE))</f>
        <v/>
      </c>
      <c r="E324" s="24" t="str">
        <f>IF(C324="","",VLOOKUP($B324,SECTION_SETS!$A$2:$J$722,4,FALSE))</f>
        <v/>
      </c>
      <c r="F324" s="24" t="str">
        <f>IF(C324="","",VLOOKUP($B324,SECTION_SETS!$A$2:$J$722,5,FALSE))</f>
        <v/>
      </c>
      <c r="G324" s="24" t="str">
        <f>IF(C324="","",VLOOKUP($B324,SECTION_SETS!$A$2:$J$722,6,FALSE))</f>
        <v/>
      </c>
      <c r="H324" s="24" t="str">
        <f>IF(C324="","",VLOOKUP($B324,SECTION_SETS!$A$2:$J$722,7,FALSE))</f>
        <v/>
      </c>
      <c r="I324" s="24" t="str">
        <f>IF(C324="","",VLOOKUP($B324,SECTION_SETS!$A$2:$J$722,8,FALSE))</f>
        <v/>
      </c>
      <c r="J324" s="24" t="str">
        <f>IF(C324="","",VLOOKUP($B324,SECTION_SETS!$A$2:$J$722,9,FALSE))</f>
        <v/>
      </c>
      <c r="K324" s="24" t="str">
        <f>IF(C324="","",VLOOKUP($B324,SECTION_SETS!$A$2:$J$722,10,FALSE))</f>
        <v/>
      </c>
    </row>
    <row r="325" spans="1:11" x14ac:dyDescent="0.2">
      <c r="A325" s="10">
        <v>324</v>
      </c>
      <c r="C325" s="24" t="str">
        <f>IF(B325="","",VLOOKUP($B325,SECTION_SETS!$A$2:$J$722,2,FALSE))</f>
        <v/>
      </c>
      <c r="D325" s="24" t="str">
        <f>IF(C325="","",VLOOKUP($B325,SECTION_SETS!$A$2:$J$722,3,FALSE))</f>
        <v/>
      </c>
      <c r="E325" s="24" t="str">
        <f>IF(C325="","",VLOOKUP($B325,SECTION_SETS!$A$2:$J$722,4,FALSE))</f>
        <v/>
      </c>
      <c r="F325" s="24" t="str">
        <f>IF(C325="","",VLOOKUP($B325,SECTION_SETS!$A$2:$J$722,5,FALSE))</f>
        <v/>
      </c>
      <c r="G325" s="24" t="str">
        <f>IF(C325="","",VLOOKUP($B325,SECTION_SETS!$A$2:$J$722,6,FALSE))</f>
        <v/>
      </c>
      <c r="H325" s="24" t="str">
        <f>IF(C325="","",VLOOKUP($B325,SECTION_SETS!$A$2:$J$722,7,FALSE))</f>
        <v/>
      </c>
      <c r="I325" s="24" t="str">
        <f>IF(C325="","",VLOOKUP($B325,SECTION_SETS!$A$2:$J$722,8,FALSE))</f>
        <v/>
      </c>
      <c r="J325" s="24" t="str">
        <f>IF(C325="","",VLOOKUP($B325,SECTION_SETS!$A$2:$J$722,9,FALSE))</f>
        <v/>
      </c>
      <c r="K325" s="24" t="str">
        <f>IF(C325="","",VLOOKUP($B325,SECTION_SETS!$A$2:$J$722,10,FALSE))</f>
        <v/>
      </c>
    </row>
    <row r="326" spans="1:11" x14ac:dyDescent="0.2">
      <c r="A326" s="10">
        <v>325</v>
      </c>
      <c r="C326" s="24" t="str">
        <f>IF(B326="","",VLOOKUP($B326,SECTION_SETS!$A$2:$J$722,2,FALSE))</f>
        <v/>
      </c>
      <c r="D326" s="24" t="str">
        <f>IF(C326="","",VLOOKUP($B326,SECTION_SETS!$A$2:$J$722,3,FALSE))</f>
        <v/>
      </c>
      <c r="E326" s="24" t="str">
        <f>IF(C326="","",VLOOKUP($B326,SECTION_SETS!$A$2:$J$722,4,FALSE))</f>
        <v/>
      </c>
      <c r="F326" s="24" t="str">
        <f>IF(C326="","",VLOOKUP($B326,SECTION_SETS!$A$2:$J$722,5,FALSE))</f>
        <v/>
      </c>
      <c r="G326" s="24" t="str">
        <f>IF(C326="","",VLOOKUP($B326,SECTION_SETS!$A$2:$J$722,6,FALSE))</f>
        <v/>
      </c>
      <c r="H326" s="24" t="str">
        <f>IF(C326="","",VLOOKUP($B326,SECTION_SETS!$A$2:$J$722,7,FALSE))</f>
        <v/>
      </c>
      <c r="I326" s="24" t="str">
        <f>IF(C326="","",VLOOKUP($B326,SECTION_SETS!$A$2:$J$722,8,FALSE))</f>
        <v/>
      </c>
      <c r="J326" s="24" t="str">
        <f>IF(C326="","",VLOOKUP($B326,SECTION_SETS!$A$2:$J$722,9,FALSE))</f>
        <v/>
      </c>
      <c r="K326" s="24" t="str">
        <f>IF(C326="","",VLOOKUP($B326,SECTION_SETS!$A$2:$J$722,10,FALSE))</f>
        <v/>
      </c>
    </row>
    <row r="327" spans="1:11" x14ac:dyDescent="0.2">
      <c r="A327" s="10">
        <v>326</v>
      </c>
      <c r="C327" s="24" t="str">
        <f>IF(B327="","",VLOOKUP($B327,SECTION_SETS!$A$2:$J$722,2,FALSE))</f>
        <v/>
      </c>
      <c r="D327" s="24" t="str">
        <f>IF(C327="","",VLOOKUP($B327,SECTION_SETS!$A$2:$J$722,3,FALSE))</f>
        <v/>
      </c>
      <c r="E327" s="24" t="str">
        <f>IF(C327="","",VLOOKUP($B327,SECTION_SETS!$A$2:$J$722,4,FALSE))</f>
        <v/>
      </c>
      <c r="F327" s="24" t="str">
        <f>IF(C327="","",VLOOKUP($B327,SECTION_SETS!$A$2:$J$722,5,FALSE))</f>
        <v/>
      </c>
      <c r="G327" s="24" t="str">
        <f>IF(C327="","",VLOOKUP($B327,SECTION_SETS!$A$2:$J$722,6,FALSE))</f>
        <v/>
      </c>
      <c r="H327" s="24" t="str">
        <f>IF(C327="","",VLOOKUP($B327,SECTION_SETS!$A$2:$J$722,7,FALSE))</f>
        <v/>
      </c>
      <c r="I327" s="24" t="str">
        <f>IF(C327="","",VLOOKUP($B327,SECTION_SETS!$A$2:$J$722,8,FALSE))</f>
        <v/>
      </c>
      <c r="J327" s="24" t="str">
        <f>IF(C327="","",VLOOKUP($B327,SECTION_SETS!$A$2:$J$722,9,FALSE))</f>
        <v/>
      </c>
      <c r="K327" s="24" t="str">
        <f>IF(C327="","",VLOOKUP($B327,SECTION_SETS!$A$2:$J$722,10,FALSE))</f>
        <v/>
      </c>
    </row>
    <row r="328" spans="1:11" x14ac:dyDescent="0.2">
      <c r="A328" s="10">
        <v>327</v>
      </c>
      <c r="C328" s="24" t="str">
        <f>IF(B328="","",VLOOKUP($B328,SECTION_SETS!$A$2:$J$722,2,FALSE))</f>
        <v/>
      </c>
      <c r="D328" s="24" t="str">
        <f>IF(C328="","",VLOOKUP($B328,SECTION_SETS!$A$2:$J$722,3,FALSE))</f>
        <v/>
      </c>
      <c r="E328" s="24" t="str">
        <f>IF(C328="","",VLOOKUP($B328,SECTION_SETS!$A$2:$J$722,4,FALSE))</f>
        <v/>
      </c>
      <c r="F328" s="24" t="str">
        <f>IF(C328="","",VLOOKUP($B328,SECTION_SETS!$A$2:$J$722,5,FALSE))</f>
        <v/>
      </c>
      <c r="G328" s="24" t="str">
        <f>IF(C328="","",VLOOKUP($B328,SECTION_SETS!$A$2:$J$722,6,FALSE))</f>
        <v/>
      </c>
      <c r="H328" s="24" t="str">
        <f>IF(C328="","",VLOOKUP($B328,SECTION_SETS!$A$2:$J$722,7,FALSE))</f>
        <v/>
      </c>
      <c r="I328" s="24" t="str">
        <f>IF(C328="","",VLOOKUP($B328,SECTION_SETS!$A$2:$J$722,8,FALSE))</f>
        <v/>
      </c>
      <c r="J328" s="24" t="str">
        <f>IF(C328="","",VLOOKUP($B328,SECTION_SETS!$A$2:$J$722,9,FALSE))</f>
        <v/>
      </c>
      <c r="K328" s="24" t="str">
        <f>IF(C328="","",VLOOKUP($B328,SECTION_SETS!$A$2:$J$722,10,FALSE))</f>
        <v/>
      </c>
    </row>
    <row r="329" spans="1:11" x14ac:dyDescent="0.2">
      <c r="A329" s="10">
        <v>328</v>
      </c>
      <c r="C329" s="24" t="str">
        <f>IF(B329="","",VLOOKUP($B329,SECTION_SETS!$A$2:$J$722,2,FALSE))</f>
        <v/>
      </c>
      <c r="D329" s="24" t="str">
        <f>IF(C329="","",VLOOKUP($B329,SECTION_SETS!$A$2:$J$722,3,FALSE))</f>
        <v/>
      </c>
      <c r="E329" s="24" t="str">
        <f>IF(C329="","",VLOOKUP($B329,SECTION_SETS!$A$2:$J$722,4,FALSE))</f>
        <v/>
      </c>
      <c r="F329" s="24" t="str">
        <f>IF(C329="","",VLOOKUP($B329,SECTION_SETS!$A$2:$J$722,5,FALSE))</f>
        <v/>
      </c>
      <c r="G329" s="24" t="str">
        <f>IF(C329="","",VLOOKUP($B329,SECTION_SETS!$A$2:$J$722,6,FALSE))</f>
        <v/>
      </c>
      <c r="H329" s="24" t="str">
        <f>IF(C329="","",VLOOKUP($B329,SECTION_SETS!$A$2:$J$722,7,FALSE))</f>
        <v/>
      </c>
      <c r="I329" s="24" t="str">
        <f>IF(C329="","",VLOOKUP($B329,SECTION_SETS!$A$2:$J$722,8,FALSE))</f>
        <v/>
      </c>
      <c r="J329" s="24" t="str">
        <f>IF(C329="","",VLOOKUP($B329,SECTION_SETS!$A$2:$J$722,9,FALSE))</f>
        <v/>
      </c>
      <c r="K329" s="24" t="str">
        <f>IF(C329="","",VLOOKUP($B329,SECTION_SETS!$A$2:$J$722,10,FALSE))</f>
        <v/>
      </c>
    </row>
    <row r="330" spans="1:11" x14ac:dyDescent="0.2">
      <c r="A330" s="10">
        <v>329</v>
      </c>
      <c r="C330" s="24" t="str">
        <f>IF(B330="","",VLOOKUP($B330,SECTION_SETS!$A$2:$J$722,2,FALSE))</f>
        <v/>
      </c>
      <c r="D330" s="24" t="str">
        <f>IF(C330="","",VLOOKUP($B330,SECTION_SETS!$A$2:$J$722,3,FALSE))</f>
        <v/>
      </c>
      <c r="E330" s="24" t="str">
        <f>IF(C330="","",VLOOKUP($B330,SECTION_SETS!$A$2:$J$722,4,FALSE))</f>
        <v/>
      </c>
      <c r="F330" s="24" t="str">
        <f>IF(C330="","",VLOOKUP($B330,SECTION_SETS!$A$2:$J$722,5,FALSE))</f>
        <v/>
      </c>
      <c r="G330" s="24" t="str">
        <f>IF(C330="","",VLOOKUP($B330,SECTION_SETS!$A$2:$J$722,6,FALSE))</f>
        <v/>
      </c>
      <c r="H330" s="24" t="str">
        <f>IF(C330="","",VLOOKUP($B330,SECTION_SETS!$A$2:$J$722,7,FALSE))</f>
        <v/>
      </c>
      <c r="I330" s="24" t="str">
        <f>IF(C330="","",VLOOKUP($B330,SECTION_SETS!$A$2:$J$722,8,FALSE))</f>
        <v/>
      </c>
      <c r="J330" s="24" t="str">
        <f>IF(C330="","",VLOOKUP($B330,SECTION_SETS!$A$2:$J$722,9,FALSE))</f>
        <v/>
      </c>
      <c r="K330" s="24" t="str">
        <f>IF(C330="","",VLOOKUP($B330,SECTION_SETS!$A$2:$J$722,10,FALSE))</f>
        <v/>
      </c>
    </row>
    <row r="331" spans="1:11" x14ac:dyDescent="0.2">
      <c r="A331" s="10">
        <v>330</v>
      </c>
      <c r="C331" s="24" t="str">
        <f>IF(B331="","",VLOOKUP($B331,SECTION_SETS!$A$2:$J$722,2,FALSE))</f>
        <v/>
      </c>
      <c r="D331" s="24" t="str">
        <f>IF(C331="","",VLOOKUP($B331,SECTION_SETS!$A$2:$J$722,3,FALSE))</f>
        <v/>
      </c>
      <c r="E331" s="24" t="str">
        <f>IF(C331="","",VLOOKUP($B331,SECTION_SETS!$A$2:$J$722,4,FALSE))</f>
        <v/>
      </c>
      <c r="F331" s="24" t="str">
        <f>IF(C331="","",VLOOKUP($B331,SECTION_SETS!$A$2:$J$722,5,FALSE))</f>
        <v/>
      </c>
      <c r="G331" s="24" t="str">
        <f>IF(C331="","",VLOOKUP($B331,SECTION_SETS!$A$2:$J$722,6,FALSE))</f>
        <v/>
      </c>
      <c r="H331" s="24" t="str">
        <f>IF(C331="","",VLOOKUP($B331,SECTION_SETS!$A$2:$J$722,7,FALSE))</f>
        <v/>
      </c>
      <c r="I331" s="24" t="str">
        <f>IF(C331="","",VLOOKUP($B331,SECTION_SETS!$A$2:$J$722,8,FALSE))</f>
        <v/>
      </c>
      <c r="J331" s="24" t="str">
        <f>IF(C331="","",VLOOKUP($B331,SECTION_SETS!$A$2:$J$722,9,FALSE))</f>
        <v/>
      </c>
      <c r="K331" s="24" t="str">
        <f>IF(C331="","",VLOOKUP($B331,SECTION_SETS!$A$2:$J$722,10,FALSE))</f>
        <v/>
      </c>
    </row>
    <row r="332" spans="1:11" x14ac:dyDescent="0.2">
      <c r="A332" s="10">
        <v>331</v>
      </c>
      <c r="C332" s="24" t="str">
        <f>IF(B332="","",VLOOKUP($B332,SECTION_SETS!$A$2:$J$722,2,FALSE))</f>
        <v/>
      </c>
      <c r="D332" s="24" t="str">
        <f>IF(C332="","",VLOOKUP($B332,SECTION_SETS!$A$2:$J$722,3,FALSE))</f>
        <v/>
      </c>
      <c r="E332" s="24" t="str">
        <f>IF(C332="","",VLOOKUP($B332,SECTION_SETS!$A$2:$J$722,4,FALSE))</f>
        <v/>
      </c>
      <c r="F332" s="24" t="str">
        <f>IF(C332="","",VLOOKUP($B332,SECTION_SETS!$A$2:$J$722,5,FALSE))</f>
        <v/>
      </c>
      <c r="G332" s="24" t="str">
        <f>IF(C332="","",VLOOKUP($B332,SECTION_SETS!$A$2:$J$722,6,FALSE))</f>
        <v/>
      </c>
      <c r="H332" s="24" t="str">
        <f>IF(C332="","",VLOOKUP($B332,SECTION_SETS!$A$2:$J$722,7,FALSE))</f>
        <v/>
      </c>
      <c r="I332" s="24" t="str">
        <f>IF(C332="","",VLOOKUP($B332,SECTION_SETS!$A$2:$J$722,8,FALSE))</f>
        <v/>
      </c>
      <c r="J332" s="24" t="str">
        <f>IF(C332="","",VLOOKUP($B332,SECTION_SETS!$A$2:$J$722,9,FALSE))</f>
        <v/>
      </c>
      <c r="K332" s="24" t="str">
        <f>IF(C332="","",VLOOKUP($B332,SECTION_SETS!$A$2:$J$722,10,FALSE))</f>
        <v/>
      </c>
    </row>
    <row r="333" spans="1:11" x14ac:dyDescent="0.2">
      <c r="A333" s="10">
        <v>332</v>
      </c>
      <c r="C333" s="24" t="str">
        <f>IF(B333="","",VLOOKUP($B333,SECTION_SETS!$A$2:$J$722,2,FALSE))</f>
        <v/>
      </c>
      <c r="D333" s="24" t="str">
        <f>IF(C333="","",VLOOKUP($B333,SECTION_SETS!$A$2:$J$722,3,FALSE))</f>
        <v/>
      </c>
      <c r="E333" s="24" t="str">
        <f>IF(C333="","",VLOOKUP($B333,SECTION_SETS!$A$2:$J$722,4,FALSE))</f>
        <v/>
      </c>
      <c r="F333" s="24" t="str">
        <f>IF(C333="","",VLOOKUP($B333,SECTION_SETS!$A$2:$J$722,5,FALSE))</f>
        <v/>
      </c>
      <c r="G333" s="24" t="str">
        <f>IF(C333="","",VLOOKUP($B333,SECTION_SETS!$A$2:$J$722,6,FALSE))</f>
        <v/>
      </c>
      <c r="H333" s="24" t="str">
        <f>IF(C333="","",VLOOKUP($B333,SECTION_SETS!$A$2:$J$722,7,FALSE))</f>
        <v/>
      </c>
      <c r="I333" s="24" t="str">
        <f>IF(C333="","",VLOOKUP($B333,SECTION_SETS!$A$2:$J$722,8,FALSE))</f>
        <v/>
      </c>
      <c r="J333" s="24" t="str">
        <f>IF(C333="","",VLOOKUP($B333,SECTION_SETS!$A$2:$J$722,9,FALSE))</f>
        <v/>
      </c>
      <c r="K333" s="24" t="str">
        <f>IF(C333="","",VLOOKUP($B333,SECTION_SETS!$A$2:$J$722,10,FALSE))</f>
        <v/>
      </c>
    </row>
    <row r="334" spans="1:11" x14ac:dyDescent="0.2">
      <c r="A334" s="10">
        <v>333</v>
      </c>
      <c r="C334" s="24" t="str">
        <f>IF(B334="","",VLOOKUP($B334,SECTION_SETS!$A$2:$J$722,2,FALSE))</f>
        <v/>
      </c>
      <c r="D334" s="24" t="str">
        <f>IF(C334="","",VLOOKUP($B334,SECTION_SETS!$A$2:$J$722,3,FALSE))</f>
        <v/>
      </c>
      <c r="E334" s="24" t="str">
        <f>IF(C334="","",VLOOKUP($B334,SECTION_SETS!$A$2:$J$722,4,FALSE))</f>
        <v/>
      </c>
      <c r="F334" s="24" t="str">
        <f>IF(C334="","",VLOOKUP($B334,SECTION_SETS!$A$2:$J$722,5,FALSE))</f>
        <v/>
      </c>
      <c r="G334" s="24" t="str">
        <f>IF(C334="","",VLOOKUP($B334,SECTION_SETS!$A$2:$J$722,6,FALSE))</f>
        <v/>
      </c>
      <c r="H334" s="24" t="str">
        <f>IF(C334="","",VLOOKUP($B334,SECTION_SETS!$A$2:$J$722,7,FALSE))</f>
        <v/>
      </c>
      <c r="I334" s="24" t="str">
        <f>IF(C334="","",VLOOKUP($B334,SECTION_SETS!$A$2:$J$722,8,FALSE))</f>
        <v/>
      </c>
      <c r="J334" s="24" t="str">
        <f>IF(C334="","",VLOOKUP($B334,SECTION_SETS!$A$2:$J$722,9,FALSE))</f>
        <v/>
      </c>
      <c r="K334" s="24" t="str">
        <f>IF(C334="","",VLOOKUP($B334,SECTION_SETS!$A$2:$J$722,10,FALSE))</f>
        <v/>
      </c>
    </row>
    <row r="335" spans="1:11" x14ac:dyDescent="0.2">
      <c r="A335" s="10">
        <v>334</v>
      </c>
      <c r="C335" s="24" t="str">
        <f>IF(B335="","",VLOOKUP($B335,SECTION_SETS!$A$2:$J$722,2,FALSE))</f>
        <v/>
      </c>
      <c r="D335" s="24" t="str">
        <f>IF(C335="","",VLOOKUP($B335,SECTION_SETS!$A$2:$J$722,3,FALSE))</f>
        <v/>
      </c>
      <c r="E335" s="24" t="str">
        <f>IF(C335="","",VLOOKUP($B335,SECTION_SETS!$A$2:$J$722,4,FALSE))</f>
        <v/>
      </c>
      <c r="F335" s="24" t="str">
        <f>IF(C335="","",VLOOKUP($B335,SECTION_SETS!$A$2:$J$722,5,FALSE))</f>
        <v/>
      </c>
      <c r="G335" s="24" t="str">
        <f>IF(C335="","",VLOOKUP($B335,SECTION_SETS!$A$2:$J$722,6,FALSE))</f>
        <v/>
      </c>
      <c r="H335" s="24" t="str">
        <f>IF(C335="","",VLOOKUP($B335,SECTION_SETS!$A$2:$J$722,7,FALSE))</f>
        <v/>
      </c>
      <c r="I335" s="24" t="str">
        <f>IF(C335="","",VLOOKUP($B335,SECTION_SETS!$A$2:$J$722,8,FALSE))</f>
        <v/>
      </c>
      <c r="J335" s="24" t="str">
        <f>IF(C335="","",VLOOKUP($B335,SECTION_SETS!$A$2:$J$722,9,FALSE))</f>
        <v/>
      </c>
      <c r="K335" s="24" t="str">
        <f>IF(C335="","",VLOOKUP($B335,SECTION_SETS!$A$2:$J$722,10,FALSE))</f>
        <v/>
      </c>
    </row>
    <row r="336" spans="1:11" x14ac:dyDescent="0.2">
      <c r="A336" s="10">
        <v>335</v>
      </c>
      <c r="C336" s="24" t="str">
        <f>IF(B336="","",VLOOKUP($B336,SECTION_SETS!$A$2:$J$722,2,FALSE))</f>
        <v/>
      </c>
      <c r="D336" s="24" t="str">
        <f>IF(C336="","",VLOOKUP($B336,SECTION_SETS!$A$2:$J$722,3,FALSE))</f>
        <v/>
      </c>
      <c r="E336" s="24" t="str">
        <f>IF(C336="","",VLOOKUP($B336,SECTION_SETS!$A$2:$J$722,4,FALSE))</f>
        <v/>
      </c>
      <c r="F336" s="24" t="str">
        <f>IF(C336="","",VLOOKUP($B336,SECTION_SETS!$A$2:$J$722,5,FALSE))</f>
        <v/>
      </c>
      <c r="G336" s="24" t="str">
        <f>IF(C336="","",VLOOKUP($B336,SECTION_SETS!$A$2:$J$722,6,FALSE))</f>
        <v/>
      </c>
      <c r="H336" s="24" t="str">
        <f>IF(C336="","",VLOOKUP($B336,SECTION_SETS!$A$2:$J$722,7,FALSE))</f>
        <v/>
      </c>
      <c r="I336" s="24" t="str">
        <f>IF(C336="","",VLOOKUP($B336,SECTION_SETS!$A$2:$J$722,8,FALSE))</f>
        <v/>
      </c>
      <c r="J336" s="24" t="str">
        <f>IF(C336="","",VLOOKUP($B336,SECTION_SETS!$A$2:$J$722,9,FALSE))</f>
        <v/>
      </c>
      <c r="K336" s="24" t="str">
        <f>IF(C336="","",VLOOKUP($B336,SECTION_SETS!$A$2:$J$722,10,FALSE))</f>
        <v/>
      </c>
    </row>
    <row r="337" spans="1:11" x14ac:dyDescent="0.2">
      <c r="A337" s="10">
        <v>336</v>
      </c>
      <c r="C337" s="24" t="str">
        <f>IF(B337="","",VLOOKUP($B337,SECTION_SETS!$A$2:$J$722,2,FALSE))</f>
        <v/>
      </c>
      <c r="D337" s="24" t="str">
        <f>IF(C337="","",VLOOKUP($B337,SECTION_SETS!$A$2:$J$722,3,FALSE))</f>
        <v/>
      </c>
      <c r="E337" s="24" t="str">
        <f>IF(C337="","",VLOOKUP($B337,SECTION_SETS!$A$2:$J$722,4,FALSE))</f>
        <v/>
      </c>
      <c r="F337" s="24" t="str">
        <f>IF(C337="","",VLOOKUP($B337,SECTION_SETS!$A$2:$J$722,5,FALSE))</f>
        <v/>
      </c>
      <c r="G337" s="24" t="str">
        <f>IF(C337="","",VLOOKUP($B337,SECTION_SETS!$A$2:$J$722,6,FALSE))</f>
        <v/>
      </c>
      <c r="H337" s="24" t="str">
        <f>IF(C337="","",VLOOKUP($B337,SECTION_SETS!$A$2:$J$722,7,FALSE))</f>
        <v/>
      </c>
      <c r="I337" s="24" t="str">
        <f>IF(C337="","",VLOOKUP($B337,SECTION_SETS!$A$2:$J$722,8,FALSE))</f>
        <v/>
      </c>
      <c r="J337" s="24" t="str">
        <f>IF(C337="","",VLOOKUP($B337,SECTION_SETS!$A$2:$J$722,9,FALSE))</f>
        <v/>
      </c>
      <c r="K337" s="24" t="str">
        <f>IF(C337="","",VLOOKUP($B337,SECTION_SETS!$A$2:$J$722,10,FALSE))</f>
        <v/>
      </c>
    </row>
    <row r="338" spans="1:11" x14ac:dyDescent="0.2">
      <c r="A338" s="10">
        <v>337</v>
      </c>
      <c r="C338" s="24" t="str">
        <f>IF(B338="","",VLOOKUP($B338,SECTION_SETS!$A$2:$J$722,2,FALSE))</f>
        <v/>
      </c>
      <c r="D338" s="24" t="str">
        <f>IF(C338="","",VLOOKUP($B338,SECTION_SETS!$A$2:$J$722,3,FALSE))</f>
        <v/>
      </c>
      <c r="E338" s="24" t="str">
        <f>IF(C338="","",VLOOKUP($B338,SECTION_SETS!$A$2:$J$722,4,FALSE))</f>
        <v/>
      </c>
      <c r="F338" s="24" t="str">
        <f>IF(C338="","",VLOOKUP($B338,SECTION_SETS!$A$2:$J$722,5,FALSE))</f>
        <v/>
      </c>
      <c r="G338" s="24" t="str">
        <f>IF(C338="","",VLOOKUP($B338,SECTION_SETS!$A$2:$J$722,6,FALSE))</f>
        <v/>
      </c>
      <c r="H338" s="24" t="str">
        <f>IF(C338="","",VLOOKUP($B338,SECTION_SETS!$A$2:$J$722,7,FALSE))</f>
        <v/>
      </c>
      <c r="I338" s="24" t="str">
        <f>IF(C338="","",VLOOKUP($B338,SECTION_SETS!$A$2:$J$722,8,FALSE))</f>
        <v/>
      </c>
      <c r="J338" s="24" t="str">
        <f>IF(C338="","",VLOOKUP($B338,SECTION_SETS!$A$2:$J$722,9,FALSE))</f>
        <v/>
      </c>
      <c r="K338" s="24" t="str">
        <f>IF(C338="","",VLOOKUP($B338,SECTION_SETS!$A$2:$J$722,10,FALSE))</f>
        <v/>
      </c>
    </row>
    <row r="339" spans="1:11" x14ac:dyDescent="0.2">
      <c r="A339" s="10">
        <v>338</v>
      </c>
      <c r="C339" s="24" t="str">
        <f>IF(B339="","",VLOOKUP($B339,SECTION_SETS!$A$2:$J$722,2,FALSE))</f>
        <v/>
      </c>
      <c r="D339" s="24" t="str">
        <f>IF(C339="","",VLOOKUP($B339,SECTION_SETS!$A$2:$J$722,3,FALSE))</f>
        <v/>
      </c>
      <c r="E339" s="24" t="str">
        <f>IF(C339="","",VLOOKUP($B339,SECTION_SETS!$A$2:$J$722,4,FALSE))</f>
        <v/>
      </c>
      <c r="F339" s="24" t="str">
        <f>IF(C339="","",VLOOKUP($B339,SECTION_SETS!$A$2:$J$722,5,FALSE))</f>
        <v/>
      </c>
      <c r="G339" s="24" t="str">
        <f>IF(C339="","",VLOOKUP($B339,SECTION_SETS!$A$2:$J$722,6,FALSE))</f>
        <v/>
      </c>
      <c r="H339" s="24" t="str">
        <f>IF(C339="","",VLOOKUP($B339,SECTION_SETS!$A$2:$J$722,7,FALSE))</f>
        <v/>
      </c>
      <c r="I339" s="24" t="str">
        <f>IF(C339="","",VLOOKUP($B339,SECTION_SETS!$A$2:$J$722,8,FALSE))</f>
        <v/>
      </c>
      <c r="J339" s="24" t="str">
        <f>IF(C339="","",VLOOKUP($B339,SECTION_SETS!$A$2:$J$722,9,FALSE))</f>
        <v/>
      </c>
      <c r="K339" s="24" t="str">
        <f>IF(C339="","",VLOOKUP($B339,SECTION_SETS!$A$2:$J$722,10,FALSE))</f>
        <v/>
      </c>
    </row>
    <row r="340" spans="1:11" x14ac:dyDescent="0.2">
      <c r="A340" s="10">
        <v>339</v>
      </c>
      <c r="C340" s="24" t="str">
        <f>IF(B340="","",VLOOKUP($B340,SECTION_SETS!$A$2:$J$722,2,FALSE))</f>
        <v/>
      </c>
      <c r="D340" s="24" t="str">
        <f>IF(C340="","",VLOOKUP($B340,SECTION_SETS!$A$2:$J$722,3,FALSE))</f>
        <v/>
      </c>
      <c r="E340" s="24" t="str">
        <f>IF(C340="","",VLOOKUP($B340,SECTION_SETS!$A$2:$J$722,4,FALSE))</f>
        <v/>
      </c>
      <c r="F340" s="24" t="str">
        <f>IF(C340="","",VLOOKUP($B340,SECTION_SETS!$A$2:$J$722,5,FALSE))</f>
        <v/>
      </c>
      <c r="G340" s="24" t="str">
        <f>IF(C340="","",VLOOKUP($B340,SECTION_SETS!$A$2:$J$722,6,FALSE))</f>
        <v/>
      </c>
      <c r="H340" s="24" t="str">
        <f>IF(C340="","",VLOOKUP($B340,SECTION_SETS!$A$2:$J$722,7,FALSE))</f>
        <v/>
      </c>
      <c r="I340" s="24" t="str">
        <f>IF(C340="","",VLOOKUP($B340,SECTION_SETS!$A$2:$J$722,8,FALSE))</f>
        <v/>
      </c>
      <c r="J340" s="24" t="str">
        <f>IF(C340="","",VLOOKUP($B340,SECTION_SETS!$A$2:$J$722,9,FALSE))</f>
        <v/>
      </c>
      <c r="K340" s="24" t="str">
        <f>IF(C340="","",VLOOKUP($B340,SECTION_SETS!$A$2:$J$722,10,FALSE))</f>
        <v/>
      </c>
    </row>
    <row r="341" spans="1:11" x14ac:dyDescent="0.2">
      <c r="A341" s="10">
        <v>340</v>
      </c>
      <c r="C341" s="24" t="str">
        <f>IF(B341="","",VLOOKUP($B341,SECTION_SETS!$A$2:$J$722,2,FALSE))</f>
        <v/>
      </c>
      <c r="D341" s="24" t="str">
        <f>IF(C341="","",VLOOKUP($B341,SECTION_SETS!$A$2:$J$722,3,FALSE))</f>
        <v/>
      </c>
      <c r="E341" s="24" t="str">
        <f>IF(C341="","",VLOOKUP($B341,SECTION_SETS!$A$2:$J$722,4,FALSE))</f>
        <v/>
      </c>
      <c r="F341" s="24" t="str">
        <f>IF(C341="","",VLOOKUP($B341,SECTION_SETS!$A$2:$J$722,5,FALSE))</f>
        <v/>
      </c>
      <c r="G341" s="24" t="str">
        <f>IF(C341="","",VLOOKUP($B341,SECTION_SETS!$A$2:$J$722,6,FALSE))</f>
        <v/>
      </c>
      <c r="H341" s="24" t="str">
        <f>IF(C341="","",VLOOKUP($B341,SECTION_SETS!$A$2:$J$722,7,FALSE))</f>
        <v/>
      </c>
      <c r="I341" s="24" t="str">
        <f>IF(C341="","",VLOOKUP($B341,SECTION_SETS!$A$2:$J$722,8,FALSE))</f>
        <v/>
      </c>
      <c r="J341" s="24" t="str">
        <f>IF(C341="","",VLOOKUP($B341,SECTION_SETS!$A$2:$J$722,9,FALSE))</f>
        <v/>
      </c>
      <c r="K341" s="24" t="str">
        <f>IF(C341="","",VLOOKUP($B341,SECTION_SETS!$A$2:$J$722,10,FALSE))</f>
        <v/>
      </c>
    </row>
    <row r="342" spans="1:11" x14ac:dyDescent="0.2">
      <c r="A342" s="10">
        <v>341</v>
      </c>
      <c r="C342" s="24" t="str">
        <f>IF(B342="","",VLOOKUP($B342,SECTION_SETS!$A$2:$J$722,2,FALSE))</f>
        <v/>
      </c>
      <c r="D342" s="24" t="str">
        <f>IF(C342="","",VLOOKUP($B342,SECTION_SETS!$A$2:$J$722,3,FALSE))</f>
        <v/>
      </c>
      <c r="E342" s="24" t="str">
        <f>IF(C342="","",VLOOKUP($B342,SECTION_SETS!$A$2:$J$722,4,FALSE))</f>
        <v/>
      </c>
      <c r="F342" s="24" t="str">
        <f>IF(C342="","",VLOOKUP($B342,SECTION_SETS!$A$2:$J$722,5,FALSE))</f>
        <v/>
      </c>
      <c r="G342" s="24" t="str">
        <f>IF(C342="","",VLOOKUP($B342,SECTION_SETS!$A$2:$J$722,6,FALSE))</f>
        <v/>
      </c>
      <c r="H342" s="24" t="str">
        <f>IF(C342="","",VLOOKUP($B342,SECTION_SETS!$A$2:$J$722,7,FALSE))</f>
        <v/>
      </c>
      <c r="I342" s="24" t="str">
        <f>IF(C342="","",VLOOKUP($B342,SECTION_SETS!$A$2:$J$722,8,FALSE))</f>
        <v/>
      </c>
      <c r="J342" s="24" t="str">
        <f>IF(C342="","",VLOOKUP($B342,SECTION_SETS!$A$2:$J$722,9,FALSE))</f>
        <v/>
      </c>
      <c r="K342" s="24" t="str">
        <f>IF(C342="","",VLOOKUP($B342,SECTION_SETS!$A$2:$J$722,10,FALSE))</f>
        <v/>
      </c>
    </row>
    <row r="343" spans="1:11" x14ac:dyDescent="0.2">
      <c r="A343" s="10">
        <v>342</v>
      </c>
      <c r="C343" s="24" t="str">
        <f>IF(B343="","",VLOOKUP($B343,SECTION_SETS!$A$2:$J$722,2,FALSE))</f>
        <v/>
      </c>
      <c r="D343" s="24" t="str">
        <f>IF(C343="","",VLOOKUP($B343,SECTION_SETS!$A$2:$J$722,3,FALSE))</f>
        <v/>
      </c>
      <c r="E343" s="24" t="str">
        <f>IF(C343="","",VLOOKUP($B343,SECTION_SETS!$A$2:$J$722,4,FALSE))</f>
        <v/>
      </c>
      <c r="F343" s="24" t="str">
        <f>IF(C343="","",VLOOKUP($B343,SECTION_SETS!$A$2:$J$722,5,FALSE))</f>
        <v/>
      </c>
      <c r="G343" s="24" t="str">
        <f>IF(C343="","",VLOOKUP($B343,SECTION_SETS!$A$2:$J$722,6,FALSE))</f>
        <v/>
      </c>
      <c r="H343" s="24" t="str">
        <f>IF(C343="","",VLOOKUP($B343,SECTION_SETS!$A$2:$J$722,7,FALSE))</f>
        <v/>
      </c>
      <c r="I343" s="24" t="str">
        <f>IF(C343="","",VLOOKUP($B343,SECTION_SETS!$A$2:$J$722,8,FALSE))</f>
        <v/>
      </c>
      <c r="J343" s="24" t="str">
        <f>IF(C343="","",VLOOKUP($B343,SECTION_SETS!$A$2:$J$722,9,FALSE))</f>
        <v/>
      </c>
      <c r="K343" s="24" t="str">
        <f>IF(C343="","",VLOOKUP($B343,SECTION_SETS!$A$2:$J$722,10,FALSE))</f>
        <v/>
      </c>
    </row>
    <row r="344" spans="1:11" x14ac:dyDescent="0.2">
      <c r="A344" s="10">
        <v>343</v>
      </c>
      <c r="C344" s="24" t="str">
        <f>IF(B344="","",VLOOKUP($B344,SECTION_SETS!$A$2:$J$722,2,FALSE))</f>
        <v/>
      </c>
      <c r="D344" s="24" t="str">
        <f>IF(C344="","",VLOOKUP($B344,SECTION_SETS!$A$2:$J$722,3,FALSE))</f>
        <v/>
      </c>
      <c r="E344" s="24" t="str">
        <f>IF(C344="","",VLOOKUP($B344,SECTION_SETS!$A$2:$J$722,4,FALSE))</f>
        <v/>
      </c>
      <c r="F344" s="24" t="str">
        <f>IF(C344="","",VLOOKUP($B344,SECTION_SETS!$A$2:$J$722,5,FALSE))</f>
        <v/>
      </c>
      <c r="G344" s="24" t="str">
        <f>IF(C344="","",VLOOKUP($B344,SECTION_SETS!$A$2:$J$722,6,FALSE))</f>
        <v/>
      </c>
      <c r="H344" s="24" t="str">
        <f>IF(C344="","",VLOOKUP($B344,SECTION_SETS!$A$2:$J$722,7,FALSE))</f>
        <v/>
      </c>
      <c r="I344" s="24" t="str">
        <f>IF(C344="","",VLOOKUP($B344,SECTION_SETS!$A$2:$J$722,8,FALSE))</f>
        <v/>
      </c>
      <c r="J344" s="24" t="str">
        <f>IF(C344="","",VLOOKUP($B344,SECTION_SETS!$A$2:$J$722,9,FALSE))</f>
        <v/>
      </c>
      <c r="K344" s="24" t="str">
        <f>IF(C344="","",VLOOKUP($B344,SECTION_SETS!$A$2:$J$722,10,FALSE))</f>
        <v/>
      </c>
    </row>
    <row r="345" spans="1:11" x14ac:dyDescent="0.2">
      <c r="A345" s="10">
        <v>344</v>
      </c>
      <c r="C345" s="24" t="str">
        <f>IF(B345="","",VLOOKUP($B345,SECTION_SETS!$A$2:$J$722,2,FALSE))</f>
        <v/>
      </c>
      <c r="D345" s="24" t="str">
        <f>IF(C345="","",VLOOKUP($B345,SECTION_SETS!$A$2:$J$722,3,FALSE))</f>
        <v/>
      </c>
      <c r="E345" s="24" t="str">
        <f>IF(C345="","",VLOOKUP($B345,SECTION_SETS!$A$2:$J$722,4,FALSE))</f>
        <v/>
      </c>
      <c r="F345" s="24" t="str">
        <f>IF(C345="","",VLOOKUP($B345,SECTION_SETS!$A$2:$J$722,5,FALSE))</f>
        <v/>
      </c>
      <c r="G345" s="24" t="str">
        <f>IF(C345="","",VLOOKUP($B345,SECTION_SETS!$A$2:$J$722,6,FALSE))</f>
        <v/>
      </c>
      <c r="H345" s="24" t="str">
        <f>IF(C345="","",VLOOKUP($B345,SECTION_SETS!$A$2:$J$722,7,FALSE))</f>
        <v/>
      </c>
      <c r="I345" s="24" t="str">
        <f>IF(C345="","",VLOOKUP($B345,SECTION_SETS!$A$2:$J$722,8,FALSE))</f>
        <v/>
      </c>
      <c r="J345" s="24" t="str">
        <f>IF(C345="","",VLOOKUP($B345,SECTION_SETS!$A$2:$J$722,9,FALSE))</f>
        <v/>
      </c>
      <c r="K345" s="24" t="str">
        <f>IF(C345="","",VLOOKUP($B345,SECTION_SETS!$A$2:$J$722,10,FALSE))</f>
        <v/>
      </c>
    </row>
    <row r="346" spans="1:11" x14ac:dyDescent="0.2">
      <c r="A346" s="10">
        <v>345</v>
      </c>
      <c r="C346" s="24" t="str">
        <f>IF(B346="","",VLOOKUP($B346,SECTION_SETS!$A$2:$J$722,2,FALSE))</f>
        <v/>
      </c>
      <c r="D346" s="24" t="str">
        <f>IF(C346="","",VLOOKUP($B346,SECTION_SETS!$A$2:$J$722,3,FALSE))</f>
        <v/>
      </c>
      <c r="E346" s="24" t="str">
        <f>IF(C346="","",VLOOKUP($B346,SECTION_SETS!$A$2:$J$722,4,FALSE))</f>
        <v/>
      </c>
      <c r="F346" s="24" t="str">
        <f>IF(C346="","",VLOOKUP($B346,SECTION_SETS!$A$2:$J$722,5,FALSE))</f>
        <v/>
      </c>
      <c r="G346" s="24" t="str">
        <f>IF(C346="","",VLOOKUP($B346,SECTION_SETS!$A$2:$J$722,6,FALSE))</f>
        <v/>
      </c>
      <c r="H346" s="24" t="str">
        <f>IF(C346="","",VLOOKUP($B346,SECTION_SETS!$A$2:$J$722,7,FALSE))</f>
        <v/>
      </c>
      <c r="I346" s="24" t="str">
        <f>IF(C346="","",VLOOKUP($B346,SECTION_SETS!$A$2:$J$722,8,FALSE))</f>
        <v/>
      </c>
      <c r="J346" s="24" t="str">
        <f>IF(C346="","",VLOOKUP($B346,SECTION_SETS!$A$2:$J$722,9,FALSE))</f>
        <v/>
      </c>
      <c r="K346" s="24" t="str">
        <f>IF(C346="","",VLOOKUP($B346,SECTION_SETS!$A$2:$J$722,10,FALSE))</f>
        <v/>
      </c>
    </row>
    <row r="347" spans="1:11" x14ac:dyDescent="0.2">
      <c r="A347" s="10">
        <v>346</v>
      </c>
      <c r="C347" s="24" t="str">
        <f>IF(B347="","",VLOOKUP($B347,SECTION_SETS!$A$2:$J$722,2,FALSE))</f>
        <v/>
      </c>
      <c r="D347" s="24" t="str">
        <f>IF(C347="","",VLOOKUP($B347,SECTION_SETS!$A$2:$J$722,3,FALSE))</f>
        <v/>
      </c>
      <c r="E347" s="24" t="str">
        <f>IF(C347="","",VLOOKUP($B347,SECTION_SETS!$A$2:$J$722,4,FALSE))</f>
        <v/>
      </c>
      <c r="F347" s="24" t="str">
        <f>IF(C347="","",VLOOKUP($B347,SECTION_SETS!$A$2:$J$722,5,FALSE))</f>
        <v/>
      </c>
      <c r="G347" s="24" t="str">
        <f>IF(C347="","",VLOOKUP($B347,SECTION_SETS!$A$2:$J$722,6,FALSE))</f>
        <v/>
      </c>
      <c r="H347" s="24" t="str">
        <f>IF(C347="","",VLOOKUP($B347,SECTION_SETS!$A$2:$J$722,7,FALSE))</f>
        <v/>
      </c>
      <c r="I347" s="24" t="str">
        <f>IF(C347="","",VLOOKUP($B347,SECTION_SETS!$A$2:$J$722,8,FALSE))</f>
        <v/>
      </c>
      <c r="J347" s="24" t="str">
        <f>IF(C347="","",VLOOKUP($B347,SECTION_SETS!$A$2:$J$722,9,FALSE))</f>
        <v/>
      </c>
      <c r="K347" s="24" t="str">
        <f>IF(C347="","",VLOOKUP($B347,SECTION_SETS!$A$2:$J$722,10,FALSE))</f>
        <v/>
      </c>
    </row>
    <row r="348" spans="1:11" x14ac:dyDescent="0.2">
      <c r="A348" s="10">
        <v>347</v>
      </c>
      <c r="C348" s="24" t="str">
        <f>IF(B348="","",VLOOKUP($B348,SECTION_SETS!$A$2:$J$722,2,FALSE))</f>
        <v/>
      </c>
      <c r="D348" s="24" t="str">
        <f>IF(C348="","",VLOOKUP($B348,SECTION_SETS!$A$2:$J$722,3,FALSE))</f>
        <v/>
      </c>
      <c r="E348" s="24" t="str">
        <f>IF(C348="","",VLOOKUP($B348,SECTION_SETS!$A$2:$J$722,4,FALSE))</f>
        <v/>
      </c>
      <c r="F348" s="24" t="str">
        <f>IF(C348="","",VLOOKUP($B348,SECTION_SETS!$A$2:$J$722,5,FALSE))</f>
        <v/>
      </c>
      <c r="G348" s="24" t="str">
        <f>IF(C348="","",VLOOKUP($B348,SECTION_SETS!$A$2:$J$722,6,FALSE))</f>
        <v/>
      </c>
      <c r="H348" s="24" t="str">
        <f>IF(C348="","",VLOOKUP($B348,SECTION_SETS!$A$2:$J$722,7,FALSE))</f>
        <v/>
      </c>
      <c r="I348" s="24" t="str">
        <f>IF(C348="","",VLOOKUP($B348,SECTION_SETS!$A$2:$J$722,8,FALSE))</f>
        <v/>
      </c>
      <c r="J348" s="24" t="str">
        <f>IF(C348="","",VLOOKUP($B348,SECTION_SETS!$A$2:$J$722,9,FALSE))</f>
        <v/>
      </c>
      <c r="K348" s="24" t="str">
        <f>IF(C348="","",VLOOKUP($B348,SECTION_SETS!$A$2:$J$722,10,FALSE))</f>
        <v/>
      </c>
    </row>
    <row r="349" spans="1:11" x14ac:dyDescent="0.2">
      <c r="A349" s="10">
        <v>348</v>
      </c>
      <c r="C349" s="24" t="str">
        <f>IF(B349="","",VLOOKUP($B349,SECTION_SETS!$A$2:$J$722,2,FALSE))</f>
        <v/>
      </c>
      <c r="D349" s="24" t="str">
        <f>IF(C349="","",VLOOKUP($B349,SECTION_SETS!$A$2:$J$722,3,FALSE))</f>
        <v/>
      </c>
      <c r="E349" s="24" t="str">
        <f>IF(C349="","",VLOOKUP($B349,SECTION_SETS!$A$2:$J$722,4,FALSE))</f>
        <v/>
      </c>
      <c r="F349" s="24" t="str">
        <f>IF(C349="","",VLOOKUP($B349,SECTION_SETS!$A$2:$J$722,5,FALSE))</f>
        <v/>
      </c>
      <c r="G349" s="24" t="str">
        <f>IF(C349="","",VLOOKUP($B349,SECTION_SETS!$A$2:$J$722,6,FALSE))</f>
        <v/>
      </c>
      <c r="H349" s="24" t="str">
        <f>IF(C349="","",VLOOKUP($B349,SECTION_SETS!$A$2:$J$722,7,FALSE))</f>
        <v/>
      </c>
      <c r="I349" s="24" t="str">
        <f>IF(C349="","",VLOOKUP($B349,SECTION_SETS!$A$2:$J$722,8,FALSE))</f>
        <v/>
      </c>
      <c r="J349" s="24" t="str">
        <f>IF(C349="","",VLOOKUP($B349,SECTION_SETS!$A$2:$J$722,9,FALSE))</f>
        <v/>
      </c>
      <c r="K349" s="24" t="str">
        <f>IF(C349="","",VLOOKUP($B349,SECTION_SETS!$A$2:$J$722,10,FALSE))</f>
        <v/>
      </c>
    </row>
    <row r="350" spans="1:11" x14ac:dyDescent="0.2">
      <c r="A350" s="10">
        <v>349</v>
      </c>
      <c r="C350" s="24" t="str">
        <f>IF(B350="","",VLOOKUP($B350,SECTION_SETS!$A$2:$J$722,2,FALSE))</f>
        <v/>
      </c>
      <c r="D350" s="24" t="str">
        <f>IF(C350="","",VLOOKUP($B350,SECTION_SETS!$A$2:$J$722,3,FALSE))</f>
        <v/>
      </c>
      <c r="E350" s="24" t="str">
        <f>IF(C350="","",VLOOKUP($B350,SECTION_SETS!$A$2:$J$722,4,FALSE))</f>
        <v/>
      </c>
      <c r="F350" s="24" t="str">
        <f>IF(C350="","",VLOOKUP($B350,SECTION_SETS!$A$2:$J$722,5,FALSE))</f>
        <v/>
      </c>
      <c r="G350" s="24" t="str">
        <f>IF(C350="","",VLOOKUP($B350,SECTION_SETS!$A$2:$J$722,6,FALSE))</f>
        <v/>
      </c>
      <c r="H350" s="24" t="str">
        <f>IF(C350="","",VLOOKUP($B350,SECTION_SETS!$A$2:$J$722,7,FALSE))</f>
        <v/>
      </c>
      <c r="I350" s="24" t="str">
        <f>IF(C350="","",VLOOKUP($B350,SECTION_SETS!$A$2:$J$722,8,FALSE))</f>
        <v/>
      </c>
      <c r="J350" s="24" t="str">
        <f>IF(C350="","",VLOOKUP($B350,SECTION_SETS!$A$2:$J$722,9,FALSE))</f>
        <v/>
      </c>
      <c r="K350" s="24" t="str">
        <f>IF(C350="","",VLOOKUP($B350,SECTION_SETS!$A$2:$J$722,10,FALSE))</f>
        <v/>
      </c>
    </row>
    <row r="351" spans="1:11" x14ac:dyDescent="0.2">
      <c r="A351" s="10">
        <v>350</v>
      </c>
      <c r="C351" s="24" t="str">
        <f>IF(B351="","",VLOOKUP($B351,SECTION_SETS!$A$2:$J$722,2,FALSE))</f>
        <v/>
      </c>
      <c r="D351" s="24" t="str">
        <f>IF(C351="","",VLOOKUP($B351,SECTION_SETS!$A$2:$J$722,3,FALSE))</f>
        <v/>
      </c>
      <c r="E351" s="24" t="str">
        <f>IF(C351="","",VLOOKUP($B351,SECTION_SETS!$A$2:$J$722,4,FALSE))</f>
        <v/>
      </c>
      <c r="F351" s="24" t="str">
        <f>IF(C351="","",VLOOKUP($B351,SECTION_SETS!$A$2:$J$722,5,FALSE))</f>
        <v/>
      </c>
      <c r="G351" s="24" t="str">
        <f>IF(C351="","",VLOOKUP($B351,SECTION_SETS!$A$2:$J$722,6,FALSE))</f>
        <v/>
      </c>
      <c r="H351" s="24" t="str">
        <f>IF(C351="","",VLOOKUP($B351,SECTION_SETS!$A$2:$J$722,7,FALSE))</f>
        <v/>
      </c>
      <c r="I351" s="24" t="str">
        <f>IF(C351="","",VLOOKUP($B351,SECTION_SETS!$A$2:$J$722,8,FALSE))</f>
        <v/>
      </c>
      <c r="J351" s="24" t="str">
        <f>IF(C351="","",VLOOKUP($B351,SECTION_SETS!$A$2:$J$722,9,FALSE))</f>
        <v/>
      </c>
      <c r="K351" s="24" t="str">
        <f>IF(C351="","",VLOOKUP($B351,SECTION_SETS!$A$2:$J$722,10,FALSE))</f>
        <v/>
      </c>
    </row>
    <row r="352" spans="1:11" x14ac:dyDescent="0.2">
      <c r="A352" s="10">
        <v>351</v>
      </c>
      <c r="C352" s="24" t="str">
        <f>IF(B352="","",VLOOKUP($B352,SECTION_SETS!$A$2:$J$722,2,FALSE))</f>
        <v/>
      </c>
      <c r="D352" s="24" t="str">
        <f>IF(C352="","",VLOOKUP($B352,SECTION_SETS!$A$2:$J$722,3,FALSE))</f>
        <v/>
      </c>
      <c r="E352" s="24" t="str">
        <f>IF(C352="","",VLOOKUP($B352,SECTION_SETS!$A$2:$J$722,4,FALSE))</f>
        <v/>
      </c>
      <c r="F352" s="24" t="str">
        <f>IF(C352="","",VLOOKUP($B352,SECTION_SETS!$A$2:$J$722,5,FALSE))</f>
        <v/>
      </c>
      <c r="G352" s="24" t="str">
        <f>IF(C352="","",VLOOKUP($B352,SECTION_SETS!$A$2:$J$722,6,FALSE))</f>
        <v/>
      </c>
      <c r="H352" s="24" t="str">
        <f>IF(C352="","",VLOOKUP($B352,SECTION_SETS!$A$2:$J$722,7,FALSE))</f>
        <v/>
      </c>
      <c r="I352" s="24" t="str">
        <f>IF(C352="","",VLOOKUP($B352,SECTION_SETS!$A$2:$J$722,8,FALSE))</f>
        <v/>
      </c>
      <c r="J352" s="24" t="str">
        <f>IF(C352="","",VLOOKUP($B352,SECTION_SETS!$A$2:$J$722,9,FALSE))</f>
        <v/>
      </c>
      <c r="K352" s="24" t="str">
        <f>IF(C352="","",VLOOKUP($B352,SECTION_SETS!$A$2:$J$722,10,FALSE))</f>
        <v/>
      </c>
    </row>
    <row r="353" spans="1:11" x14ac:dyDescent="0.2">
      <c r="A353" s="10">
        <v>352</v>
      </c>
      <c r="C353" s="24" t="str">
        <f>IF(B353="","",VLOOKUP($B353,SECTION_SETS!$A$2:$J$722,2,FALSE))</f>
        <v/>
      </c>
      <c r="D353" s="24" t="str">
        <f>IF(C353="","",VLOOKUP($B353,SECTION_SETS!$A$2:$J$722,3,FALSE))</f>
        <v/>
      </c>
      <c r="E353" s="24" t="str">
        <f>IF(C353="","",VLOOKUP($B353,SECTION_SETS!$A$2:$J$722,4,FALSE))</f>
        <v/>
      </c>
      <c r="F353" s="24" t="str">
        <f>IF(C353="","",VLOOKUP($B353,SECTION_SETS!$A$2:$J$722,5,FALSE))</f>
        <v/>
      </c>
      <c r="G353" s="24" t="str">
        <f>IF(C353="","",VLOOKUP($B353,SECTION_SETS!$A$2:$J$722,6,FALSE))</f>
        <v/>
      </c>
      <c r="H353" s="24" t="str">
        <f>IF(C353="","",VLOOKUP($B353,SECTION_SETS!$A$2:$J$722,7,FALSE))</f>
        <v/>
      </c>
      <c r="I353" s="24" t="str">
        <f>IF(C353="","",VLOOKUP($B353,SECTION_SETS!$A$2:$J$722,8,FALSE))</f>
        <v/>
      </c>
      <c r="J353" s="24" t="str">
        <f>IF(C353="","",VLOOKUP($B353,SECTION_SETS!$A$2:$J$722,9,FALSE))</f>
        <v/>
      </c>
      <c r="K353" s="24" t="str">
        <f>IF(C353="","",VLOOKUP($B353,SECTION_SETS!$A$2:$J$722,10,FALSE))</f>
        <v/>
      </c>
    </row>
    <row r="354" spans="1:11" x14ac:dyDescent="0.2">
      <c r="A354" s="10">
        <v>353</v>
      </c>
      <c r="C354" s="24" t="str">
        <f>IF(B354="","",VLOOKUP($B354,SECTION_SETS!$A$2:$J$722,2,FALSE))</f>
        <v/>
      </c>
      <c r="D354" s="24" t="str">
        <f>IF(C354="","",VLOOKUP($B354,SECTION_SETS!$A$2:$J$722,3,FALSE))</f>
        <v/>
      </c>
      <c r="E354" s="24" t="str">
        <f>IF(C354="","",VLOOKUP($B354,SECTION_SETS!$A$2:$J$722,4,FALSE))</f>
        <v/>
      </c>
      <c r="F354" s="24" t="str">
        <f>IF(C354="","",VLOOKUP($B354,SECTION_SETS!$A$2:$J$722,5,FALSE))</f>
        <v/>
      </c>
      <c r="G354" s="24" t="str">
        <f>IF(C354="","",VLOOKUP($B354,SECTION_SETS!$A$2:$J$722,6,FALSE))</f>
        <v/>
      </c>
      <c r="H354" s="24" t="str">
        <f>IF(C354="","",VLOOKUP($B354,SECTION_SETS!$A$2:$J$722,7,FALSE))</f>
        <v/>
      </c>
      <c r="I354" s="24" t="str">
        <f>IF(C354="","",VLOOKUP($B354,SECTION_SETS!$A$2:$J$722,8,FALSE))</f>
        <v/>
      </c>
      <c r="J354" s="24" t="str">
        <f>IF(C354="","",VLOOKUP($B354,SECTION_SETS!$A$2:$J$722,9,FALSE))</f>
        <v/>
      </c>
      <c r="K354" s="24" t="str">
        <f>IF(C354="","",VLOOKUP($B354,SECTION_SETS!$A$2:$J$722,10,FALSE))</f>
        <v/>
      </c>
    </row>
    <row r="355" spans="1:11" x14ac:dyDescent="0.2">
      <c r="A355" s="10">
        <v>354</v>
      </c>
      <c r="C355" s="24" t="str">
        <f>IF(B355="","",VLOOKUP($B355,SECTION_SETS!$A$2:$J$722,2,FALSE))</f>
        <v/>
      </c>
      <c r="D355" s="24" t="str">
        <f>IF(C355="","",VLOOKUP($B355,SECTION_SETS!$A$2:$J$722,3,FALSE))</f>
        <v/>
      </c>
      <c r="E355" s="24" t="str">
        <f>IF(C355="","",VLOOKUP($B355,SECTION_SETS!$A$2:$J$722,4,FALSE))</f>
        <v/>
      </c>
      <c r="F355" s="24" t="str">
        <f>IF(C355="","",VLOOKUP($B355,SECTION_SETS!$A$2:$J$722,5,FALSE))</f>
        <v/>
      </c>
      <c r="G355" s="24" t="str">
        <f>IF(C355="","",VLOOKUP($B355,SECTION_SETS!$A$2:$J$722,6,FALSE))</f>
        <v/>
      </c>
      <c r="H355" s="24" t="str">
        <f>IF(C355="","",VLOOKUP($B355,SECTION_SETS!$A$2:$J$722,7,FALSE))</f>
        <v/>
      </c>
      <c r="I355" s="24" t="str">
        <f>IF(C355="","",VLOOKUP($B355,SECTION_SETS!$A$2:$J$722,8,FALSE))</f>
        <v/>
      </c>
      <c r="J355" s="24" t="str">
        <f>IF(C355="","",VLOOKUP($B355,SECTION_SETS!$A$2:$J$722,9,FALSE))</f>
        <v/>
      </c>
      <c r="K355" s="24" t="str">
        <f>IF(C355="","",VLOOKUP($B355,SECTION_SETS!$A$2:$J$722,10,FALSE))</f>
        <v/>
      </c>
    </row>
    <row r="356" spans="1:11" x14ac:dyDescent="0.2">
      <c r="A356" s="10">
        <v>355</v>
      </c>
      <c r="C356" s="24" t="str">
        <f>IF(B356="","",VLOOKUP($B356,SECTION_SETS!$A$2:$J$722,2,FALSE))</f>
        <v/>
      </c>
      <c r="D356" s="24" t="str">
        <f>IF(C356="","",VLOOKUP($B356,SECTION_SETS!$A$2:$J$722,3,FALSE))</f>
        <v/>
      </c>
      <c r="E356" s="24" t="str">
        <f>IF(C356="","",VLOOKUP($B356,SECTION_SETS!$A$2:$J$722,4,FALSE))</f>
        <v/>
      </c>
      <c r="F356" s="24" t="str">
        <f>IF(C356="","",VLOOKUP($B356,SECTION_SETS!$A$2:$J$722,5,FALSE))</f>
        <v/>
      </c>
      <c r="G356" s="24" t="str">
        <f>IF(C356="","",VLOOKUP($B356,SECTION_SETS!$A$2:$J$722,6,FALSE))</f>
        <v/>
      </c>
      <c r="H356" s="24" t="str">
        <f>IF(C356="","",VLOOKUP($B356,SECTION_SETS!$A$2:$J$722,7,FALSE))</f>
        <v/>
      </c>
      <c r="I356" s="24" t="str">
        <f>IF(C356="","",VLOOKUP($B356,SECTION_SETS!$A$2:$J$722,8,FALSE))</f>
        <v/>
      </c>
      <c r="J356" s="24" t="str">
        <f>IF(C356="","",VLOOKUP($B356,SECTION_SETS!$A$2:$J$722,9,FALSE))</f>
        <v/>
      </c>
      <c r="K356" s="24" t="str">
        <f>IF(C356="","",VLOOKUP($B356,SECTION_SETS!$A$2:$J$722,10,FALSE))</f>
        <v/>
      </c>
    </row>
    <row r="357" spans="1:11" x14ac:dyDescent="0.2">
      <c r="A357" s="10">
        <v>356</v>
      </c>
      <c r="C357" s="24" t="str">
        <f>IF(B357="","",VLOOKUP($B357,SECTION_SETS!$A$2:$J$722,2,FALSE))</f>
        <v/>
      </c>
      <c r="D357" s="24" t="str">
        <f>IF(C357="","",VLOOKUP($B357,SECTION_SETS!$A$2:$J$722,3,FALSE))</f>
        <v/>
      </c>
      <c r="E357" s="24" t="str">
        <f>IF(C357="","",VLOOKUP($B357,SECTION_SETS!$A$2:$J$722,4,FALSE))</f>
        <v/>
      </c>
      <c r="F357" s="24" t="str">
        <f>IF(C357="","",VLOOKUP($B357,SECTION_SETS!$A$2:$J$722,5,FALSE))</f>
        <v/>
      </c>
      <c r="G357" s="24" t="str">
        <f>IF(C357="","",VLOOKUP($B357,SECTION_SETS!$A$2:$J$722,6,FALSE))</f>
        <v/>
      </c>
      <c r="H357" s="24" t="str">
        <f>IF(C357="","",VLOOKUP($B357,SECTION_SETS!$A$2:$J$722,7,FALSE))</f>
        <v/>
      </c>
      <c r="I357" s="24" t="str">
        <f>IF(C357="","",VLOOKUP($B357,SECTION_SETS!$A$2:$J$722,8,FALSE))</f>
        <v/>
      </c>
      <c r="J357" s="24" t="str">
        <f>IF(C357="","",VLOOKUP($B357,SECTION_SETS!$A$2:$J$722,9,FALSE))</f>
        <v/>
      </c>
      <c r="K357" s="24" t="str">
        <f>IF(C357="","",VLOOKUP($B357,SECTION_SETS!$A$2:$J$722,10,FALSE))</f>
        <v/>
      </c>
    </row>
    <row r="358" spans="1:11" x14ac:dyDescent="0.2">
      <c r="A358" s="10">
        <v>357</v>
      </c>
      <c r="C358" s="24" t="str">
        <f>IF(B358="","",VLOOKUP($B358,SECTION_SETS!$A$2:$J$722,2,FALSE))</f>
        <v/>
      </c>
      <c r="D358" s="24" t="str">
        <f>IF(C358="","",VLOOKUP($B358,SECTION_SETS!$A$2:$J$722,3,FALSE))</f>
        <v/>
      </c>
      <c r="E358" s="24" t="str">
        <f>IF(C358="","",VLOOKUP($B358,SECTION_SETS!$A$2:$J$722,4,FALSE))</f>
        <v/>
      </c>
      <c r="F358" s="24" t="str">
        <f>IF(C358="","",VLOOKUP($B358,SECTION_SETS!$A$2:$J$722,5,FALSE))</f>
        <v/>
      </c>
      <c r="G358" s="24" t="str">
        <f>IF(C358="","",VLOOKUP($B358,SECTION_SETS!$A$2:$J$722,6,FALSE))</f>
        <v/>
      </c>
      <c r="H358" s="24" t="str">
        <f>IF(C358="","",VLOOKUP($B358,SECTION_SETS!$A$2:$J$722,7,FALSE))</f>
        <v/>
      </c>
      <c r="I358" s="24" t="str">
        <f>IF(C358="","",VLOOKUP($B358,SECTION_SETS!$A$2:$J$722,8,FALSE))</f>
        <v/>
      </c>
      <c r="J358" s="24" t="str">
        <f>IF(C358="","",VLOOKUP($B358,SECTION_SETS!$A$2:$J$722,9,FALSE))</f>
        <v/>
      </c>
      <c r="K358" s="24" t="str">
        <f>IF(C358="","",VLOOKUP($B358,SECTION_SETS!$A$2:$J$722,10,FALSE))</f>
        <v/>
      </c>
    </row>
    <row r="359" spans="1:11" x14ac:dyDescent="0.2">
      <c r="A359" s="10">
        <v>358</v>
      </c>
      <c r="C359" s="24" t="str">
        <f>IF(B359="","",VLOOKUP($B359,SECTION_SETS!$A$2:$J$722,2,FALSE))</f>
        <v/>
      </c>
      <c r="D359" s="24" t="str">
        <f>IF(C359="","",VLOOKUP($B359,SECTION_SETS!$A$2:$J$722,3,FALSE))</f>
        <v/>
      </c>
      <c r="E359" s="24" t="str">
        <f>IF(C359="","",VLOOKUP($B359,SECTION_SETS!$A$2:$J$722,4,FALSE))</f>
        <v/>
      </c>
      <c r="F359" s="24" t="str">
        <f>IF(C359="","",VLOOKUP($B359,SECTION_SETS!$A$2:$J$722,5,FALSE))</f>
        <v/>
      </c>
      <c r="G359" s="24" t="str">
        <f>IF(C359="","",VLOOKUP($B359,SECTION_SETS!$A$2:$J$722,6,FALSE))</f>
        <v/>
      </c>
      <c r="H359" s="24" t="str">
        <f>IF(C359="","",VLOOKUP($B359,SECTION_SETS!$A$2:$J$722,7,FALSE))</f>
        <v/>
      </c>
      <c r="I359" s="24" t="str">
        <f>IF(C359="","",VLOOKUP($B359,SECTION_SETS!$A$2:$J$722,8,FALSE))</f>
        <v/>
      </c>
      <c r="J359" s="24" t="str">
        <f>IF(C359="","",VLOOKUP($B359,SECTION_SETS!$A$2:$J$722,9,FALSE))</f>
        <v/>
      </c>
      <c r="K359" s="24" t="str">
        <f>IF(C359="","",VLOOKUP($B359,SECTION_SETS!$A$2:$J$722,10,FALSE))</f>
        <v/>
      </c>
    </row>
    <row r="360" spans="1:11" x14ac:dyDescent="0.2">
      <c r="A360" s="10">
        <v>359</v>
      </c>
      <c r="C360" s="24" t="str">
        <f>IF(B360="","",VLOOKUP($B360,SECTION_SETS!$A$2:$J$722,2,FALSE))</f>
        <v/>
      </c>
      <c r="D360" s="24" t="str">
        <f>IF(C360="","",VLOOKUP($B360,SECTION_SETS!$A$2:$J$722,3,FALSE))</f>
        <v/>
      </c>
      <c r="E360" s="24" t="str">
        <f>IF(C360="","",VLOOKUP($B360,SECTION_SETS!$A$2:$J$722,4,FALSE))</f>
        <v/>
      </c>
      <c r="F360" s="24" t="str">
        <f>IF(C360="","",VLOOKUP($B360,SECTION_SETS!$A$2:$J$722,5,FALSE))</f>
        <v/>
      </c>
      <c r="G360" s="24" t="str">
        <f>IF(C360="","",VLOOKUP($B360,SECTION_SETS!$A$2:$J$722,6,FALSE))</f>
        <v/>
      </c>
      <c r="H360" s="24" t="str">
        <f>IF(C360="","",VLOOKUP($B360,SECTION_SETS!$A$2:$J$722,7,FALSE))</f>
        <v/>
      </c>
      <c r="I360" s="24" t="str">
        <f>IF(C360="","",VLOOKUP($B360,SECTION_SETS!$A$2:$J$722,8,FALSE))</f>
        <v/>
      </c>
      <c r="J360" s="24" t="str">
        <f>IF(C360="","",VLOOKUP($B360,SECTION_SETS!$A$2:$J$722,9,FALSE))</f>
        <v/>
      </c>
      <c r="K360" s="24" t="str">
        <f>IF(C360="","",VLOOKUP($B360,SECTION_SETS!$A$2:$J$722,10,FALSE))</f>
        <v/>
      </c>
    </row>
    <row r="361" spans="1:11" x14ac:dyDescent="0.2">
      <c r="A361" s="10">
        <v>360</v>
      </c>
      <c r="C361" s="24" t="str">
        <f>IF(B361="","",VLOOKUP($B361,SECTION_SETS!$A$2:$J$722,2,FALSE))</f>
        <v/>
      </c>
      <c r="D361" s="24" t="str">
        <f>IF(C361="","",VLOOKUP($B361,SECTION_SETS!$A$2:$J$722,3,FALSE))</f>
        <v/>
      </c>
      <c r="E361" s="24" t="str">
        <f>IF(C361="","",VLOOKUP($B361,SECTION_SETS!$A$2:$J$722,4,FALSE))</f>
        <v/>
      </c>
      <c r="F361" s="24" t="str">
        <f>IF(C361="","",VLOOKUP($B361,SECTION_SETS!$A$2:$J$722,5,FALSE))</f>
        <v/>
      </c>
      <c r="G361" s="24" t="str">
        <f>IF(C361="","",VLOOKUP($B361,SECTION_SETS!$A$2:$J$722,6,FALSE))</f>
        <v/>
      </c>
      <c r="H361" s="24" t="str">
        <f>IF(C361="","",VLOOKUP($B361,SECTION_SETS!$A$2:$J$722,7,FALSE))</f>
        <v/>
      </c>
      <c r="I361" s="24" t="str">
        <f>IF(C361="","",VLOOKUP($B361,SECTION_SETS!$A$2:$J$722,8,FALSE))</f>
        <v/>
      </c>
      <c r="J361" s="24" t="str">
        <f>IF(C361="","",VLOOKUP($B361,SECTION_SETS!$A$2:$J$722,9,FALSE))</f>
        <v/>
      </c>
      <c r="K361" s="24" t="str">
        <f>IF(C361="","",VLOOKUP($B361,SECTION_SETS!$A$2:$J$722,10,FALSE))</f>
        <v/>
      </c>
    </row>
    <row r="362" spans="1:11" x14ac:dyDescent="0.2">
      <c r="A362" s="10">
        <v>361</v>
      </c>
      <c r="C362" s="24" t="str">
        <f>IF(B362="","",VLOOKUP($B362,SECTION_SETS!$A$2:$J$722,2,FALSE))</f>
        <v/>
      </c>
      <c r="D362" s="24" t="str">
        <f>IF(C362="","",VLOOKUP($B362,SECTION_SETS!$A$2:$J$722,3,FALSE))</f>
        <v/>
      </c>
      <c r="E362" s="24" t="str">
        <f>IF(C362="","",VLOOKUP($B362,SECTION_SETS!$A$2:$J$722,4,FALSE))</f>
        <v/>
      </c>
      <c r="F362" s="24" t="str">
        <f>IF(C362="","",VLOOKUP($B362,SECTION_SETS!$A$2:$J$722,5,FALSE))</f>
        <v/>
      </c>
      <c r="G362" s="24" t="str">
        <f>IF(C362="","",VLOOKUP($B362,SECTION_SETS!$A$2:$J$722,6,FALSE))</f>
        <v/>
      </c>
      <c r="H362" s="24" t="str">
        <f>IF(C362="","",VLOOKUP($B362,SECTION_SETS!$A$2:$J$722,7,FALSE))</f>
        <v/>
      </c>
      <c r="I362" s="24" t="str">
        <f>IF(C362="","",VLOOKUP($B362,SECTION_SETS!$A$2:$J$722,8,FALSE))</f>
        <v/>
      </c>
      <c r="J362" s="24" t="str">
        <f>IF(C362="","",VLOOKUP($B362,SECTION_SETS!$A$2:$J$722,9,FALSE))</f>
        <v/>
      </c>
      <c r="K362" s="24" t="str">
        <f>IF(C362="","",VLOOKUP($B362,SECTION_SETS!$A$2:$J$722,10,FALSE))</f>
        <v/>
      </c>
    </row>
    <row r="363" spans="1:11" x14ac:dyDescent="0.2">
      <c r="A363" s="10">
        <v>362</v>
      </c>
      <c r="C363" s="24" t="str">
        <f>IF(B363="","",VLOOKUP($B363,SECTION_SETS!$A$2:$J$722,2,FALSE))</f>
        <v/>
      </c>
      <c r="D363" s="24" t="str">
        <f>IF(C363="","",VLOOKUP($B363,SECTION_SETS!$A$2:$J$722,3,FALSE))</f>
        <v/>
      </c>
      <c r="E363" s="24" t="str">
        <f>IF(C363="","",VLOOKUP($B363,SECTION_SETS!$A$2:$J$722,4,FALSE))</f>
        <v/>
      </c>
      <c r="F363" s="24" t="str">
        <f>IF(C363="","",VLOOKUP($B363,SECTION_SETS!$A$2:$J$722,5,FALSE))</f>
        <v/>
      </c>
      <c r="G363" s="24" t="str">
        <f>IF(C363="","",VLOOKUP($B363,SECTION_SETS!$A$2:$J$722,6,FALSE))</f>
        <v/>
      </c>
      <c r="H363" s="24" t="str">
        <f>IF(C363="","",VLOOKUP($B363,SECTION_SETS!$A$2:$J$722,7,FALSE))</f>
        <v/>
      </c>
      <c r="I363" s="24" t="str">
        <f>IF(C363="","",VLOOKUP($B363,SECTION_SETS!$A$2:$J$722,8,FALSE))</f>
        <v/>
      </c>
      <c r="J363" s="24" t="str">
        <f>IF(C363="","",VLOOKUP($B363,SECTION_SETS!$A$2:$J$722,9,FALSE))</f>
        <v/>
      </c>
      <c r="K363" s="24" t="str">
        <f>IF(C363="","",VLOOKUP($B363,SECTION_SETS!$A$2:$J$722,10,FALSE))</f>
        <v/>
      </c>
    </row>
    <row r="364" spans="1:11" x14ac:dyDescent="0.2">
      <c r="A364" s="10">
        <v>363</v>
      </c>
      <c r="C364" s="24" t="str">
        <f>IF(B364="","",VLOOKUP($B364,SECTION_SETS!$A$2:$J$722,2,FALSE))</f>
        <v/>
      </c>
      <c r="D364" s="24" t="str">
        <f>IF(C364="","",VLOOKUP($B364,SECTION_SETS!$A$2:$J$722,3,FALSE))</f>
        <v/>
      </c>
      <c r="E364" s="24" t="str">
        <f>IF(C364="","",VLOOKUP($B364,SECTION_SETS!$A$2:$J$722,4,FALSE))</f>
        <v/>
      </c>
      <c r="F364" s="24" t="str">
        <f>IF(C364="","",VLOOKUP($B364,SECTION_SETS!$A$2:$J$722,5,FALSE))</f>
        <v/>
      </c>
      <c r="G364" s="24" t="str">
        <f>IF(C364="","",VLOOKUP($B364,SECTION_SETS!$A$2:$J$722,6,FALSE))</f>
        <v/>
      </c>
      <c r="H364" s="24" t="str">
        <f>IF(C364="","",VLOOKUP($B364,SECTION_SETS!$A$2:$J$722,7,FALSE))</f>
        <v/>
      </c>
      <c r="I364" s="24" t="str">
        <f>IF(C364="","",VLOOKUP($B364,SECTION_SETS!$A$2:$J$722,8,FALSE))</f>
        <v/>
      </c>
      <c r="J364" s="24" t="str">
        <f>IF(C364="","",VLOOKUP($B364,SECTION_SETS!$A$2:$J$722,9,FALSE))</f>
        <v/>
      </c>
      <c r="K364" s="24" t="str">
        <f>IF(C364="","",VLOOKUP($B364,SECTION_SETS!$A$2:$J$722,10,FALSE))</f>
        <v/>
      </c>
    </row>
    <row r="365" spans="1:11" x14ac:dyDescent="0.2">
      <c r="A365" s="10">
        <v>364</v>
      </c>
      <c r="C365" s="24" t="str">
        <f>IF(B365="","",VLOOKUP($B365,SECTION_SETS!$A$2:$J$722,2,FALSE))</f>
        <v/>
      </c>
      <c r="D365" s="24" t="str">
        <f>IF(C365="","",VLOOKUP($B365,SECTION_SETS!$A$2:$J$722,3,FALSE))</f>
        <v/>
      </c>
      <c r="E365" s="24" t="str">
        <f>IF(C365="","",VLOOKUP($B365,SECTION_SETS!$A$2:$J$722,4,FALSE))</f>
        <v/>
      </c>
      <c r="F365" s="24" t="str">
        <f>IF(C365="","",VLOOKUP($B365,SECTION_SETS!$A$2:$J$722,5,FALSE))</f>
        <v/>
      </c>
      <c r="G365" s="24" t="str">
        <f>IF(C365="","",VLOOKUP($B365,SECTION_SETS!$A$2:$J$722,6,FALSE))</f>
        <v/>
      </c>
      <c r="H365" s="24" t="str">
        <f>IF(C365="","",VLOOKUP($B365,SECTION_SETS!$A$2:$J$722,7,FALSE))</f>
        <v/>
      </c>
      <c r="I365" s="24" t="str">
        <f>IF(C365="","",VLOOKUP($B365,SECTION_SETS!$A$2:$J$722,8,FALSE))</f>
        <v/>
      </c>
      <c r="J365" s="24" t="str">
        <f>IF(C365="","",VLOOKUP($B365,SECTION_SETS!$A$2:$J$722,9,FALSE))</f>
        <v/>
      </c>
      <c r="K365" s="24" t="str">
        <f>IF(C365="","",VLOOKUP($B365,SECTION_SETS!$A$2:$J$722,10,FALSE))</f>
        <v/>
      </c>
    </row>
    <row r="366" spans="1:11" x14ac:dyDescent="0.2">
      <c r="A366" s="10">
        <v>365</v>
      </c>
      <c r="C366" s="24" t="str">
        <f>IF(B366="","",VLOOKUP($B366,SECTION_SETS!$A$2:$J$722,2,FALSE))</f>
        <v/>
      </c>
      <c r="D366" s="24" t="str">
        <f>IF(C366="","",VLOOKUP($B366,SECTION_SETS!$A$2:$J$722,3,FALSE))</f>
        <v/>
      </c>
      <c r="E366" s="24" t="str">
        <f>IF(C366="","",VLOOKUP($B366,SECTION_SETS!$A$2:$J$722,4,FALSE))</f>
        <v/>
      </c>
      <c r="F366" s="24" t="str">
        <f>IF(C366="","",VLOOKUP($B366,SECTION_SETS!$A$2:$J$722,5,FALSE))</f>
        <v/>
      </c>
      <c r="G366" s="24" t="str">
        <f>IF(C366="","",VLOOKUP($B366,SECTION_SETS!$A$2:$J$722,6,FALSE))</f>
        <v/>
      </c>
      <c r="H366" s="24" t="str">
        <f>IF(C366="","",VLOOKUP($B366,SECTION_SETS!$A$2:$J$722,7,FALSE))</f>
        <v/>
      </c>
      <c r="I366" s="24" t="str">
        <f>IF(C366="","",VLOOKUP($B366,SECTION_SETS!$A$2:$J$722,8,FALSE))</f>
        <v/>
      </c>
      <c r="J366" s="24" t="str">
        <f>IF(C366="","",VLOOKUP($B366,SECTION_SETS!$A$2:$J$722,9,FALSE))</f>
        <v/>
      </c>
      <c r="K366" s="24" t="str">
        <f>IF(C366="","",VLOOKUP($B366,SECTION_SETS!$A$2:$J$722,10,FALSE))</f>
        <v/>
      </c>
    </row>
    <row r="367" spans="1:11" x14ac:dyDescent="0.2">
      <c r="A367" s="10">
        <v>366</v>
      </c>
      <c r="C367" s="24" t="str">
        <f>IF(B367="","",VLOOKUP($B367,SECTION_SETS!$A$2:$J$722,2,FALSE))</f>
        <v/>
      </c>
      <c r="D367" s="24" t="str">
        <f>IF(C367="","",VLOOKUP($B367,SECTION_SETS!$A$2:$J$722,3,FALSE))</f>
        <v/>
      </c>
      <c r="E367" s="24" t="str">
        <f>IF(C367="","",VLOOKUP($B367,SECTION_SETS!$A$2:$J$722,4,FALSE))</f>
        <v/>
      </c>
      <c r="F367" s="24" t="str">
        <f>IF(C367="","",VLOOKUP($B367,SECTION_SETS!$A$2:$J$722,5,FALSE))</f>
        <v/>
      </c>
      <c r="G367" s="24" t="str">
        <f>IF(C367="","",VLOOKUP($B367,SECTION_SETS!$A$2:$J$722,6,FALSE))</f>
        <v/>
      </c>
      <c r="H367" s="24" t="str">
        <f>IF(C367="","",VLOOKUP($B367,SECTION_SETS!$A$2:$J$722,7,FALSE))</f>
        <v/>
      </c>
      <c r="I367" s="24" t="str">
        <f>IF(C367="","",VLOOKUP($B367,SECTION_SETS!$A$2:$J$722,8,FALSE))</f>
        <v/>
      </c>
      <c r="J367" s="24" t="str">
        <f>IF(C367="","",VLOOKUP($B367,SECTION_SETS!$A$2:$J$722,9,FALSE))</f>
        <v/>
      </c>
      <c r="K367" s="24" t="str">
        <f>IF(C367="","",VLOOKUP($B367,SECTION_SETS!$A$2:$J$722,10,FALSE))</f>
        <v/>
      </c>
    </row>
    <row r="368" spans="1:11" x14ac:dyDescent="0.2">
      <c r="A368" s="10">
        <v>367</v>
      </c>
      <c r="C368" s="24" t="str">
        <f>IF(B368="","",VLOOKUP($B368,SECTION_SETS!$A$2:$J$722,2,FALSE))</f>
        <v/>
      </c>
      <c r="D368" s="24" t="str">
        <f>IF(C368="","",VLOOKUP($B368,SECTION_SETS!$A$2:$J$722,3,FALSE))</f>
        <v/>
      </c>
      <c r="E368" s="24" t="str">
        <f>IF(C368="","",VLOOKUP($B368,SECTION_SETS!$A$2:$J$722,4,FALSE))</f>
        <v/>
      </c>
      <c r="F368" s="24" t="str">
        <f>IF(C368="","",VLOOKUP($B368,SECTION_SETS!$A$2:$J$722,5,FALSE))</f>
        <v/>
      </c>
      <c r="G368" s="24" t="str">
        <f>IF(C368="","",VLOOKUP($B368,SECTION_SETS!$A$2:$J$722,6,FALSE))</f>
        <v/>
      </c>
      <c r="H368" s="24" t="str">
        <f>IF(C368="","",VLOOKUP($B368,SECTION_SETS!$A$2:$J$722,7,FALSE))</f>
        <v/>
      </c>
      <c r="I368" s="24" t="str">
        <f>IF(C368="","",VLOOKUP($B368,SECTION_SETS!$A$2:$J$722,8,FALSE))</f>
        <v/>
      </c>
      <c r="J368" s="24" t="str">
        <f>IF(C368="","",VLOOKUP($B368,SECTION_SETS!$A$2:$J$722,9,FALSE))</f>
        <v/>
      </c>
      <c r="K368" s="24" t="str">
        <f>IF(C368="","",VLOOKUP($B368,SECTION_SETS!$A$2:$J$722,10,FALSE))</f>
        <v/>
      </c>
    </row>
    <row r="369" spans="1:11" x14ac:dyDescent="0.2">
      <c r="A369" s="10">
        <v>368</v>
      </c>
      <c r="C369" s="24" t="str">
        <f>IF(B369="","",VLOOKUP($B369,SECTION_SETS!$A$2:$J$722,2,FALSE))</f>
        <v/>
      </c>
      <c r="D369" s="24" t="str">
        <f>IF(C369="","",VLOOKUP($B369,SECTION_SETS!$A$2:$J$722,3,FALSE))</f>
        <v/>
      </c>
      <c r="E369" s="24" t="str">
        <f>IF(C369="","",VLOOKUP($B369,SECTION_SETS!$A$2:$J$722,4,FALSE))</f>
        <v/>
      </c>
      <c r="F369" s="24" t="str">
        <f>IF(C369="","",VLOOKUP($B369,SECTION_SETS!$A$2:$J$722,5,FALSE))</f>
        <v/>
      </c>
      <c r="G369" s="24" t="str">
        <f>IF(C369="","",VLOOKUP($B369,SECTION_SETS!$A$2:$J$722,6,FALSE))</f>
        <v/>
      </c>
      <c r="H369" s="24" t="str">
        <f>IF(C369="","",VLOOKUP($B369,SECTION_SETS!$A$2:$J$722,7,FALSE))</f>
        <v/>
      </c>
      <c r="I369" s="24" t="str">
        <f>IF(C369="","",VLOOKUP($B369,SECTION_SETS!$A$2:$J$722,8,FALSE))</f>
        <v/>
      </c>
      <c r="J369" s="24" t="str">
        <f>IF(C369="","",VLOOKUP($B369,SECTION_SETS!$A$2:$J$722,9,FALSE))</f>
        <v/>
      </c>
      <c r="K369" s="24" t="str">
        <f>IF(C369="","",VLOOKUP($B369,SECTION_SETS!$A$2:$J$722,10,FALSE))</f>
        <v/>
      </c>
    </row>
    <row r="370" spans="1:11" x14ac:dyDescent="0.2">
      <c r="A370" s="10">
        <v>369</v>
      </c>
      <c r="C370" s="24" t="str">
        <f>IF(B370="","",VLOOKUP($B370,SECTION_SETS!$A$2:$J$722,2,FALSE))</f>
        <v/>
      </c>
      <c r="D370" s="24" t="str">
        <f>IF(C370="","",VLOOKUP($B370,SECTION_SETS!$A$2:$J$722,3,FALSE))</f>
        <v/>
      </c>
      <c r="E370" s="24" t="str">
        <f>IF(C370="","",VLOOKUP($B370,SECTION_SETS!$A$2:$J$722,4,FALSE))</f>
        <v/>
      </c>
      <c r="F370" s="24" t="str">
        <f>IF(C370="","",VLOOKUP($B370,SECTION_SETS!$A$2:$J$722,5,FALSE))</f>
        <v/>
      </c>
      <c r="G370" s="24" t="str">
        <f>IF(C370="","",VLOOKUP($B370,SECTION_SETS!$A$2:$J$722,6,FALSE))</f>
        <v/>
      </c>
      <c r="H370" s="24" t="str">
        <f>IF(C370="","",VLOOKUP($B370,SECTION_SETS!$A$2:$J$722,7,FALSE))</f>
        <v/>
      </c>
      <c r="I370" s="24" t="str">
        <f>IF(C370="","",VLOOKUP($B370,SECTION_SETS!$A$2:$J$722,8,FALSE))</f>
        <v/>
      </c>
      <c r="J370" s="24" t="str">
        <f>IF(C370="","",VLOOKUP($B370,SECTION_SETS!$A$2:$J$722,9,FALSE))</f>
        <v/>
      </c>
      <c r="K370" s="24" t="str">
        <f>IF(C370="","",VLOOKUP($B370,SECTION_SETS!$A$2:$J$722,10,FALSE))</f>
        <v/>
      </c>
    </row>
    <row r="371" spans="1:11" x14ac:dyDescent="0.2">
      <c r="A371" s="10">
        <v>370</v>
      </c>
      <c r="C371" s="24" t="str">
        <f>IF(B371="","",VLOOKUP($B371,SECTION_SETS!$A$2:$J$722,2,FALSE))</f>
        <v/>
      </c>
      <c r="D371" s="24" t="str">
        <f>IF(C371="","",VLOOKUP($B371,SECTION_SETS!$A$2:$J$722,3,FALSE))</f>
        <v/>
      </c>
      <c r="E371" s="24" t="str">
        <f>IF(C371="","",VLOOKUP($B371,SECTION_SETS!$A$2:$J$722,4,FALSE))</f>
        <v/>
      </c>
      <c r="F371" s="24" t="str">
        <f>IF(C371="","",VLOOKUP($B371,SECTION_SETS!$A$2:$J$722,5,FALSE))</f>
        <v/>
      </c>
      <c r="G371" s="24" t="str">
        <f>IF(C371="","",VLOOKUP($B371,SECTION_SETS!$A$2:$J$722,6,FALSE))</f>
        <v/>
      </c>
      <c r="H371" s="24" t="str">
        <f>IF(C371="","",VLOOKUP($B371,SECTION_SETS!$A$2:$J$722,7,FALSE))</f>
        <v/>
      </c>
      <c r="I371" s="24" t="str">
        <f>IF(C371="","",VLOOKUP($B371,SECTION_SETS!$A$2:$J$722,8,FALSE))</f>
        <v/>
      </c>
      <c r="J371" s="24" t="str">
        <f>IF(C371="","",VLOOKUP($B371,SECTION_SETS!$A$2:$J$722,9,FALSE))</f>
        <v/>
      </c>
      <c r="K371" s="24" t="str">
        <f>IF(C371="","",VLOOKUP($B371,SECTION_SETS!$A$2:$J$722,10,FALSE))</f>
        <v/>
      </c>
    </row>
    <row r="372" spans="1:11" x14ac:dyDescent="0.2">
      <c r="A372" s="10">
        <v>371</v>
      </c>
      <c r="C372" s="24" t="str">
        <f>IF(B372="","",VLOOKUP($B372,SECTION_SETS!$A$2:$J$722,2,FALSE))</f>
        <v/>
      </c>
      <c r="D372" s="24" t="str">
        <f>IF(C372="","",VLOOKUP($B372,SECTION_SETS!$A$2:$J$722,3,FALSE))</f>
        <v/>
      </c>
      <c r="E372" s="24" t="str">
        <f>IF(C372="","",VLOOKUP($B372,SECTION_SETS!$A$2:$J$722,4,FALSE))</f>
        <v/>
      </c>
      <c r="F372" s="24" t="str">
        <f>IF(C372="","",VLOOKUP($B372,SECTION_SETS!$A$2:$J$722,5,FALSE))</f>
        <v/>
      </c>
      <c r="G372" s="24" t="str">
        <f>IF(C372="","",VLOOKUP($B372,SECTION_SETS!$A$2:$J$722,6,FALSE))</f>
        <v/>
      </c>
      <c r="H372" s="24" t="str">
        <f>IF(C372="","",VLOOKUP($B372,SECTION_SETS!$A$2:$J$722,7,FALSE))</f>
        <v/>
      </c>
      <c r="I372" s="24" t="str">
        <f>IF(C372="","",VLOOKUP($B372,SECTION_SETS!$A$2:$J$722,8,FALSE))</f>
        <v/>
      </c>
      <c r="J372" s="24" t="str">
        <f>IF(C372="","",VLOOKUP($B372,SECTION_SETS!$A$2:$J$722,9,FALSE))</f>
        <v/>
      </c>
      <c r="K372" s="24" t="str">
        <f>IF(C372="","",VLOOKUP($B372,SECTION_SETS!$A$2:$J$722,10,FALSE))</f>
        <v/>
      </c>
    </row>
    <row r="373" spans="1:11" x14ac:dyDescent="0.2">
      <c r="A373" s="10">
        <v>372</v>
      </c>
      <c r="C373" s="24" t="str">
        <f>IF(B373="","",VLOOKUP($B373,SECTION_SETS!$A$2:$J$722,2,FALSE))</f>
        <v/>
      </c>
      <c r="D373" s="24" t="str">
        <f>IF(C373="","",VLOOKUP($B373,SECTION_SETS!$A$2:$J$722,3,FALSE))</f>
        <v/>
      </c>
      <c r="E373" s="24" t="str">
        <f>IF(C373="","",VLOOKUP($B373,SECTION_SETS!$A$2:$J$722,4,FALSE))</f>
        <v/>
      </c>
      <c r="F373" s="24" t="str">
        <f>IF(C373="","",VLOOKUP($B373,SECTION_SETS!$A$2:$J$722,5,FALSE))</f>
        <v/>
      </c>
      <c r="G373" s="24" t="str">
        <f>IF(C373="","",VLOOKUP($B373,SECTION_SETS!$A$2:$J$722,6,FALSE))</f>
        <v/>
      </c>
      <c r="H373" s="24" t="str">
        <f>IF(C373="","",VLOOKUP($B373,SECTION_SETS!$A$2:$J$722,7,FALSE))</f>
        <v/>
      </c>
      <c r="I373" s="24" t="str">
        <f>IF(C373="","",VLOOKUP($B373,SECTION_SETS!$A$2:$J$722,8,FALSE))</f>
        <v/>
      </c>
      <c r="J373" s="24" t="str">
        <f>IF(C373="","",VLOOKUP($B373,SECTION_SETS!$A$2:$J$722,9,FALSE))</f>
        <v/>
      </c>
      <c r="K373" s="24" t="str">
        <f>IF(C373="","",VLOOKUP($B373,SECTION_SETS!$A$2:$J$722,10,FALSE))</f>
        <v/>
      </c>
    </row>
    <row r="374" spans="1:11" x14ac:dyDescent="0.2">
      <c r="A374" s="10">
        <v>373</v>
      </c>
      <c r="C374" s="24" t="str">
        <f>IF(B374="","",VLOOKUP($B374,SECTION_SETS!$A$2:$J$722,2,FALSE))</f>
        <v/>
      </c>
      <c r="D374" s="24" t="str">
        <f>IF(C374="","",VLOOKUP($B374,SECTION_SETS!$A$2:$J$722,3,FALSE))</f>
        <v/>
      </c>
      <c r="E374" s="24" t="str">
        <f>IF(C374="","",VLOOKUP($B374,SECTION_SETS!$A$2:$J$722,4,FALSE))</f>
        <v/>
      </c>
      <c r="F374" s="24" t="str">
        <f>IF(C374="","",VLOOKUP($B374,SECTION_SETS!$A$2:$J$722,5,FALSE))</f>
        <v/>
      </c>
      <c r="G374" s="24" t="str">
        <f>IF(C374="","",VLOOKUP($B374,SECTION_SETS!$A$2:$J$722,6,FALSE))</f>
        <v/>
      </c>
      <c r="H374" s="24" t="str">
        <f>IF(C374="","",VLOOKUP($B374,SECTION_SETS!$A$2:$J$722,7,FALSE))</f>
        <v/>
      </c>
      <c r="I374" s="24" t="str">
        <f>IF(C374="","",VLOOKUP($B374,SECTION_SETS!$A$2:$J$722,8,FALSE))</f>
        <v/>
      </c>
      <c r="J374" s="24" t="str">
        <f>IF(C374="","",VLOOKUP($B374,SECTION_SETS!$A$2:$J$722,9,FALSE))</f>
        <v/>
      </c>
      <c r="K374" s="24" t="str">
        <f>IF(C374="","",VLOOKUP($B374,SECTION_SETS!$A$2:$J$722,10,FALSE))</f>
        <v/>
      </c>
    </row>
    <row r="375" spans="1:11" x14ac:dyDescent="0.2">
      <c r="A375" s="10">
        <v>374</v>
      </c>
      <c r="C375" s="24" t="str">
        <f>IF(B375="","",VLOOKUP($B375,SECTION_SETS!$A$2:$J$722,2,FALSE))</f>
        <v/>
      </c>
      <c r="D375" s="24" t="str">
        <f>IF(C375="","",VLOOKUP($B375,SECTION_SETS!$A$2:$J$722,3,FALSE))</f>
        <v/>
      </c>
      <c r="E375" s="24" t="str">
        <f>IF(C375="","",VLOOKUP($B375,SECTION_SETS!$A$2:$J$722,4,FALSE))</f>
        <v/>
      </c>
      <c r="F375" s="24" t="str">
        <f>IF(C375="","",VLOOKUP($B375,SECTION_SETS!$A$2:$J$722,5,FALSE))</f>
        <v/>
      </c>
      <c r="G375" s="24" t="str">
        <f>IF(C375="","",VLOOKUP($B375,SECTION_SETS!$A$2:$J$722,6,FALSE))</f>
        <v/>
      </c>
      <c r="H375" s="24" t="str">
        <f>IF(C375="","",VLOOKUP($B375,SECTION_SETS!$A$2:$J$722,7,FALSE))</f>
        <v/>
      </c>
      <c r="I375" s="24" t="str">
        <f>IF(C375="","",VLOOKUP($B375,SECTION_SETS!$A$2:$J$722,8,FALSE))</f>
        <v/>
      </c>
      <c r="J375" s="24" t="str">
        <f>IF(C375="","",VLOOKUP($B375,SECTION_SETS!$A$2:$J$722,9,FALSE))</f>
        <v/>
      </c>
      <c r="K375" s="24" t="str">
        <f>IF(C375="","",VLOOKUP($B375,SECTION_SETS!$A$2:$J$722,10,FALSE))</f>
        <v/>
      </c>
    </row>
    <row r="376" spans="1:11" x14ac:dyDescent="0.2">
      <c r="A376" s="10">
        <v>375</v>
      </c>
      <c r="C376" s="24" t="str">
        <f>IF(B376="","",VLOOKUP($B376,SECTION_SETS!$A$2:$J$722,2,FALSE))</f>
        <v/>
      </c>
      <c r="D376" s="24" t="str">
        <f>IF(C376="","",VLOOKUP($B376,SECTION_SETS!$A$2:$J$722,3,FALSE))</f>
        <v/>
      </c>
      <c r="E376" s="24" t="str">
        <f>IF(C376="","",VLOOKUP($B376,SECTION_SETS!$A$2:$J$722,4,FALSE))</f>
        <v/>
      </c>
      <c r="F376" s="24" t="str">
        <f>IF(C376="","",VLOOKUP($B376,SECTION_SETS!$A$2:$J$722,5,FALSE))</f>
        <v/>
      </c>
      <c r="G376" s="24" t="str">
        <f>IF(C376="","",VLOOKUP($B376,SECTION_SETS!$A$2:$J$722,6,FALSE))</f>
        <v/>
      </c>
      <c r="H376" s="24" t="str">
        <f>IF(C376="","",VLOOKUP($B376,SECTION_SETS!$A$2:$J$722,7,FALSE))</f>
        <v/>
      </c>
      <c r="I376" s="24" t="str">
        <f>IF(C376="","",VLOOKUP($B376,SECTION_SETS!$A$2:$J$722,8,FALSE))</f>
        <v/>
      </c>
      <c r="J376" s="24" t="str">
        <f>IF(C376="","",VLOOKUP($B376,SECTION_SETS!$A$2:$J$722,9,FALSE))</f>
        <v/>
      </c>
      <c r="K376" s="24" t="str">
        <f>IF(C376="","",VLOOKUP($B376,SECTION_SETS!$A$2:$J$722,10,FALSE))</f>
        <v/>
      </c>
    </row>
    <row r="377" spans="1:11" x14ac:dyDescent="0.2">
      <c r="A377" s="10">
        <v>376</v>
      </c>
      <c r="C377" s="24" t="str">
        <f>IF(B377="","",VLOOKUP($B377,SECTION_SETS!$A$2:$J$722,2,FALSE))</f>
        <v/>
      </c>
      <c r="D377" s="24" t="str">
        <f>IF(C377="","",VLOOKUP($B377,SECTION_SETS!$A$2:$J$722,3,FALSE))</f>
        <v/>
      </c>
      <c r="E377" s="24" t="str">
        <f>IF(C377="","",VLOOKUP($B377,SECTION_SETS!$A$2:$J$722,4,FALSE))</f>
        <v/>
      </c>
      <c r="F377" s="24" t="str">
        <f>IF(C377="","",VLOOKUP($B377,SECTION_SETS!$A$2:$J$722,5,FALSE))</f>
        <v/>
      </c>
      <c r="G377" s="24" t="str">
        <f>IF(C377="","",VLOOKUP($B377,SECTION_SETS!$A$2:$J$722,6,FALSE))</f>
        <v/>
      </c>
      <c r="H377" s="24" t="str">
        <f>IF(C377="","",VLOOKUP($B377,SECTION_SETS!$A$2:$J$722,7,FALSE))</f>
        <v/>
      </c>
      <c r="I377" s="24" t="str">
        <f>IF(C377="","",VLOOKUP($B377,SECTION_SETS!$A$2:$J$722,8,FALSE))</f>
        <v/>
      </c>
      <c r="J377" s="24" t="str">
        <f>IF(C377="","",VLOOKUP($B377,SECTION_SETS!$A$2:$J$722,9,FALSE))</f>
        <v/>
      </c>
      <c r="K377" s="24" t="str">
        <f>IF(C377="","",VLOOKUP($B377,SECTION_SETS!$A$2:$J$722,10,FALSE))</f>
        <v/>
      </c>
    </row>
    <row r="378" spans="1:11" x14ac:dyDescent="0.2">
      <c r="A378" s="10">
        <v>377</v>
      </c>
      <c r="C378" s="24" t="str">
        <f>IF(B378="","",VLOOKUP($B378,SECTION_SETS!$A$2:$J$722,2,FALSE))</f>
        <v/>
      </c>
      <c r="D378" s="24" t="str">
        <f>IF(C378="","",VLOOKUP($B378,SECTION_SETS!$A$2:$J$722,3,FALSE))</f>
        <v/>
      </c>
      <c r="E378" s="24" t="str">
        <f>IF(C378="","",VLOOKUP($B378,SECTION_SETS!$A$2:$J$722,4,FALSE))</f>
        <v/>
      </c>
      <c r="F378" s="24" t="str">
        <f>IF(C378="","",VLOOKUP($B378,SECTION_SETS!$A$2:$J$722,5,FALSE))</f>
        <v/>
      </c>
      <c r="G378" s="24" t="str">
        <f>IF(C378="","",VLOOKUP($B378,SECTION_SETS!$A$2:$J$722,6,FALSE))</f>
        <v/>
      </c>
      <c r="H378" s="24" t="str">
        <f>IF(C378="","",VLOOKUP($B378,SECTION_SETS!$A$2:$J$722,7,FALSE))</f>
        <v/>
      </c>
      <c r="I378" s="24" t="str">
        <f>IF(C378="","",VLOOKUP($B378,SECTION_SETS!$A$2:$J$722,8,FALSE))</f>
        <v/>
      </c>
      <c r="J378" s="24" t="str">
        <f>IF(C378="","",VLOOKUP($B378,SECTION_SETS!$A$2:$J$722,9,FALSE))</f>
        <v/>
      </c>
      <c r="K378" s="24" t="str">
        <f>IF(C378="","",VLOOKUP($B378,SECTION_SETS!$A$2:$J$722,10,FALSE))</f>
        <v/>
      </c>
    </row>
    <row r="379" spans="1:11" x14ac:dyDescent="0.2">
      <c r="A379" s="10">
        <v>378</v>
      </c>
      <c r="C379" s="24" t="str">
        <f>IF(B379="","",VLOOKUP($B379,SECTION_SETS!$A$2:$J$722,2,FALSE))</f>
        <v/>
      </c>
      <c r="D379" s="24" t="str">
        <f>IF(C379="","",VLOOKUP($B379,SECTION_SETS!$A$2:$J$722,3,FALSE))</f>
        <v/>
      </c>
      <c r="E379" s="24" t="str">
        <f>IF(C379="","",VLOOKUP($B379,SECTION_SETS!$A$2:$J$722,4,FALSE))</f>
        <v/>
      </c>
      <c r="F379" s="24" t="str">
        <f>IF(C379="","",VLOOKUP($B379,SECTION_SETS!$A$2:$J$722,5,FALSE))</f>
        <v/>
      </c>
      <c r="G379" s="24" t="str">
        <f>IF(C379="","",VLOOKUP($B379,SECTION_SETS!$A$2:$J$722,6,FALSE))</f>
        <v/>
      </c>
      <c r="H379" s="24" t="str">
        <f>IF(C379="","",VLOOKUP($B379,SECTION_SETS!$A$2:$J$722,7,FALSE))</f>
        <v/>
      </c>
      <c r="I379" s="24" t="str">
        <f>IF(C379="","",VLOOKUP($B379,SECTION_SETS!$A$2:$J$722,8,FALSE))</f>
        <v/>
      </c>
      <c r="J379" s="24" t="str">
        <f>IF(C379="","",VLOOKUP($B379,SECTION_SETS!$A$2:$J$722,9,FALSE))</f>
        <v/>
      </c>
      <c r="K379" s="24" t="str">
        <f>IF(C379="","",VLOOKUP($B379,SECTION_SETS!$A$2:$J$722,10,FALSE))</f>
        <v/>
      </c>
    </row>
    <row r="380" spans="1:11" x14ac:dyDescent="0.2">
      <c r="A380" s="10">
        <v>379</v>
      </c>
      <c r="C380" s="24" t="str">
        <f>IF(B380="","",VLOOKUP($B380,SECTION_SETS!$A$2:$J$722,2,FALSE))</f>
        <v/>
      </c>
      <c r="D380" s="24" t="str">
        <f>IF(C380="","",VLOOKUP($B380,SECTION_SETS!$A$2:$J$722,3,FALSE))</f>
        <v/>
      </c>
      <c r="E380" s="24" t="str">
        <f>IF(C380="","",VLOOKUP($B380,SECTION_SETS!$A$2:$J$722,4,FALSE))</f>
        <v/>
      </c>
      <c r="F380" s="24" t="str">
        <f>IF(C380="","",VLOOKUP($B380,SECTION_SETS!$A$2:$J$722,5,FALSE))</f>
        <v/>
      </c>
      <c r="G380" s="24" t="str">
        <f>IF(C380="","",VLOOKUP($B380,SECTION_SETS!$A$2:$J$722,6,FALSE))</f>
        <v/>
      </c>
      <c r="H380" s="24" t="str">
        <f>IF(C380="","",VLOOKUP($B380,SECTION_SETS!$A$2:$J$722,7,FALSE))</f>
        <v/>
      </c>
      <c r="I380" s="24" t="str">
        <f>IF(C380="","",VLOOKUP($B380,SECTION_SETS!$A$2:$J$722,8,FALSE))</f>
        <v/>
      </c>
      <c r="J380" s="24" t="str">
        <f>IF(C380="","",VLOOKUP($B380,SECTION_SETS!$A$2:$J$722,9,FALSE))</f>
        <v/>
      </c>
      <c r="K380" s="24" t="str">
        <f>IF(C380="","",VLOOKUP($B380,SECTION_SETS!$A$2:$J$722,10,FALSE))</f>
        <v/>
      </c>
    </row>
    <row r="381" spans="1:11" x14ac:dyDescent="0.2">
      <c r="A381" s="10">
        <v>380</v>
      </c>
      <c r="C381" s="24" t="str">
        <f>IF(B381="","",VLOOKUP($B381,SECTION_SETS!$A$2:$J$722,2,FALSE))</f>
        <v/>
      </c>
      <c r="D381" s="24" t="str">
        <f>IF(C381="","",VLOOKUP($B381,SECTION_SETS!$A$2:$J$722,3,FALSE))</f>
        <v/>
      </c>
      <c r="E381" s="24" t="str">
        <f>IF(C381="","",VLOOKUP($B381,SECTION_SETS!$A$2:$J$722,4,FALSE))</f>
        <v/>
      </c>
      <c r="F381" s="24" t="str">
        <f>IF(C381="","",VLOOKUP($B381,SECTION_SETS!$A$2:$J$722,5,FALSE))</f>
        <v/>
      </c>
      <c r="G381" s="24" t="str">
        <f>IF(C381="","",VLOOKUP($B381,SECTION_SETS!$A$2:$J$722,6,FALSE))</f>
        <v/>
      </c>
      <c r="H381" s="24" t="str">
        <f>IF(C381="","",VLOOKUP($B381,SECTION_SETS!$A$2:$J$722,7,FALSE))</f>
        <v/>
      </c>
      <c r="I381" s="24" t="str">
        <f>IF(C381="","",VLOOKUP($B381,SECTION_SETS!$A$2:$J$722,8,FALSE))</f>
        <v/>
      </c>
      <c r="J381" s="24" t="str">
        <f>IF(C381="","",VLOOKUP($B381,SECTION_SETS!$A$2:$J$722,9,FALSE))</f>
        <v/>
      </c>
      <c r="K381" s="24" t="str">
        <f>IF(C381="","",VLOOKUP($B381,SECTION_SETS!$A$2:$J$722,10,FALSE))</f>
        <v/>
      </c>
    </row>
    <row r="382" spans="1:11" x14ac:dyDescent="0.2">
      <c r="A382" s="10">
        <v>381</v>
      </c>
      <c r="C382" s="24" t="str">
        <f>IF(B382="","",VLOOKUP($B382,SECTION_SETS!$A$2:$J$722,2,FALSE))</f>
        <v/>
      </c>
      <c r="D382" s="24" t="str">
        <f>IF(C382="","",VLOOKUP($B382,SECTION_SETS!$A$2:$J$722,3,FALSE))</f>
        <v/>
      </c>
      <c r="E382" s="24" t="str">
        <f>IF(C382="","",VLOOKUP($B382,SECTION_SETS!$A$2:$J$722,4,FALSE))</f>
        <v/>
      </c>
      <c r="F382" s="24" t="str">
        <f>IF(C382="","",VLOOKUP($B382,SECTION_SETS!$A$2:$J$722,5,FALSE))</f>
        <v/>
      </c>
      <c r="G382" s="24" t="str">
        <f>IF(C382="","",VLOOKUP($B382,SECTION_SETS!$A$2:$J$722,6,FALSE))</f>
        <v/>
      </c>
      <c r="H382" s="24" t="str">
        <f>IF(C382="","",VLOOKUP($B382,SECTION_SETS!$A$2:$J$722,7,FALSE))</f>
        <v/>
      </c>
      <c r="I382" s="24" t="str">
        <f>IF(C382="","",VLOOKUP($B382,SECTION_SETS!$A$2:$J$722,8,FALSE))</f>
        <v/>
      </c>
      <c r="J382" s="24" t="str">
        <f>IF(C382="","",VLOOKUP($B382,SECTION_SETS!$A$2:$J$722,9,FALSE))</f>
        <v/>
      </c>
      <c r="K382" s="24" t="str">
        <f>IF(C382="","",VLOOKUP($B382,SECTION_SETS!$A$2:$J$722,10,FALSE))</f>
        <v/>
      </c>
    </row>
    <row r="383" spans="1:11" x14ac:dyDescent="0.2">
      <c r="A383" s="10">
        <v>382</v>
      </c>
      <c r="C383" s="24" t="str">
        <f>IF(B383="","",VLOOKUP($B383,SECTION_SETS!$A$2:$J$722,2,FALSE))</f>
        <v/>
      </c>
      <c r="D383" s="24" t="str">
        <f>IF(C383="","",VLOOKUP($B383,SECTION_SETS!$A$2:$J$722,3,FALSE))</f>
        <v/>
      </c>
      <c r="E383" s="24" t="str">
        <f>IF(C383="","",VLOOKUP($B383,SECTION_SETS!$A$2:$J$722,4,FALSE))</f>
        <v/>
      </c>
      <c r="F383" s="24" t="str">
        <f>IF(C383="","",VLOOKUP($B383,SECTION_SETS!$A$2:$J$722,5,FALSE))</f>
        <v/>
      </c>
      <c r="G383" s="24" t="str">
        <f>IF(C383="","",VLOOKUP($B383,SECTION_SETS!$A$2:$J$722,6,FALSE))</f>
        <v/>
      </c>
      <c r="H383" s="24" t="str">
        <f>IF(C383="","",VLOOKUP($B383,SECTION_SETS!$A$2:$J$722,7,FALSE))</f>
        <v/>
      </c>
      <c r="I383" s="24" t="str">
        <f>IF(C383="","",VLOOKUP($B383,SECTION_SETS!$A$2:$J$722,8,FALSE))</f>
        <v/>
      </c>
      <c r="J383" s="24" t="str">
        <f>IF(C383="","",VLOOKUP($B383,SECTION_SETS!$A$2:$J$722,9,FALSE))</f>
        <v/>
      </c>
      <c r="K383" s="24" t="str">
        <f>IF(C383="","",VLOOKUP($B383,SECTION_SETS!$A$2:$J$722,10,FALSE))</f>
        <v/>
      </c>
    </row>
    <row r="384" spans="1:11" x14ac:dyDescent="0.2">
      <c r="A384" s="10">
        <v>383</v>
      </c>
      <c r="C384" s="24" t="str">
        <f>IF(B384="","",VLOOKUP($B384,SECTION_SETS!$A$2:$J$722,2,FALSE))</f>
        <v/>
      </c>
      <c r="D384" s="24" t="str">
        <f>IF(C384="","",VLOOKUP($B384,SECTION_SETS!$A$2:$J$722,3,FALSE))</f>
        <v/>
      </c>
      <c r="E384" s="24" t="str">
        <f>IF(C384="","",VLOOKUP($B384,SECTION_SETS!$A$2:$J$722,4,FALSE))</f>
        <v/>
      </c>
      <c r="F384" s="24" t="str">
        <f>IF(C384="","",VLOOKUP($B384,SECTION_SETS!$A$2:$J$722,5,FALSE))</f>
        <v/>
      </c>
      <c r="G384" s="24" t="str">
        <f>IF(C384="","",VLOOKUP($B384,SECTION_SETS!$A$2:$J$722,6,FALSE))</f>
        <v/>
      </c>
      <c r="H384" s="24" t="str">
        <f>IF(C384="","",VLOOKUP($B384,SECTION_SETS!$A$2:$J$722,7,FALSE))</f>
        <v/>
      </c>
      <c r="I384" s="24" t="str">
        <f>IF(C384="","",VLOOKUP($B384,SECTION_SETS!$A$2:$J$722,8,FALSE))</f>
        <v/>
      </c>
      <c r="J384" s="24" t="str">
        <f>IF(C384="","",VLOOKUP($B384,SECTION_SETS!$A$2:$J$722,9,FALSE))</f>
        <v/>
      </c>
      <c r="K384" s="24" t="str">
        <f>IF(C384="","",VLOOKUP($B384,SECTION_SETS!$A$2:$J$722,10,FALSE))</f>
        <v/>
      </c>
    </row>
    <row r="385" spans="1:11" x14ac:dyDescent="0.2">
      <c r="A385" s="10">
        <v>384</v>
      </c>
      <c r="C385" s="24" t="str">
        <f>IF(B385="","",VLOOKUP($B385,SECTION_SETS!$A$2:$J$722,2,FALSE))</f>
        <v/>
      </c>
      <c r="D385" s="24" t="str">
        <f>IF(C385="","",VLOOKUP($B385,SECTION_SETS!$A$2:$J$722,3,FALSE))</f>
        <v/>
      </c>
      <c r="E385" s="24" t="str">
        <f>IF(C385="","",VLOOKUP($B385,SECTION_SETS!$A$2:$J$722,4,FALSE))</f>
        <v/>
      </c>
      <c r="F385" s="24" t="str">
        <f>IF(C385="","",VLOOKUP($B385,SECTION_SETS!$A$2:$J$722,5,FALSE))</f>
        <v/>
      </c>
      <c r="G385" s="24" t="str">
        <f>IF(C385="","",VLOOKUP($B385,SECTION_SETS!$A$2:$J$722,6,FALSE))</f>
        <v/>
      </c>
      <c r="H385" s="24" t="str">
        <f>IF(C385="","",VLOOKUP($B385,SECTION_SETS!$A$2:$J$722,7,FALSE))</f>
        <v/>
      </c>
      <c r="I385" s="24" t="str">
        <f>IF(C385="","",VLOOKUP($B385,SECTION_SETS!$A$2:$J$722,8,FALSE))</f>
        <v/>
      </c>
      <c r="J385" s="24" t="str">
        <f>IF(C385="","",VLOOKUP($B385,SECTION_SETS!$A$2:$J$722,9,FALSE))</f>
        <v/>
      </c>
      <c r="K385" s="24" t="str">
        <f>IF(C385="","",VLOOKUP($B385,SECTION_SETS!$A$2:$J$722,10,FALSE))</f>
        <v/>
      </c>
    </row>
    <row r="386" spans="1:11" x14ac:dyDescent="0.2">
      <c r="A386" s="10">
        <v>385</v>
      </c>
      <c r="C386" s="24" t="str">
        <f>IF(B386="","",VLOOKUP($B386,SECTION_SETS!$A$2:$J$722,2,FALSE))</f>
        <v/>
      </c>
      <c r="D386" s="24" t="str">
        <f>IF(C386="","",VLOOKUP($B386,SECTION_SETS!$A$2:$J$722,3,FALSE))</f>
        <v/>
      </c>
      <c r="E386" s="24" t="str">
        <f>IF(C386="","",VLOOKUP($B386,SECTION_SETS!$A$2:$J$722,4,FALSE))</f>
        <v/>
      </c>
      <c r="F386" s="24" t="str">
        <f>IF(C386="","",VLOOKUP($B386,SECTION_SETS!$A$2:$J$722,5,FALSE))</f>
        <v/>
      </c>
      <c r="G386" s="24" t="str">
        <f>IF(C386="","",VLOOKUP($B386,SECTION_SETS!$A$2:$J$722,6,FALSE))</f>
        <v/>
      </c>
      <c r="H386" s="24" t="str">
        <f>IF(C386="","",VLOOKUP($B386,SECTION_SETS!$A$2:$J$722,7,FALSE))</f>
        <v/>
      </c>
      <c r="I386" s="24" t="str">
        <f>IF(C386="","",VLOOKUP($B386,SECTION_SETS!$A$2:$J$722,8,FALSE))</f>
        <v/>
      </c>
      <c r="J386" s="24" t="str">
        <f>IF(C386="","",VLOOKUP($B386,SECTION_SETS!$A$2:$J$722,9,FALSE))</f>
        <v/>
      </c>
      <c r="K386" s="24" t="str">
        <f>IF(C386="","",VLOOKUP($B386,SECTION_SETS!$A$2:$J$722,10,FALSE))</f>
        <v/>
      </c>
    </row>
    <row r="387" spans="1:11" x14ac:dyDescent="0.2">
      <c r="A387" s="10">
        <v>386</v>
      </c>
      <c r="C387" s="24" t="str">
        <f>IF(B387="","",VLOOKUP($B387,SECTION_SETS!$A$2:$J$722,2,FALSE))</f>
        <v/>
      </c>
      <c r="D387" s="24" t="str">
        <f>IF(C387="","",VLOOKUP($B387,SECTION_SETS!$A$2:$J$722,3,FALSE))</f>
        <v/>
      </c>
      <c r="E387" s="24" t="str">
        <f>IF(C387="","",VLOOKUP($B387,SECTION_SETS!$A$2:$J$722,4,FALSE))</f>
        <v/>
      </c>
      <c r="F387" s="24" t="str">
        <f>IF(C387="","",VLOOKUP($B387,SECTION_SETS!$A$2:$J$722,5,FALSE))</f>
        <v/>
      </c>
      <c r="G387" s="24" t="str">
        <f>IF(C387="","",VLOOKUP($B387,SECTION_SETS!$A$2:$J$722,6,FALSE))</f>
        <v/>
      </c>
      <c r="H387" s="24" t="str">
        <f>IF(C387="","",VLOOKUP($B387,SECTION_SETS!$A$2:$J$722,7,FALSE))</f>
        <v/>
      </c>
      <c r="I387" s="24" t="str">
        <f>IF(C387="","",VLOOKUP($B387,SECTION_SETS!$A$2:$J$722,8,FALSE))</f>
        <v/>
      </c>
      <c r="J387" s="24" t="str">
        <f>IF(C387="","",VLOOKUP($B387,SECTION_SETS!$A$2:$J$722,9,FALSE))</f>
        <v/>
      </c>
      <c r="K387" s="24" t="str">
        <f>IF(C387="","",VLOOKUP($B387,SECTION_SETS!$A$2:$J$722,10,FALSE))</f>
        <v/>
      </c>
    </row>
    <row r="388" spans="1:11" x14ac:dyDescent="0.2">
      <c r="A388" s="10">
        <v>387</v>
      </c>
      <c r="C388" s="24" t="str">
        <f>IF(B388="","",VLOOKUP($B388,SECTION_SETS!$A$2:$J$722,2,FALSE))</f>
        <v/>
      </c>
      <c r="D388" s="24" t="str">
        <f>IF(C388="","",VLOOKUP($B388,SECTION_SETS!$A$2:$J$722,3,FALSE))</f>
        <v/>
      </c>
      <c r="E388" s="24" t="str">
        <f>IF(C388="","",VLOOKUP($B388,SECTION_SETS!$A$2:$J$722,4,FALSE))</f>
        <v/>
      </c>
      <c r="F388" s="24" t="str">
        <f>IF(C388="","",VLOOKUP($B388,SECTION_SETS!$A$2:$J$722,5,FALSE))</f>
        <v/>
      </c>
      <c r="G388" s="24" t="str">
        <f>IF(C388="","",VLOOKUP($B388,SECTION_SETS!$A$2:$J$722,6,FALSE))</f>
        <v/>
      </c>
      <c r="H388" s="24" t="str">
        <f>IF(C388="","",VLOOKUP($B388,SECTION_SETS!$A$2:$J$722,7,FALSE))</f>
        <v/>
      </c>
      <c r="I388" s="24" t="str">
        <f>IF(C388="","",VLOOKUP($B388,SECTION_SETS!$A$2:$J$722,8,FALSE))</f>
        <v/>
      </c>
      <c r="J388" s="24" t="str">
        <f>IF(C388="","",VLOOKUP($B388,SECTION_SETS!$A$2:$J$722,9,FALSE))</f>
        <v/>
      </c>
      <c r="K388" s="24" t="str">
        <f>IF(C388="","",VLOOKUP($B388,SECTION_SETS!$A$2:$J$722,10,FALSE))</f>
        <v/>
      </c>
    </row>
    <row r="389" spans="1:11" x14ac:dyDescent="0.2">
      <c r="A389" s="10">
        <v>388</v>
      </c>
      <c r="C389" s="24" t="str">
        <f>IF(B389="","",VLOOKUP($B389,SECTION_SETS!$A$2:$J$722,2,FALSE))</f>
        <v/>
      </c>
      <c r="D389" s="24" t="str">
        <f>IF(C389="","",VLOOKUP($B389,SECTION_SETS!$A$2:$J$722,3,FALSE))</f>
        <v/>
      </c>
      <c r="E389" s="24" t="str">
        <f>IF(C389="","",VLOOKUP($B389,SECTION_SETS!$A$2:$J$722,4,FALSE))</f>
        <v/>
      </c>
      <c r="F389" s="24" t="str">
        <f>IF(C389="","",VLOOKUP($B389,SECTION_SETS!$A$2:$J$722,5,FALSE))</f>
        <v/>
      </c>
      <c r="G389" s="24" t="str">
        <f>IF(C389="","",VLOOKUP($B389,SECTION_SETS!$A$2:$J$722,6,FALSE))</f>
        <v/>
      </c>
      <c r="H389" s="24" t="str">
        <f>IF(C389="","",VLOOKUP($B389,SECTION_SETS!$A$2:$J$722,7,FALSE))</f>
        <v/>
      </c>
      <c r="I389" s="24" t="str">
        <f>IF(C389="","",VLOOKUP($B389,SECTION_SETS!$A$2:$J$722,8,FALSE))</f>
        <v/>
      </c>
      <c r="J389" s="24" t="str">
        <f>IF(C389="","",VLOOKUP($B389,SECTION_SETS!$A$2:$J$722,9,FALSE))</f>
        <v/>
      </c>
      <c r="K389" s="24" t="str">
        <f>IF(C389="","",VLOOKUP($B389,SECTION_SETS!$A$2:$J$722,10,FALSE))</f>
        <v/>
      </c>
    </row>
    <row r="390" spans="1:11" x14ac:dyDescent="0.2">
      <c r="A390" s="10">
        <v>389</v>
      </c>
      <c r="C390" s="24" t="str">
        <f>IF(B390="","",VLOOKUP($B390,SECTION_SETS!$A$2:$J$722,2,FALSE))</f>
        <v/>
      </c>
      <c r="D390" s="24" t="str">
        <f>IF(C390="","",VLOOKUP($B390,SECTION_SETS!$A$2:$J$722,3,FALSE))</f>
        <v/>
      </c>
      <c r="E390" s="24" t="str">
        <f>IF(C390="","",VLOOKUP($B390,SECTION_SETS!$A$2:$J$722,4,FALSE))</f>
        <v/>
      </c>
      <c r="F390" s="24" t="str">
        <f>IF(C390="","",VLOOKUP($B390,SECTION_SETS!$A$2:$J$722,5,FALSE))</f>
        <v/>
      </c>
      <c r="G390" s="24" t="str">
        <f>IF(C390="","",VLOOKUP($B390,SECTION_SETS!$A$2:$J$722,6,FALSE))</f>
        <v/>
      </c>
      <c r="H390" s="24" t="str">
        <f>IF(C390="","",VLOOKUP($B390,SECTION_SETS!$A$2:$J$722,7,FALSE))</f>
        <v/>
      </c>
      <c r="I390" s="24" t="str">
        <f>IF(C390="","",VLOOKUP($B390,SECTION_SETS!$A$2:$J$722,8,FALSE))</f>
        <v/>
      </c>
      <c r="J390" s="24" t="str">
        <f>IF(C390="","",VLOOKUP($B390,SECTION_SETS!$A$2:$J$722,9,FALSE))</f>
        <v/>
      </c>
      <c r="K390" s="24" t="str">
        <f>IF(C390="","",VLOOKUP($B390,SECTION_SETS!$A$2:$J$722,10,FALSE))</f>
        <v/>
      </c>
    </row>
    <row r="391" spans="1:11" x14ac:dyDescent="0.2">
      <c r="A391" s="10">
        <v>390</v>
      </c>
      <c r="C391" s="24" t="str">
        <f>IF(B391="","",VLOOKUP($B391,SECTION_SETS!$A$2:$J$722,2,FALSE))</f>
        <v/>
      </c>
      <c r="D391" s="24" t="str">
        <f>IF(C391="","",VLOOKUP($B391,SECTION_SETS!$A$2:$J$722,3,FALSE))</f>
        <v/>
      </c>
      <c r="E391" s="24" t="str">
        <f>IF(C391="","",VLOOKUP($B391,SECTION_SETS!$A$2:$J$722,4,FALSE))</f>
        <v/>
      </c>
      <c r="F391" s="24" t="str">
        <f>IF(C391="","",VLOOKUP($B391,SECTION_SETS!$A$2:$J$722,5,FALSE))</f>
        <v/>
      </c>
      <c r="G391" s="24" t="str">
        <f>IF(C391="","",VLOOKUP($B391,SECTION_SETS!$A$2:$J$722,6,FALSE))</f>
        <v/>
      </c>
      <c r="H391" s="24" t="str">
        <f>IF(C391="","",VLOOKUP($B391,SECTION_SETS!$A$2:$J$722,7,FALSE))</f>
        <v/>
      </c>
      <c r="I391" s="24" t="str">
        <f>IF(C391="","",VLOOKUP($B391,SECTION_SETS!$A$2:$J$722,8,FALSE))</f>
        <v/>
      </c>
      <c r="J391" s="24" t="str">
        <f>IF(C391="","",VLOOKUP($B391,SECTION_SETS!$A$2:$J$722,9,FALSE))</f>
        <v/>
      </c>
      <c r="K391" s="24" t="str">
        <f>IF(C391="","",VLOOKUP($B391,SECTION_SETS!$A$2:$J$722,10,FALSE))</f>
        <v/>
      </c>
    </row>
    <row r="392" spans="1:11" x14ac:dyDescent="0.2">
      <c r="A392" s="10">
        <v>391</v>
      </c>
      <c r="C392" s="24" t="str">
        <f>IF(B392="","",VLOOKUP($B392,SECTION_SETS!$A$2:$J$722,2,FALSE))</f>
        <v/>
      </c>
      <c r="D392" s="24" t="str">
        <f>IF(C392="","",VLOOKUP($B392,SECTION_SETS!$A$2:$J$722,3,FALSE))</f>
        <v/>
      </c>
      <c r="E392" s="24" t="str">
        <f>IF(C392="","",VLOOKUP($B392,SECTION_SETS!$A$2:$J$722,4,FALSE))</f>
        <v/>
      </c>
      <c r="F392" s="24" t="str">
        <f>IF(C392="","",VLOOKUP($B392,SECTION_SETS!$A$2:$J$722,5,FALSE))</f>
        <v/>
      </c>
      <c r="G392" s="24" t="str">
        <f>IF(C392="","",VLOOKUP($B392,SECTION_SETS!$A$2:$J$722,6,FALSE))</f>
        <v/>
      </c>
      <c r="H392" s="24" t="str">
        <f>IF(C392="","",VLOOKUP($B392,SECTION_SETS!$A$2:$J$722,7,FALSE))</f>
        <v/>
      </c>
      <c r="I392" s="24" t="str">
        <f>IF(C392="","",VLOOKUP($B392,SECTION_SETS!$A$2:$J$722,8,FALSE))</f>
        <v/>
      </c>
      <c r="J392" s="24" t="str">
        <f>IF(C392="","",VLOOKUP($B392,SECTION_SETS!$A$2:$J$722,9,FALSE))</f>
        <v/>
      </c>
      <c r="K392" s="24" t="str">
        <f>IF(C392="","",VLOOKUP($B392,SECTION_SETS!$A$2:$J$722,10,FALSE))</f>
        <v/>
      </c>
    </row>
    <row r="393" spans="1:11" x14ac:dyDescent="0.2">
      <c r="A393" s="10">
        <v>392</v>
      </c>
      <c r="C393" s="24" t="str">
        <f>IF(B393="","",VLOOKUP($B393,SECTION_SETS!$A$2:$J$722,2,FALSE))</f>
        <v/>
      </c>
      <c r="D393" s="24" t="str">
        <f>IF(C393="","",VLOOKUP($B393,SECTION_SETS!$A$2:$J$722,3,FALSE))</f>
        <v/>
      </c>
      <c r="E393" s="24" t="str">
        <f>IF(C393="","",VLOOKUP($B393,SECTION_SETS!$A$2:$J$722,4,FALSE))</f>
        <v/>
      </c>
      <c r="F393" s="24" t="str">
        <f>IF(C393="","",VLOOKUP($B393,SECTION_SETS!$A$2:$J$722,5,FALSE))</f>
        <v/>
      </c>
      <c r="G393" s="24" t="str">
        <f>IF(C393="","",VLOOKUP($B393,SECTION_SETS!$A$2:$J$722,6,FALSE))</f>
        <v/>
      </c>
      <c r="H393" s="24" t="str">
        <f>IF(C393="","",VLOOKUP($B393,SECTION_SETS!$A$2:$J$722,7,FALSE))</f>
        <v/>
      </c>
      <c r="I393" s="24" t="str">
        <f>IF(C393="","",VLOOKUP($B393,SECTION_SETS!$A$2:$J$722,8,FALSE))</f>
        <v/>
      </c>
      <c r="J393" s="24" t="str">
        <f>IF(C393="","",VLOOKUP($B393,SECTION_SETS!$A$2:$J$722,9,FALSE))</f>
        <v/>
      </c>
      <c r="K393" s="24" t="str">
        <f>IF(C393="","",VLOOKUP($B393,SECTION_SETS!$A$2:$J$722,10,FALSE))</f>
        <v/>
      </c>
    </row>
    <row r="394" spans="1:11" x14ac:dyDescent="0.2">
      <c r="A394" s="10">
        <v>393</v>
      </c>
      <c r="C394" s="24" t="str">
        <f>IF(B394="","",VLOOKUP($B394,SECTION_SETS!$A$2:$J$722,2,FALSE))</f>
        <v/>
      </c>
      <c r="D394" s="24" t="str">
        <f>IF(C394="","",VLOOKUP($B394,SECTION_SETS!$A$2:$J$722,3,FALSE))</f>
        <v/>
      </c>
      <c r="E394" s="24" t="str">
        <f>IF(C394="","",VLOOKUP($B394,SECTION_SETS!$A$2:$J$722,4,FALSE))</f>
        <v/>
      </c>
      <c r="F394" s="24" t="str">
        <f>IF(C394="","",VLOOKUP($B394,SECTION_SETS!$A$2:$J$722,5,FALSE))</f>
        <v/>
      </c>
      <c r="G394" s="24" t="str">
        <f>IF(C394="","",VLOOKUP($B394,SECTION_SETS!$A$2:$J$722,6,FALSE))</f>
        <v/>
      </c>
      <c r="H394" s="24" t="str">
        <f>IF(C394="","",VLOOKUP($B394,SECTION_SETS!$A$2:$J$722,7,FALSE))</f>
        <v/>
      </c>
      <c r="I394" s="24" t="str">
        <f>IF(C394="","",VLOOKUP($B394,SECTION_SETS!$A$2:$J$722,8,FALSE))</f>
        <v/>
      </c>
      <c r="J394" s="24" t="str">
        <f>IF(C394="","",VLOOKUP($B394,SECTION_SETS!$A$2:$J$722,9,FALSE))</f>
        <v/>
      </c>
      <c r="K394" s="24" t="str">
        <f>IF(C394="","",VLOOKUP($B394,SECTION_SETS!$A$2:$J$722,10,FALSE))</f>
        <v/>
      </c>
    </row>
    <row r="395" spans="1:11" x14ac:dyDescent="0.2">
      <c r="A395" s="10">
        <v>394</v>
      </c>
      <c r="C395" s="24" t="str">
        <f>IF(B395="","",VLOOKUP($B395,SECTION_SETS!$A$2:$J$722,2,FALSE))</f>
        <v/>
      </c>
      <c r="D395" s="24" t="str">
        <f>IF(C395="","",VLOOKUP($B395,SECTION_SETS!$A$2:$J$722,3,FALSE))</f>
        <v/>
      </c>
      <c r="E395" s="24" t="str">
        <f>IF(C395="","",VLOOKUP($B395,SECTION_SETS!$A$2:$J$722,4,FALSE))</f>
        <v/>
      </c>
      <c r="F395" s="24" t="str">
        <f>IF(C395="","",VLOOKUP($B395,SECTION_SETS!$A$2:$J$722,5,FALSE))</f>
        <v/>
      </c>
      <c r="G395" s="24" t="str">
        <f>IF(C395="","",VLOOKUP($B395,SECTION_SETS!$A$2:$J$722,6,FALSE))</f>
        <v/>
      </c>
      <c r="H395" s="24" t="str">
        <f>IF(C395="","",VLOOKUP($B395,SECTION_SETS!$A$2:$J$722,7,FALSE))</f>
        <v/>
      </c>
      <c r="I395" s="24" t="str">
        <f>IF(C395="","",VLOOKUP($B395,SECTION_SETS!$A$2:$J$722,8,FALSE))</f>
        <v/>
      </c>
      <c r="J395" s="24" t="str">
        <f>IF(C395="","",VLOOKUP($B395,SECTION_SETS!$A$2:$J$722,9,FALSE))</f>
        <v/>
      </c>
      <c r="K395" s="24" t="str">
        <f>IF(C395="","",VLOOKUP($B395,SECTION_SETS!$A$2:$J$722,10,FALSE))</f>
        <v/>
      </c>
    </row>
    <row r="396" spans="1:11" x14ac:dyDescent="0.2">
      <c r="A396" s="10">
        <v>395</v>
      </c>
      <c r="C396" s="24" t="str">
        <f>IF(B396="","",VLOOKUP($B396,SECTION_SETS!$A$2:$J$722,2,FALSE))</f>
        <v/>
      </c>
      <c r="D396" s="24" t="str">
        <f>IF(C396="","",VLOOKUP($B396,SECTION_SETS!$A$2:$J$722,3,FALSE))</f>
        <v/>
      </c>
      <c r="E396" s="24" t="str">
        <f>IF(C396="","",VLOOKUP($B396,SECTION_SETS!$A$2:$J$722,4,FALSE))</f>
        <v/>
      </c>
      <c r="F396" s="24" t="str">
        <f>IF(C396="","",VLOOKUP($B396,SECTION_SETS!$A$2:$J$722,5,FALSE))</f>
        <v/>
      </c>
      <c r="G396" s="24" t="str">
        <f>IF(C396="","",VLOOKUP($B396,SECTION_SETS!$A$2:$J$722,6,FALSE))</f>
        <v/>
      </c>
      <c r="H396" s="24" t="str">
        <f>IF(C396="","",VLOOKUP($B396,SECTION_SETS!$A$2:$J$722,7,FALSE))</f>
        <v/>
      </c>
      <c r="I396" s="24" t="str">
        <f>IF(C396="","",VLOOKUP($B396,SECTION_SETS!$A$2:$J$722,8,FALSE))</f>
        <v/>
      </c>
      <c r="J396" s="24" t="str">
        <f>IF(C396="","",VLOOKUP($B396,SECTION_SETS!$A$2:$J$722,9,FALSE))</f>
        <v/>
      </c>
      <c r="K396" s="24" t="str">
        <f>IF(C396="","",VLOOKUP($B396,SECTION_SETS!$A$2:$J$722,10,FALSE))</f>
        <v/>
      </c>
    </row>
    <row r="397" spans="1:11" x14ac:dyDescent="0.2">
      <c r="A397" s="10">
        <v>396</v>
      </c>
      <c r="C397" s="24" t="str">
        <f>IF(B397="","",VLOOKUP($B397,SECTION_SETS!$A$2:$J$722,2,FALSE))</f>
        <v/>
      </c>
      <c r="D397" s="24" t="str">
        <f>IF(C397="","",VLOOKUP($B397,SECTION_SETS!$A$2:$J$722,3,FALSE))</f>
        <v/>
      </c>
      <c r="E397" s="24" t="str">
        <f>IF(C397="","",VLOOKUP($B397,SECTION_SETS!$A$2:$J$722,4,FALSE))</f>
        <v/>
      </c>
      <c r="F397" s="24" t="str">
        <f>IF(C397="","",VLOOKUP($B397,SECTION_SETS!$A$2:$J$722,5,FALSE))</f>
        <v/>
      </c>
      <c r="G397" s="24" t="str">
        <f>IF(C397="","",VLOOKUP($B397,SECTION_SETS!$A$2:$J$722,6,FALSE))</f>
        <v/>
      </c>
      <c r="H397" s="24" t="str">
        <f>IF(C397="","",VLOOKUP($B397,SECTION_SETS!$A$2:$J$722,7,FALSE))</f>
        <v/>
      </c>
      <c r="I397" s="24" t="str">
        <f>IF(C397="","",VLOOKUP($B397,SECTION_SETS!$A$2:$J$722,8,FALSE))</f>
        <v/>
      </c>
      <c r="J397" s="24" t="str">
        <f>IF(C397="","",VLOOKUP($B397,SECTION_SETS!$A$2:$J$722,9,FALSE))</f>
        <v/>
      </c>
      <c r="K397" s="24" t="str">
        <f>IF(C397="","",VLOOKUP($B397,SECTION_SETS!$A$2:$J$722,10,FALSE))</f>
        <v/>
      </c>
    </row>
    <row r="398" spans="1:11" x14ac:dyDescent="0.2">
      <c r="A398" s="10">
        <v>397</v>
      </c>
      <c r="C398" s="24" t="str">
        <f>IF(B398="","",VLOOKUP($B398,SECTION_SETS!$A$2:$J$722,2,FALSE))</f>
        <v/>
      </c>
      <c r="D398" s="24" t="str">
        <f>IF(C398="","",VLOOKUP($B398,SECTION_SETS!$A$2:$J$722,3,FALSE))</f>
        <v/>
      </c>
      <c r="E398" s="24" t="str">
        <f>IF(C398="","",VLOOKUP($B398,SECTION_SETS!$A$2:$J$722,4,FALSE))</f>
        <v/>
      </c>
      <c r="F398" s="24" t="str">
        <f>IF(C398="","",VLOOKUP($B398,SECTION_SETS!$A$2:$J$722,5,FALSE))</f>
        <v/>
      </c>
      <c r="G398" s="24" t="str">
        <f>IF(C398="","",VLOOKUP($B398,SECTION_SETS!$A$2:$J$722,6,FALSE))</f>
        <v/>
      </c>
      <c r="H398" s="24" t="str">
        <f>IF(C398="","",VLOOKUP($B398,SECTION_SETS!$A$2:$J$722,7,FALSE))</f>
        <v/>
      </c>
      <c r="I398" s="24" t="str">
        <f>IF(C398="","",VLOOKUP($B398,SECTION_SETS!$A$2:$J$722,8,FALSE))</f>
        <v/>
      </c>
      <c r="J398" s="24" t="str">
        <f>IF(C398="","",VLOOKUP($B398,SECTION_SETS!$A$2:$J$722,9,FALSE))</f>
        <v/>
      </c>
      <c r="K398" s="24" t="str">
        <f>IF(C398="","",VLOOKUP($B398,SECTION_SETS!$A$2:$J$722,10,FALSE))</f>
        <v/>
      </c>
    </row>
    <row r="399" spans="1:11" x14ac:dyDescent="0.2">
      <c r="A399" s="10">
        <v>398</v>
      </c>
      <c r="C399" s="24" t="str">
        <f>IF(B399="","",VLOOKUP($B399,SECTION_SETS!$A$2:$J$722,2,FALSE))</f>
        <v/>
      </c>
      <c r="D399" s="24" t="str">
        <f>IF(C399="","",VLOOKUP($B399,SECTION_SETS!$A$2:$J$722,3,FALSE))</f>
        <v/>
      </c>
      <c r="E399" s="24" t="str">
        <f>IF(C399="","",VLOOKUP($B399,SECTION_SETS!$A$2:$J$722,4,FALSE))</f>
        <v/>
      </c>
      <c r="F399" s="24" t="str">
        <f>IF(C399="","",VLOOKUP($B399,SECTION_SETS!$A$2:$J$722,5,FALSE))</f>
        <v/>
      </c>
      <c r="G399" s="24" t="str">
        <f>IF(C399="","",VLOOKUP($B399,SECTION_SETS!$A$2:$J$722,6,FALSE))</f>
        <v/>
      </c>
      <c r="H399" s="24" t="str">
        <f>IF(C399="","",VLOOKUP($B399,SECTION_SETS!$A$2:$J$722,7,FALSE))</f>
        <v/>
      </c>
      <c r="I399" s="24" t="str">
        <f>IF(C399="","",VLOOKUP($B399,SECTION_SETS!$A$2:$J$722,8,FALSE))</f>
        <v/>
      </c>
      <c r="J399" s="24" t="str">
        <f>IF(C399="","",VLOOKUP($B399,SECTION_SETS!$A$2:$J$722,9,FALSE))</f>
        <v/>
      </c>
      <c r="K399" s="24" t="str">
        <f>IF(C399="","",VLOOKUP($B399,SECTION_SETS!$A$2:$J$722,10,FALSE))</f>
        <v/>
      </c>
    </row>
    <row r="400" spans="1:11" x14ac:dyDescent="0.2">
      <c r="A400" s="10">
        <v>399</v>
      </c>
      <c r="C400" s="24" t="str">
        <f>IF(B400="","",VLOOKUP($B400,SECTION_SETS!$A$2:$J$722,2,FALSE))</f>
        <v/>
      </c>
      <c r="D400" s="24" t="str">
        <f>IF(C400="","",VLOOKUP($B400,SECTION_SETS!$A$2:$J$722,3,FALSE))</f>
        <v/>
      </c>
      <c r="E400" s="24" t="str">
        <f>IF(C400="","",VLOOKUP($B400,SECTION_SETS!$A$2:$J$722,4,FALSE))</f>
        <v/>
      </c>
      <c r="F400" s="24" t="str">
        <f>IF(C400="","",VLOOKUP($B400,SECTION_SETS!$A$2:$J$722,5,FALSE))</f>
        <v/>
      </c>
      <c r="G400" s="24" t="str">
        <f>IF(C400="","",VLOOKUP($B400,SECTION_SETS!$A$2:$J$722,6,FALSE))</f>
        <v/>
      </c>
      <c r="H400" s="24" t="str">
        <f>IF(C400="","",VLOOKUP($B400,SECTION_SETS!$A$2:$J$722,7,FALSE))</f>
        <v/>
      </c>
      <c r="I400" s="24" t="str">
        <f>IF(C400="","",VLOOKUP($B400,SECTION_SETS!$A$2:$J$722,8,FALSE))</f>
        <v/>
      </c>
      <c r="J400" s="24" t="str">
        <f>IF(C400="","",VLOOKUP($B400,SECTION_SETS!$A$2:$J$722,9,FALSE))</f>
        <v/>
      </c>
      <c r="K400" s="24" t="str">
        <f>IF(C400="","",VLOOKUP($B400,SECTION_SETS!$A$2:$J$722,10,FALSE))</f>
        <v/>
      </c>
    </row>
    <row r="401" spans="1:11" x14ac:dyDescent="0.2">
      <c r="A401" s="10">
        <v>400</v>
      </c>
      <c r="C401" s="24" t="str">
        <f>IF(B401="","",VLOOKUP($B401,SECTION_SETS!$A$2:$J$722,2,FALSE))</f>
        <v/>
      </c>
      <c r="D401" s="24" t="str">
        <f>IF(C401="","",VLOOKUP($B401,SECTION_SETS!$A$2:$J$722,3,FALSE))</f>
        <v/>
      </c>
      <c r="E401" s="24" t="str">
        <f>IF(C401="","",VLOOKUP($B401,SECTION_SETS!$A$2:$J$722,4,FALSE))</f>
        <v/>
      </c>
      <c r="F401" s="24" t="str">
        <f>IF(C401="","",VLOOKUP($B401,SECTION_SETS!$A$2:$J$722,5,FALSE))</f>
        <v/>
      </c>
      <c r="G401" s="24" t="str">
        <f>IF(C401="","",VLOOKUP($B401,SECTION_SETS!$A$2:$J$722,6,FALSE))</f>
        <v/>
      </c>
      <c r="H401" s="24" t="str">
        <f>IF(C401="","",VLOOKUP($B401,SECTION_SETS!$A$2:$J$722,7,FALSE))</f>
        <v/>
      </c>
      <c r="I401" s="24" t="str">
        <f>IF(C401="","",VLOOKUP($B401,SECTION_SETS!$A$2:$J$722,8,FALSE))</f>
        <v/>
      </c>
      <c r="J401" s="24" t="str">
        <f>IF(C401="","",VLOOKUP($B401,SECTION_SETS!$A$2:$J$722,9,FALSE))</f>
        <v/>
      </c>
      <c r="K401" s="24" t="str">
        <f>IF(C401="","",VLOOKUP($B401,SECTION_SETS!$A$2:$J$722,10,FALSE))</f>
        <v/>
      </c>
    </row>
    <row r="402" spans="1:11" x14ac:dyDescent="0.2">
      <c r="A402" s="10">
        <v>401</v>
      </c>
      <c r="C402" s="24" t="str">
        <f>IF(B402="","",VLOOKUP($B402,SECTION_SETS!$A$2:$J$722,2,FALSE))</f>
        <v/>
      </c>
      <c r="D402" s="24" t="str">
        <f>IF(C402="","",VLOOKUP($B402,SECTION_SETS!$A$2:$J$722,3,FALSE))</f>
        <v/>
      </c>
      <c r="E402" s="24" t="str">
        <f>IF(C402="","",VLOOKUP($B402,SECTION_SETS!$A$2:$J$722,4,FALSE))</f>
        <v/>
      </c>
      <c r="F402" s="24" t="str">
        <f>IF(C402="","",VLOOKUP($B402,SECTION_SETS!$A$2:$J$722,5,FALSE))</f>
        <v/>
      </c>
      <c r="G402" s="24" t="str">
        <f>IF(C402="","",VLOOKUP($B402,SECTION_SETS!$A$2:$J$722,6,FALSE))</f>
        <v/>
      </c>
      <c r="H402" s="24" t="str">
        <f>IF(C402="","",VLOOKUP($B402,SECTION_SETS!$A$2:$J$722,7,FALSE))</f>
        <v/>
      </c>
      <c r="I402" s="24" t="str">
        <f>IF(C402="","",VLOOKUP($B402,SECTION_SETS!$A$2:$J$722,8,FALSE))</f>
        <v/>
      </c>
      <c r="J402" s="24" t="str">
        <f>IF(C402="","",VLOOKUP($B402,SECTION_SETS!$A$2:$J$722,9,FALSE))</f>
        <v/>
      </c>
      <c r="K402" s="24" t="str">
        <f>IF(C402="","",VLOOKUP($B402,SECTION_SETS!$A$2:$J$722,10,FALSE))</f>
        <v/>
      </c>
    </row>
    <row r="403" spans="1:11" x14ac:dyDescent="0.2">
      <c r="A403" s="10">
        <v>402</v>
      </c>
      <c r="C403" s="24" t="str">
        <f>IF(B403="","",VLOOKUP($B403,SECTION_SETS!$A$2:$J$722,2,FALSE))</f>
        <v/>
      </c>
      <c r="D403" s="24" t="str">
        <f>IF(C403="","",VLOOKUP($B403,SECTION_SETS!$A$2:$J$722,3,FALSE))</f>
        <v/>
      </c>
      <c r="E403" s="24" t="str">
        <f>IF(C403="","",VLOOKUP($B403,SECTION_SETS!$A$2:$J$722,4,FALSE))</f>
        <v/>
      </c>
      <c r="F403" s="24" t="str">
        <f>IF(C403="","",VLOOKUP($B403,SECTION_SETS!$A$2:$J$722,5,FALSE))</f>
        <v/>
      </c>
      <c r="G403" s="24" t="str">
        <f>IF(C403="","",VLOOKUP($B403,SECTION_SETS!$A$2:$J$722,6,FALSE))</f>
        <v/>
      </c>
      <c r="H403" s="24" t="str">
        <f>IF(C403="","",VLOOKUP($B403,SECTION_SETS!$A$2:$J$722,7,FALSE))</f>
        <v/>
      </c>
      <c r="I403" s="24" t="str">
        <f>IF(C403="","",VLOOKUP($B403,SECTION_SETS!$A$2:$J$722,8,FALSE))</f>
        <v/>
      </c>
      <c r="J403" s="24" t="str">
        <f>IF(C403="","",VLOOKUP($B403,SECTION_SETS!$A$2:$J$722,9,FALSE))</f>
        <v/>
      </c>
      <c r="K403" s="24" t="str">
        <f>IF(C403="","",VLOOKUP($B403,SECTION_SETS!$A$2:$J$722,10,FALSE))</f>
        <v/>
      </c>
    </row>
    <row r="404" spans="1:11" x14ac:dyDescent="0.2">
      <c r="A404" s="10">
        <v>403</v>
      </c>
      <c r="C404" s="24" t="str">
        <f>IF(B404="","",VLOOKUP($B404,SECTION_SETS!$A$2:$J$722,2,FALSE))</f>
        <v/>
      </c>
      <c r="D404" s="24" t="str">
        <f>IF(C404="","",VLOOKUP($B404,SECTION_SETS!$A$2:$J$722,3,FALSE))</f>
        <v/>
      </c>
      <c r="E404" s="24" t="str">
        <f>IF(C404="","",VLOOKUP($B404,SECTION_SETS!$A$2:$J$722,4,FALSE))</f>
        <v/>
      </c>
      <c r="F404" s="24" t="str">
        <f>IF(C404="","",VLOOKUP($B404,SECTION_SETS!$A$2:$J$722,5,FALSE))</f>
        <v/>
      </c>
      <c r="G404" s="24" t="str">
        <f>IF(C404="","",VLOOKUP($B404,SECTION_SETS!$A$2:$J$722,6,FALSE))</f>
        <v/>
      </c>
      <c r="H404" s="24" t="str">
        <f>IF(C404="","",VLOOKUP($B404,SECTION_SETS!$A$2:$J$722,7,FALSE))</f>
        <v/>
      </c>
      <c r="I404" s="24" t="str">
        <f>IF(C404="","",VLOOKUP($B404,SECTION_SETS!$A$2:$J$722,8,FALSE))</f>
        <v/>
      </c>
      <c r="J404" s="24" t="str">
        <f>IF(C404="","",VLOOKUP($B404,SECTION_SETS!$A$2:$J$722,9,FALSE))</f>
        <v/>
      </c>
      <c r="K404" s="24" t="str">
        <f>IF(C404="","",VLOOKUP($B404,SECTION_SETS!$A$2:$J$722,10,FALSE))</f>
        <v/>
      </c>
    </row>
    <row r="405" spans="1:11" x14ac:dyDescent="0.2">
      <c r="A405" s="10">
        <v>404</v>
      </c>
      <c r="C405" s="24" t="str">
        <f>IF(B405="","",VLOOKUP($B405,SECTION_SETS!$A$2:$J$722,2,FALSE))</f>
        <v/>
      </c>
      <c r="D405" s="24" t="str">
        <f>IF(C405="","",VLOOKUP($B405,SECTION_SETS!$A$2:$J$722,3,FALSE))</f>
        <v/>
      </c>
      <c r="E405" s="24" t="str">
        <f>IF(C405="","",VLOOKUP($B405,SECTION_SETS!$A$2:$J$722,4,FALSE))</f>
        <v/>
      </c>
      <c r="F405" s="24" t="str">
        <f>IF(C405="","",VLOOKUP($B405,SECTION_SETS!$A$2:$J$722,5,FALSE))</f>
        <v/>
      </c>
      <c r="G405" s="24" t="str">
        <f>IF(C405="","",VLOOKUP($B405,SECTION_SETS!$A$2:$J$722,6,FALSE))</f>
        <v/>
      </c>
      <c r="H405" s="24" t="str">
        <f>IF(C405="","",VLOOKUP($B405,SECTION_SETS!$A$2:$J$722,7,FALSE))</f>
        <v/>
      </c>
      <c r="I405" s="24" t="str">
        <f>IF(C405="","",VLOOKUP($B405,SECTION_SETS!$A$2:$J$722,8,FALSE))</f>
        <v/>
      </c>
      <c r="J405" s="24" t="str">
        <f>IF(C405="","",VLOOKUP($B405,SECTION_SETS!$A$2:$J$722,9,FALSE))</f>
        <v/>
      </c>
      <c r="K405" s="24" t="str">
        <f>IF(C405="","",VLOOKUP($B405,SECTION_SETS!$A$2:$J$722,10,FALSE))</f>
        <v/>
      </c>
    </row>
    <row r="406" spans="1:11" x14ac:dyDescent="0.2">
      <c r="A406" s="10">
        <v>405</v>
      </c>
      <c r="C406" s="24" t="str">
        <f>IF(B406="","",VLOOKUP($B406,SECTION_SETS!$A$2:$J$722,2,FALSE))</f>
        <v/>
      </c>
      <c r="D406" s="24" t="str">
        <f>IF(C406="","",VLOOKUP($B406,SECTION_SETS!$A$2:$J$722,3,FALSE))</f>
        <v/>
      </c>
      <c r="E406" s="24" t="str">
        <f>IF(C406="","",VLOOKUP($B406,SECTION_SETS!$A$2:$J$722,4,FALSE))</f>
        <v/>
      </c>
      <c r="F406" s="24" t="str">
        <f>IF(C406="","",VLOOKUP($B406,SECTION_SETS!$A$2:$J$722,5,FALSE))</f>
        <v/>
      </c>
      <c r="G406" s="24" t="str">
        <f>IF(C406="","",VLOOKUP($B406,SECTION_SETS!$A$2:$J$722,6,FALSE))</f>
        <v/>
      </c>
      <c r="H406" s="24" t="str">
        <f>IF(C406="","",VLOOKUP($B406,SECTION_SETS!$A$2:$J$722,7,FALSE))</f>
        <v/>
      </c>
      <c r="I406" s="24" t="str">
        <f>IF(C406="","",VLOOKUP($B406,SECTION_SETS!$A$2:$J$722,8,FALSE))</f>
        <v/>
      </c>
      <c r="J406" s="24" t="str">
        <f>IF(C406="","",VLOOKUP($B406,SECTION_SETS!$A$2:$J$722,9,FALSE))</f>
        <v/>
      </c>
      <c r="K406" s="24" t="str">
        <f>IF(C406="","",VLOOKUP($B406,SECTION_SETS!$A$2:$J$722,10,FALSE))</f>
        <v/>
      </c>
    </row>
    <row r="407" spans="1:11" x14ac:dyDescent="0.2">
      <c r="A407" s="10">
        <v>406</v>
      </c>
      <c r="C407" s="24" t="str">
        <f>IF(B407="","",VLOOKUP($B407,SECTION_SETS!$A$2:$J$722,2,FALSE))</f>
        <v/>
      </c>
      <c r="D407" s="24" t="str">
        <f>IF(C407="","",VLOOKUP($B407,SECTION_SETS!$A$2:$J$722,3,FALSE))</f>
        <v/>
      </c>
      <c r="E407" s="24" t="str">
        <f>IF(C407="","",VLOOKUP($B407,SECTION_SETS!$A$2:$J$722,4,FALSE))</f>
        <v/>
      </c>
      <c r="F407" s="24" t="str">
        <f>IF(C407="","",VLOOKUP($B407,SECTION_SETS!$A$2:$J$722,5,FALSE))</f>
        <v/>
      </c>
      <c r="G407" s="24" t="str">
        <f>IF(C407="","",VLOOKUP($B407,SECTION_SETS!$A$2:$J$722,6,FALSE))</f>
        <v/>
      </c>
      <c r="H407" s="24" t="str">
        <f>IF(C407="","",VLOOKUP($B407,SECTION_SETS!$A$2:$J$722,7,FALSE))</f>
        <v/>
      </c>
      <c r="I407" s="24" t="str">
        <f>IF(C407="","",VLOOKUP($B407,SECTION_SETS!$A$2:$J$722,8,FALSE))</f>
        <v/>
      </c>
      <c r="J407" s="24" t="str">
        <f>IF(C407="","",VLOOKUP($B407,SECTION_SETS!$A$2:$J$722,9,FALSE))</f>
        <v/>
      </c>
      <c r="K407" s="24" t="str">
        <f>IF(C407="","",VLOOKUP($B407,SECTION_SETS!$A$2:$J$722,10,FALSE))</f>
        <v/>
      </c>
    </row>
    <row r="408" spans="1:11" x14ac:dyDescent="0.2">
      <c r="A408" s="10">
        <v>407</v>
      </c>
      <c r="C408" s="24" t="str">
        <f>IF(B408="","",VLOOKUP($B408,SECTION_SETS!$A$2:$J$722,2,FALSE))</f>
        <v/>
      </c>
      <c r="D408" s="24" t="str">
        <f>IF(C408="","",VLOOKUP($B408,SECTION_SETS!$A$2:$J$722,3,FALSE))</f>
        <v/>
      </c>
      <c r="E408" s="24" t="str">
        <f>IF(C408="","",VLOOKUP($B408,SECTION_SETS!$A$2:$J$722,4,FALSE))</f>
        <v/>
      </c>
      <c r="F408" s="24" t="str">
        <f>IF(C408="","",VLOOKUP($B408,SECTION_SETS!$A$2:$J$722,5,FALSE))</f>
        <v/>
      </c>
      <c r="G408" s="24" t="str">
        <f>IF(C408="","",VLOOKUP($B408,SECTION_SETS!$A$2:$J$722,6,FALSE))</f>
        <v/>
      </c>
      <c r="H408" s="24" t="str">
        <f>IF(C408="","",VLOOKUP($B408,SECTION_SETS!$A$2:$J$722,7,FALSE))</f>
        <v/>
      </c>
      <c r="I408" s="24" t="str">
        <f>IF(C408="","",VLOOKUP($B408,SECTION_SETS!$A$2:$J$722,8,FALSE))</f>
        <v/>
      </c>
      <c r="J408" s="24" t="str">
        <f>IF(C408="","",VLOOKUP($B408,SECTION_SETS!$A$2:$J$722,9,FALSE))</f>
        <v/>
      </c>
      <c r="K408" s="24" t="str">
        <f>IF(C408="","",VLOOKUP($B408,SECTION_SETS!$A$2:$J$722,10,FALSE))</f>
        <v/>
      </c>
    </row>
    <row r="409" spans="1:11" x14ac:dyDescent="0.2">
      <c r="A409" s="10">
        <v>408</v>
      </c>
      <c r="C409" s="24" t="str">
        <f>IF(B409="","",VLOOKUP($B409,SECTION_SETS!$A$2:$J$722,2,FALSE))</f>
        <v/>
      </c>
      <c r="D409" s="24" t="str">
        <f>IF(C409="","",VLOOKUP($B409,SECTION_SETS!$A$2:$J$722,3,FALSE))</f>
        <v/>
      </c>
      <c r="E409" s="24" t="str">
        <f>IF(C409="","",VLOOKUP($B409,SECTION_SETS!$A$2:$J$722,4,FALSE))</f>
        <v/>
      </c>
      <c r="F409" s="24" t="str">
        <f>IF(C409="","",VLOOKUP($B409,SECTION_SETS!$A$2:$J$722,5,FALSE))</f>
        <v/>
      </c>
      <c r="G409" s="24" t="str">
        <f>IF(C409="","",VLOOKUP($B409,SECTION_SETS!$A$2:$J$722,6,FALSE))</f>
        <v/>
      </c>
      <c r="H409" s="24" t="str">
        <f>IF(C409="","",VLOOKUP($B409,SECTION_SETS!$A$2:$J$722,7,FALSE))</f>
        <v/>
      </c>
      <c r="I409" s="24" t="str">
        <f>IF(C409="","",VLOOKUP($B409,SECTION_SETS!$A$2:$J$722,8,FALSE))</f>
        <v/>
      </c>
      <c r="J409" s="24" t="str">
        <f>IF(C409="","",VLOOKUP($B409,SECTION_SETS!$A$2:$J$722,9,FALSE))</f>
        <v/>
      </c>
      <c r="K409" s="24" t="str">
        <f>IF(C409="","",VLOOKUP($B409,SECTION_SETS!$A$2:$J$722,10,FALSE))</f>
        <v/>
      </c>
    </row>
    <row r="410" spans="1:11" x14ac:dyDescent="0.2">
      <c r="A410" s="10">
        <v>409</v>
      </c>
      <c r="C410" s="24" t="str">
        <f>IF(B410="","",VLOOKUP($B410,SECTION_SETS!$A$2:$J$722,2,FALSE))</f>
        <v/>
      </c>
      <c r="D410" s="24" t="str">
        <f>IF(C410="","",VLOOKUP($B410,SECTION_SETS!$A$2:$J$722,3,FALSE))</f>
        <v/>
      </c>
      <c r="E410" s="24" t="str">
        <f>IF(C410="","",VLOOKUP($B410,SECTION_SETS!$A$2:$J$722,4,FALSE))</f>
        <v/>
      </c>
      <c r="F410" s="24" t="str">
        <f>IF(C410="","",VLOOKUP($B410,SECTION_SETS!$A$2:$J$722,5,FALSE))</f>
        <v/>
      </c>
      <c r="G410" s="24" t="str">
        <f>IF(C410="","",VLOOKUP($B410,SECTION_SETS!$A$2:$J$722,6,FALSE))</f>
        <v/>
      </c>
      <c r="H410" s="24" t="str">
        <f>IF(C410="","",VLOOKUP($B410,SECTION_SETS!$A$2:$J$722,7,FALSE))</f>
        <v/>
      </c>
      <c r="I410" s="24" t="str">
        <f>IF(C410="","",VLOOKUP($B410,SECTION_SETS!$A$2:$J$722,8,FALSE))</f>
        <v/>
      </c>
      <c r="J410" s="24" t="str">
        <f>IF(C410="","",VLOOKUP($B410,SECTION_SETS!$A$2:$J$722,9,FALSE))</f>
        <v/>
      </c>
      <c r="K410" s="24" t="str">
        <f>IF(C410="","",VLOOKUP($B410,SECTION_SETS!$A$2:$J$722,10,FALSE))</f>
        <v/>
      </c>
    </row>
    <row r="411" spans="1:11" x14ac:dyDescent="0.2">
      <c r="A411" s="10">
        <v>410</v>
      </c>
      <c r="C411" s="24" t="str">
        <f>IF(B411="","",VLOOKUP($B411,SECTION_SETS!$A$2:$J$722,2,FALSE))</f>
        <v/>
      </c>
      <c r="D411" s="24" t="str">
        <f>IF(C411="","",VLOOKUP($B411,SECTION_SETS!$A$2:$J$722,3,FALSE))</f>
        <v/>
      </c>
      <c r="E411" s="24" t="str">
        <f>IF(C411="","",VLOOKUP($B411,SECTION_SETS!$A$2:$J$722,4,FALSE))</f>
        <v/>
      </c>
      <c r="F411" s="24" t="str">
        <f>IF(C411="","",VLOOKUP($B411,SECTION_SETS!$A$2:$J$722,5,FALSE))</f>
        <v/>
      </c>
      <c r="G411" s="24" t="str">
        <f>IF(C411="","",VLOOKUP($B411,SECTION_SETS!$A$2:$J$722,6,FALSE))</f>
        <v/>
      </c>
      <c r="H411" s="24" t="str">
        <f>IF(C411="","",VLOOKUP($B411,SECTION_SETS!$A$2:$J$722,7,FALSE))</f>
        <v/>
      </c>
      <c r="I411" s="24" t="str">
        <f>IF(C411="","",VLOOKUP($B411,SECTION_SETS!$A$2:$J$722,8,FALSE))</f>
        <v/>
      </c>
      <c r="J411" s="24" t="str">
        <f>IF(C411="","",VLOOKUP($B411,SECTION_SETS!$A$2:$J$722,9,FALSE))</f>
        <v/>
      </c>
      <c r="K411" s="24" t="str">
        <f>IF(C411="","",VLOOKUP($B411,SECTION_SETS!$A$2:$J$722,10,FALSE))</f>
        <v/>
      </c>
    </row>
    <row r="412" spans="1:11" x14ac:dyDescent="0.2">
      <c r="A412" s="10">
        <v>411</v>
      </c>
      <c r="C412" s="24" t="str">
        <f>IF(B412="","",VLOOKUP($B412,SECTION_SETS!$A$2:$J$722,2,FALSE))</f>
        <v/>
      </c>
      <c r="D412" s="24" t="str">
        <f>IF(C412="","",VLOOKUP($B412,SECTION_SETS!$A$2:$J$722,3,FALSE))</f>
        <v/>
      </c>
      <c r="E412" s="24" t="str">
        <f>IF(C412="","",VLOOKUP($B412,SECTION_SETS!$A$2:$J$722,4,FALSE))</f>
        <v/>
      </c>
      <c r="F412" s="24" t="str">
        <f>IF(C412="","",VLOOKUP($B412,SECTION_SETS!$A$2:$J$722,5,FALSE))</f>
        <v/>
      </c>
      <c r="G412" s="24" t="str">
        <f>IF(C412="","",VLOOKUP($B412,SECTION_SETS!$A$2:$J$722,6,FALSE))</f>
        <v/>
      </c>
      <c r="H412" s="24" t="str">
        <f>IF(C412="","",VLOOKUP($B412,SECTION_SETS!$A$2:$J$722,7,FALSE))</f>
        <v/>
      </c>
      <c r="I412" s="24" t="str">
        <f>IF(C412="","",VLOOKUP($B412,SECTION_SETS!$A$2:$J$722,8,FALSE))</f>
        <v/>
      </c>
      <c r="J412" s="24" t="str">
        <f>IF(C412="","",VLOOKUP($B412,SECTION_SETS!$A$2:$J$722,9,FALSE))</f>
        <v/>
      </c>
      <c r="K412" s="24" t="str">
        <f>IF(C412="","",VLOOKUP($B412,SECTION_SETS!$A$2:$J$722,10,FALSE))</f>
        <v/>
      </c>
    </row>
    <row r="413" spans="1:11" x14ac:dyDescent="0.2">
      <c r="A413" s="10">
        <v>412</v>
      </c>
      <c r="C413" s="24" t="str">
        <f>IF(B413="","",VLOOKUP($B413,SECTION_SETS!$A$2:$J$722,2,FALSE))</f>
        <v/>
      </c>
      <c r="D413" s="24" t="str">
        <f>IF(C413="","",VLOOKUP($B413,SECTION_SETS!$A$2:$J$722,3,FALSE))</f>
        <v/>
      </c>
      <c r="E413" s="24" t="str">
        <f>IF(C413="","",VLOOKUP($B413,SECTION_SETS!$A$2:$J$722,4,FALSE))</f>
        <v/>
      </c>
      <c r="F413" s="24" t="str">
        <f>IF(C413="","",VLOOKUP($B413,SECTION_SETS!$A$2:$J$722,5,FALSE))</f>
        <v/>
      </c>
      <c r="G413" s="24" t="str">
        <f>IF(C413="","",VLOOKUP($B413,SECTION_SETS!$A$2:$J$722,6,FALSE))</f>
        <v/>
      </c>
      <c r="H413" s="24" t="str">
        <f>IF(C413="","",VLOOKUP($B413,SECTION_SETS!$A$2:$J$722,7,FALSE))</f>
        <v/>
      </c>
      <c r="I413" s="24" t="str">
        <f>IF(C413="","",VLOOKUP($B413,SECTION_SETS!$A$2:$J$722,8,FALSE))</f>
        <v/>
      </c>
      <c r="J413" s="24" t="str">
        <f>IF(C413="","",VLOOKUP($B413,SECTION_SETS!$A$2:$J$722,9,FALSE))</f>
        <v/>
      </c>
      <c r="K413" s="24" t="str">
        <f>IF(C413="","",VLOOKUP($B413,SECTION_SETS!$A$2:$J$722,10,FALSE))</f>
        <v/>
      </c>
    </row>
    <row r="414" spans="1:11" x14ac:dyDescent="0.2">
      <c r="A414" s="10">
        <v>413</v>
      </c>
      <c r="C414" s="24" t="str">
        <f>IF(B414="","",VLOOKUP($B414,SECTION_SETS!$A$2:$J$722,2,FALSE))</f>
        <v/>
      </c>
      <c r="D414" s="24" t="str">
        <f>IF(C414="","",VLOOKUP($B414,SECTION_SETS!$A$2:$J$722,3,FALSE))</f>
        <v/>
      </c>
      <c r="E414" s="24" t="str">
        <f>IF(C414="","",VLOOKUP($B414,SECTION_SETS!$A$2:$J$722,4,FALSE))</f>
        <v/>
      </c>
      <c r="F414" s="24" t="str">
        <f>IF(C414="","",VLOOKUP($B414,SECTION_SETS!$A$2:$J$722,5,FALSE))</f>
        <v/>
      </c>
      <c r="G414" s="24" t="str">
        <f>IF(C414="","",VLOOKUP($B414,SECTION_SETS!$A$2:$J$722,6,FALSE))</f>
        <v/>
      </c>
      <c r="H414" s="24" t="str">
        <f>IF(C414="","",VLOOKUP($B414,SECTION_SETS!$A$2:$J$722,7,FALSE))</f>
        <v/>
      </c>
      <c r="I414" s="24" t="str">
        <f>IF(C414="","",VLOOKUP($B414,SECTION_SETS!$A$2:$J$722,8,FALSE))</f>
        <v/>
      </c>
      <c r="J414" s="24" t="str">
        <f>IF(C414="","",VLOOKUP($B414,SECTION_SETS!$A$2:$J$722,9,FALSE))</f>
        <v/>
      </c>
      <c r="K414" s="24" t="str">
        <f>IF(C414="","",VLOOKUP($B414,SECTION_SETS!$A$2:$J$722,10,FALSE))</f>
        <v/>
      </c>
    </row>
    <row r="415" spans="1:11" x14ac:dyDescent="0.2">
      <c r="A415" s="10">
        <v>414</v>
      </c>
      <c r="C415" s="24" t="str">
        <f>IF(B415="","",VLOOKUP($B415,SECTION_SETS!$A$2:$J$722,2,FALSE))</f>
        <v/>
      </c>
      <c r="D415" s="24" t="str">
        <f>IF(C415="","",VLOOKUP($B415,SECTION_SETS!$A$2:$J$722,3,FALSE))</f>
        <v/>
      </c>
      <c r="E415" s="24" t="str">
        <f>IF(C415="","",VLOOKUP($B415,SECTION_SETS!$A$2:$J$722,4,FALSE))</f>
        <v/>
      </c>
      <c r="F415" s="24" t="str">
        <f>IF(C415="","",VLOOKUP($B415,SECTION_SETS!$A$2:$J$722,5,FALSE))</f>
        <v/>
      </c>
      <c r="G415" s="24" t="str">
        <f>IF(C415="","",VLOOKUP($B415,SECTION_SETS!$A$2:$J$722,6,FALSE))</f>
        <v/>
      </c>
      <c r="H415" s="24" t="str">
        <f>IF(C415="","",VLOOKUP($B415,SECTION_SETS!$A$2:$J$722,7,FALSE))</f>
        <v/>
      </c>
      <c r="I415" s="24" t="str">
        <f>IF(C415="","",VLOOKUP($B415,SECTION_SETS!$A$2:$J$722,8,FALSE))</f>
        <v/>
      </c>
      <c r="J415" s="24" t="str">
        <f>IF(C415="","",VLOOKUP($B415,SECTION_SETS!$A$2:$J$722,9,FALSE))</f>
        <v/>
      </c>
      <c r="K415" s="24" t="str">
        <f>IF(C415="","",VLOOKUP($B415,SECTION_SETS!$A$2:$J$722,10,FALSE))</f>
        <v/>
      </c>
    </row>
    <row r="416" spans="1:11" x14ac:dyDescent="0.2">
      <c r="A416" s="10">
        <v>415</v>
      </c>
      <c r="C416" s="24" t="str">
        <f>IF(B416="","",VLOOKUP($B416,SECTION_SETS!$A$2:$J$722,2,FALSE))</f>
        <v/>
      </c>
      <c r="D416" s="24" t="str">
        <f>IF(C416="","",VLOOKUP($B416,SECTION_SETS!$A$2:$J$722,3,FALSE))</f>
        <v/>
      </c>
      <c r="E416" s="24" t="str">
        <f>IF(C416="","",VLOOKUP($B416,SECTION_SETS!$A$2:$J$722,4,FALSE))</f>
        <v/>
      </c>
      <c r="F416" s="24" t="str">
        <f>IF(C416="","",VLOOKUP($B416,SECTION_SETS!$A$2:$J$722,5,FALSE))</f>
        <v/>
      </c>
      <c r="G416" s="24" t="str">
        <f>IF(C416="","",VLOOKUP($B416,SECTION_SETS!$A$2:$J$722,6,FALSE))</f>
        <v/>
      </c>
      <c r="H416" s="24" t="str">
        <f>IF(C416="","",VLOOKUP($B416,SECTION_SETS!$A$2:$J$722,7,FALSE))</f>
        <v/>
      </c>
      <c r="I416" s="24" t="str">
        <f>IF(C416="","",VLOOKUP($B416,SECTION_SETS!$A$2:$J$722,8,FALSE))</f>
        <v/>
      </c>
      <c r="J416" s="24" t="str">
        <f>IF(C416="","",VLOOKUP($B416,SECTION_SETS!$A$2:$J$722,9,FALSE))</f>
        <v/>
      </c>
      <c r="K416" s="24" t="str">
        <f>IF(C416="","",VLOOKUP($B416,SECTION_SETS!$A$2:$J$722,10,FALSE))</f>
        <v/>
      </c>
    </row>
    <row r="417" spans="1:11" x14ac:dyDescent="0.2">
      <c r="A417" s="10">
        <v>416</v>
      </c>
      <c r="C417" s="24" t="str">
        <f>IF(B417="","",VLOOKUP($B417,SECTION_SETS!$A$2:$J$722,2,FALSE))</f>
        <v/>
      </c>
      <c r="D417" s="24" t="str">
        <f>IF(C417="","",VLOOKUP($B417,SECTION_SETS!$A$2:$J$722,3,FALSE))</f>
        <v/>
      </c>
      <c r="E417" s="24" t="str">
        <f>IF(C417="","",VLOOKUP($B417,SECTION_SETS!$A$2:$J$722,4,FALSE))</f>
        <v/>
      </c>
      <c r="F417" s="24" t="str">
        <f>IF(C417="","",VLOOKUP($B417,SECTION_SETS!$A$2:$J$722,5,FALSE))</f>
        <v/>
      </c>
      <c r="G417" s="24" t="str">
        <f>IF(C417="","",VLOOKUP($B417,SECTION_SETS!$A$2:$J$722,6,FALSE))</f>
        <v/>
      </c>
      <c r="H417" s="24" t="str">
        <f>IF(C417="","",VLOOKUP($B417,SECTION_SETS!$A$2:$J$722,7,FALSE))</f>
        <v/>
      </c>
      <c r="I417" s="24" t="str">
        <f>IF(C417="","",VLOOKUP($B417,SECTION_SETS!$A$2:$J$722,8,FALSE))</f>
        <v/>
      </c>
      <c r="J417" s="24" t="str">
        <f>IF(C417="","",VLOOKUP($B417,SECTION_SETS!$A$2:$J$722,9,FALSE))</f>
        <v/>
      </c>
      <c r="K417" s="24" t="str">
        <f>IF(C417="","",VLOOKUP($B417,SECTION_SETS!$A$2:$J$722,10,FALSE))</f>
        <v/>
      </c>
    </row>
    <row r="418" spans="1:11" x14ac:dyDescent="0.2">
      <c r="A418" s="10">
        <v>417</v>
      </c>
      <c r="C418" s="24" t="str">
        <f>IF(B418="","",VLOOKUP($B418,SECTION_SETS!$A$2:$J$722,2,FALSE))</f>
        <v/>
      </c>
      <c r="D418" s="24" t="str">
        <f>IF(C418="","",VLOOKUP($B418,SECTION_SETS!$A$2:$J$722,3,FALSE))</f>
        <v/>
      </c>
      <c r="E418" s="24" t="str">
        <f>IF(C418="","",VLOOKUP($B418,SECTION_SETS!$A$2:$J$722,4,FALSE))</f>
        <v/>
      </c>
      <c r="F418" s="24" t="str">
        <f>IF(C418="","",VLOOKUP($B418,SECTION_SETS!$A$2:$J$722,5,FALSE))</f>
        <v/>
      </c>
      <c r="G418" s="24" t="str">
        <f>IF(C418="","",VLOOKUP($B418,SECTION_SETS!$A$2:$J$722,6,FALSE))</f>
        <v/>
      </c>
      <c r="H418" s="24" t="str">
        <f>IF(C418="","",VLOOKUP($B418,SECTION_SETS!$A$2:$J$722,7,FALSE))</f>
        <v/>
      </c>
      <c r="I418" s="24" t="str">
        <f>IF(C418="","",VLOOKUP($B418,SECTION_SETS!$A$2:$J$722,8,FALSE))</f>
        <v/>
      </c>
      <c r="J418" s="24" t="str">
        <f>IF(C418="","",VLOOKUP($B418,SECTION_SETS!$A$2:$J$722,9,FALSE))</f>
        <v/>
      </c>
      <c r="K418" s="24" t="str">
        <f>IF(C418="","",VLOOKUP($B418,SECTION_SETS!$A$2:$J$722,10,FALSE))</f>
        <v/>
      </c>
    </row>
    <row r="419" spans="1:11" x14ac:dyDescent="0.2">
      <c r="A419" s="10">
        <v>418</v>
      </c>
      <c r="C419" s="24" t="str">
        <f>IF(B419="","",VLOOKUP($B419,SECTION_SETS!$A$2:$J$722,2,FALSE))</f>
        <v/>
      </c>
      <c r="D419" s="24" t="str">
        <f>IF(C419="","",VLOOKUP($B419,SECTION_SETS!$A$2:$J$722,3,FALSE))</f>
        <v/>
      </c>
      <c r="E419" s="24" t="str">
        <f>IF(C419="","",VLOOKUP($B419,SECTION_SETS!$A$2:$J$722,4,FALSE))</f>
        <v/>
      </c>
      <c r="F419" s="24" t="str">
        <f>IF(C419="","",VLOOKUP($B419,SECTION_SETS!$A$2:$J$722,5,FALSE))</f>
        <v/>
      </c>
      <c r="G419" s="24" t="str">
        <f>IF(C419="","",VLOOKUP($B419,SECTION_SETS!$A$2:$J$722,6,FALSE))</f>
        <v/>
      </c>
      <c r="H419" s="24" t="str">
        <f>IF(C419="","",VLOOKUP($B419,SECTION_SETS!$A$2:$J$722,7,FALSE))</f>
        <v/>
      </c>
      <c r="I419" s="24" t="str">
        <f>IF(C419="","",VLOOKUP($B419,SECTION_SETS!$A$2:$J$722,8,FALSE))</f>
        <v/>
      </c>
      <c r="J419" s="24" t="str">
        <f>IF(C419="","",VLOOKUP($B419,SECTION_SETS!$A$2:$J$722,9,FALSE))</f>
        <v/>
      </c>
      <c r="K419" s="24" t="str">
        <f>IF(C419="","",VLOOKUP($B419,SECTION_SETS!$A$2:$J$722,10,FALSE))</f>
        <v/>
      </c>
    </row>
    <row r="420" spans="1:11" x14ac:dyDescent="0.2">
      <c r="A420" s="10">
        <v>419</v>
      </c>
      <c r="C420" s="24" t="str">
        <f>IF(B420="","",VLOOKUP($B420,SECTION_SETS!$A$2:$J$722,2,FALSE))</f>
        <v/>
      </c>
      <c r="D420" s="24" t="str">
        <f>IF(C420="","",VLOOKUP($B420,SECTION_SETS!$A$2:$J$722,3,FALSE))</f>
        <v/>
      </c>
      <c r="E420" s="24" t="str">
        <f>IF(C420="","",VLOOKUP($B420,SECTION_SETS!$A$2:$J$722,4,FALSE))</f>
        <v/>
      </c>
      <c r="F420" s="24" t="str">
        <f>IF(C420="","",VLOOKUP($B420,SECTION_SETS!$A$2:$J$722,5,FALSE))</f>
        <v/>
      </c>
      <c r="G420" s="24" t="str">
        <f>IF(C420="","",VLOOKUP($B420,SECTION_SETS!$A$2:$J$722,6,FALSE))</f>
        <v/>
      </c>
      <c r="H420" s="24" t="str">
        <f>IF(C420="","",VLOOKUP($B420,SECTION_SETS!$A$2:$J$722,7,FALSE))</f>
        <v/>
      </c>
      <c r="I420" s="24" t="str">
        <f>IF(C420="","",VLOOKUP($B420,SECTION_SETS!$A$2:$J$722,8,FALSE))</f>
        <v/>
      </c>
      <c r="J420" s="24" t="str">
        <f>IF(C420="","",VLOOKUP($B420,SECTION_SETS!$A$2:$J$722,9,FALSE))</f>
        <v/>
      </c>
      <c r="K420" s="24" t="str">
        <f>IF(C420="","",VLOOKUP($B420,SECTION_SETS!$A$2:$J$722,10,FALSE))</f>
        <v/>
      </c>
    </row>
    <row r="421" spans="1:11" x14ac:dyDescent="0.2">
      <c r="A421" s="10">
        <v>420</v>
      </c>
      <c r="C421" s="24" t="str">
        <f>IF(B421="","",VLOOKUP($B421,SECTION_SETS!$A$2:$J$722,2,FALSE))</f>
        <v/>
      </c>
      <c r="D421" s="24" t="str">
        <f>IF(C421="","",VLOOKUP($B421,SECTION_SETS!$A$2:$J$722,3,FALSE))</f>
        <v/>
      </c>
      <c r="E421" s="24" t="str">
        <f>IF(C421="","",VLOOKUP($B421,SECTION_SETS!$A$2:$J$722,4,FALSE))</f>
        <v/>
      </c>
      <c r="F421" s="24" t="str">
        <f>IF(C421="","",VLOOKUP($B421,SECTION_SETS!$A$2:$J$722,5,FALSE))</f>
        <v/>
      </c>
      <c r="G421" s="24" t="str">
        <f>IF(C421="","",VLOOKUP($B421,SECTION_SETS!$A$2:$J$722,6,FALSE))</f>
        <v/>
      </c>
      <c r="H421" s="24" t="str">
        <f>IF(C421="","",VLOOKUP($B421,SECTION_SETS!$A$2:$J$722,7,FALSE))</f>
        <v/>
      </c>
      <c r="I421" s="24" t="str">
        <f>IF(C421="","",VLOOKUP($B421,SECTION_SETS!$A$2:$J$722,8,FALSE))</f>
        <v/>
      </c>
      <c r="J421" s="24" t="str">
        <f>IF(C421="","",VLOOKUP($B421,SECTION_SETS!$A$2:$J$722,9,FALSE))</f>
        <v/>
      </c>
      <c r="K421" s="24" t="str">
        <f>IF(C421="","",VLOOKUP($B421,SECTION_SETS!$A$2:$J$722,10,FALSE))</f>
        <v/>
      </c>
    </row>
    <row r="422" spans="1:11" x14ac:dyDescent="0.2">
      <c r="A422" s="10">
        <v>421</v>
      </c>
      <c r="C422" s="24" t="str">
        <f>IF(B422="","",VLOOKUP($B422,SECTION_SETS!$A$2:$J$722,2,FALSE))</f>
        <v/>
      </c>
      <c r="D422" s="24" t="str">
        <f>IF(C422="","",VLOOKUP($B422,SECTION_SETS!$A$2:$J$722,3,FALSE))</f>
        <v/>
      </c>
      <c r="E422" s="24" t="str">
        <f>IF(C422="","",VLOOKUP($B422,SECTION_SETS!$A$2:$J$722,4,FALSE))</f>
        <v/>
      </c>
      <c r="F422" s="24" t="str">
        <f>IF(C422="","",VLOOKUP($B422,SECTION_SETS!$A$2:$J$722,5,FALSE))</f>
        <v/>
      </c>
      <c r="G422" s="24" t="str">
        <f>IF(C422="","",VLOOKUP($B422,SECTION_SETS!$A$2:$J$722,6,FALSE))</f>
        <v/>
      </c>
      <c r="H422" s="24" t="str">
        <f>IF(C422="","",VLOOKUP($B422,SECTION_SETS!$A$2:$J$722,7,FALSE))</f>
        <v/>
      </c>
      <c r="I422" s="24" t="str">
        <f>IF(C422="","",VLOOKUP($B422,SECTION_SETS!$A$2:$J$722,8,FALSE))</f>
        <v/>
      </c>
      <c r="J422" s="24" t="str">
        <f>IF(C422="","",VLOOKUP($B422,SECTION_SETS!$A$2:$J$722,9,FALSE))</f>
        <v/>
      </c>
      <c r="K422" s="24" t="str">
        <f>IF(C422="","",VLOOKUP($B422,SECTION_SETS!$A$2:$J$722,10,FALSE))</f>
        <v/>
      </c>
    </row>
    <row r="423" spans="1:11" x14ac:dyDescent="0.2">
      <c r="A423" s="10">
        <v>422</v>
      </c>
      <c r="C423" s="24" t="str">
        <f>IF(B423="","",VLOOKUP($B423,SECTION_SETS!$A$2:$J$722,2,FALSE))</f>
        <v/>
      </c>
      <c r="D423" s="24" t="str">
        <f>IF(C423="","",VLOOKUP($B423,SECTION_SETS!$A$2:$J$722,3,FALSE))</f>
        <v/>
      </c>
      <c r="E423" s="24" t="str">
        <f>IF(C423="","",VLOOKUP($B423,SECTION_SETS!$A$2:$J$722,4,FALSE))</f>
        <v/>
      </c>
      <c r="F423" s="24" t="str">
        <f>IF(C423="","",VLOOKUP($B423,SECTION_SETS!$A$2:$J$722,5,FALSE))</f>
        <v/>
      </c>
      <c r="G423" s="24" t="str">
        <f>IF(C423="","",VLOOKUP($B423,SECTION_SETS!$A$2:$J$722,6,FALSE))</f>
        <v/>
      </c>
      <c r="H423" s="24" t="str">
        <f>IF(C423="","",VLOOKUP($B423,SECTION_SETS!$A$2:$J$722,7,FALSE))</f>
        <v/>
      </c>
      <c r="I423" s="24" t="str">
        <f>IF(C423="","",VLOOKUP($B423,SECTION_SETS!$A$2:$J$722,8,FALSE))</f>
        <v/>
      </c>
      <c r="J423" s="24" t="str">
        <f>IF(C423="","",VLOOKUP($B423,SECTION_SETS!$A$2:$J$722,9,FALSE))</f>
        <v/>
      </c>
      <c r="K423" s="24" t="str">
        <f>IF(C423="","",VLOOKUP($B423,SECTION_SETS!$A$2:$J$722,10,FALSE))</f>
        <v/>
      </c>
    </row>
    <row r="424" spans="1:11" x14ac:dyDescent="0.2">
      <c r="A424" s="10">
        <v>423</v>
      </c>
      <c r="C424" s="24" t="str">
        <f>IF(B424="","",VLOOKUP($B424,SECTION_SETS!$A$2:$J$722,2,FALSE))</f>
        <v/>
      </c>
      <c r="D424" s="24" t="str">
        <f>IF(C424="","",VLOOKUP($B424,SECTION_SETS!$A$2:$J$722,3,FALSE))</f>
        <v/>
      </c>
      <c r="E424" s="24" t="str">
        <f>IF(C424="","",VLOOKUP($B424,SECTION_SETS!$A$2:$J$722,4,FALSE))</f>
        <v/>
      </c>
      <c r="F424" s="24" t="str">
        <f>IF(C424="","",VLOOKUP($B424,SECTION_SETS!$A$2:$J$722,5,FALSE))</f>
        <v/>
      </c>
      <c r="G424" s="24" t="str">
        <f>IF(C424="","",VLOOKUP($B424,SECTION_SETS!$A$2:$J$722,6,FALSE))</f>
        <v/>
      </c>
      <c r="H424" s="24" t="str">
        <f>IF(C424="","",VLOOKUP($B424,SECTION_SETS!$A$2:$J$722,7,FALSE))</f>
        <v/>
      </c>
      <c r="I424" s="24" t="str">
        <f>IF(C424="","",VLOOKUP($B424,SECTION_SETS!$A$2:$J$722,8,FALSE))</f>
        <v/>
      </c>
      <c r="J424" s="24" t="str">
        <f>IF(C424="","",VLOOKUP($B424,SECTION_SETS!$A$2:$J$722,9,FALSE))</f>
        <v/>
      </c>
      <c r="K424" s="24" t="str">
        <f>IF(C424="","",VLOOKUP($B424,SECTION_SETS!$A$2:$J$722,10,FALSE))</f>
        <v/>
      </c>
    </row>
    <row r="425" spans="1:11" x14ac:dyDescent="0.2">
      <c r="A425" s="10">
        <v>424</v>
      </c>
      <c r="C425" s="24" t="str">
        <f>IF(B425="","",VLOOKUP($B425,SECTION_SETS!$A$2:$J$722,2,FALSE))</f>
        <v/>
      </c>
      <c r="D425" s="24" t="str">
        <f>IF(C425="","",VLOOKUP($B425,SECTION_SETS!$A$2:$J$722,3,FALSE))</f>
        <v/>
      </c>
      <c r="E425" s="24" t="str">
        <f>IF(C425="","",VLOOKUP($B425,SECTION_SETS!$A$2:$J$722,4,FALSE))</f>
        <v/>
      </c>
      <c r="F425" s="24" t="str">
        <f>IF(C425="","",VLOOKUP($B425,SECTION_SETS!$A$2:$J$722,5,FALSE))</f>
        <v/>
      </c>
      <c r="G425" s="24" t="str">
        <f>IF(C425="","",VLOOKUP($B425,SECTION_SETS!$A$2:$J$722,6,FALSE))</f>
        <v/>
      </c>
      <c r="H425" s="24" t="str">
        <f>IF(C425="","",VLOOKUP($B425,SECTION_SETS!$A$2:$J$722,7,FALSE))</f>
        <v/>
      </c>
      <c r="I425" s="24" t="str">
        <f>IF(C425="","",VLOOKUP($B425,SECTION_SETS!$A$2:$J$722,8,FALSE))</f>
        <v/>
      </c>
      <c r="J425" s="24" t="str">
        <f>IF(C425="","",VLOOKUP($B425,SECTION_SETS!$A$2:$J$722,9,FALSE))</f>
        <v/>
      </c>
      <c r="K425" s="24" t="str">
        <f>IF(C425="","",VLOOKUP($B425,SECTION_SETS!$A$2:$J$722,10,FALSE))</f>
        <v/>
      </c>
    </row>
    <row r="426" spans="1:11" x14ac:dyDescent="0.2">
      <c r="A426" s="10">
        <v>425</v>
      </c>
      <c r="C426" s="24" t="str">
        <f>IF(B426="","",VLOOKUP($B426,SECTION_SETS!$A$2:$J$722,2,FALSE))</f>
        <v/>
      </c>
      <c r="D426" s="24" t="str">
        <f>IF(C426="","",VLOOKUP($B426,SECTION_SETS!$A$2:$J$722,3,FALSE))</f>
        <v/>
      </c>
      <c r="E426" s="24" t="str">
        <f>IF(C426="","",VLOOKUP($B426,SECTION_SETS!$A$2:$J$722,4,FALSE))</f>
        <v/>
      </c>
      <c r="F426" s="24" t="str">
        <f>IF(C426="","",VLOOKUP($B426,SECTION_SETS!$A$2:$J$722,5,FALSE))</f>
        <v/>
      </c>
      <c r="G426" s="24" t="str">
        <f>IF(C426="","",VLOOKUP($B426,SECTION_SETS!$A$2:$J$722,6,FALSE))</f>
        <v/>
      </c>
      <c r="H426" s="24" t="str">
        <f>IF(C426="","",VLOOKUP($B426,SECTION_SETS!$A$2:$J$722,7,FALSE))</f>
        <v/>
      </c>
      <c r="I426" s="24" t="str">
        <f>IF(C426="","",VLOOKUP($B426,SECTION_SETS!$A$2:$J$722,8,FALSE))</f>
        <v/>
      </c>
      <c r="J426" s="24" t="str">
        <f>IF(C426="","",VLOOKUP($B426,SECTION_SETS!$A$2:$J$722,9,FALSE))</f>
        <v/>
      </c>
      <c r="K426" s="24" t="str">
        <f>IF(C426="","",VLOOKUP($B426,SECTION_SETS!$A$2:$J$722,10,FALSE))</f>
        <v/>
      </c>
    </row>
    <row r="427" spans="1:11" x14ac:dyDescent="0.2">
      <c r="A427" s="10">
        <v>426</v>
      </c>
      <c r="C427" s="24" t="str">
        <f>IF(B427="","",VLOOKUP($B427,SECTION_SETS!$A$2:$J$722,2,FALSE))</f>
        <v/>
      </c>
      <c r="D427" s="24" t="str">
        <f>IF(C427="","",VLOOKUP($B427,SECTION_SETS!$A$2:$J$722,3,FALSE))</f>
        <v/>
      </c>
      <c r="E427" s="24" t="str">
        <f>IF(C427="","",VLOOKUP($B427,SECTION_SETS!$A$2:$J$722,4,FALSE))</f>
        <v/>
      </c>
      <c r="F427" s="24" t="str">
        <f>IF(C427="","",VLOOKUP($B427,SECTION_SETS!$A$2:$J$722,5,FALSE))</f>
        <v/>
      </c>
      <c r="G427" s="24" t="str">
        <f>IF(C427="","",VLOOKUP($B427,SECTION_SETS!$A$2:$J$722,6,FALSE))</f>
        <v/>
      </c>
      <c r="H427" s="24" t="str">
        <f>IF(C427="","",VLOOKUP($B427,SECTION_SETS!$A$2:$J$722,7,FALSE))</f>
        <v/>
      </c>
      <c r="I427" s="24" t="str">
        <f>IF(C427="","",VLOOKUP($B427,SECTION_SETS!$A$2:$J$722,8,FALSE))</f>
        <v/>
      </c>
      <c r="J427" s="24" t="str">
        <f>IF(C427="","",VLOOKUP($B427,SECTION_SETS!$A$2:$J$722,9,FALSE))</f>
        <v/>
      </c>
      <c r="K427" s="24" t="str">
        <f>IF(C427="","",VLOOKUP($B427,SECTION_SETS!$A$2:$J$722,10,FALSE))</f>
        <v/>
      </c>
    </row>
    <row r="428" spans="1:11" x14ac:dyDescent="0.2">
      <c r="A428" s="10">
        <v>427</v>
      </c>
      <c r="C428" s="24" t="str">
        <f>IF(B428="","",VLOOKUP($B428,SECTION_SETS!$A$2:$J$722,2,FALSE))</f>
        <v/>
      </c>
      <c r="D428" s="24" t="str">
        <f>IF(C428="","",VLOOKUP($B428,SECTION_SETS!$A$2:$J$722,3,FALSE))</f>
        <v/>
      </c>
      <c r="E428" s="24" t="str">
        <f>IF(C428="","",VLOOKUP($B428,SECTION_SETS!$A$2:$J$722,4,FALSE))</f>
        <v/>
      </c>
      <c r="F428" s="24" t="str">
        <f>IF(C428="","",VLOOKUP($B428,SECTION_SETS!$A$2:$J$722,5,FALSE))</f>
        <v/>
      </c>
      <c r="G428" s="24" t="str">
        <f>IF(C428="","",VLOOKUP($B428,SECTION_SETS!$A$2:$J$722,6,FALSE))</f>
        <v/>
      </c>
      <c r="H428" s="24" t="str">
        <f>IF(C428="","",VLOOKUP($B428,SECTION_SETS!$A$2:$J$722,7,FALSE))</f>
        <v/>
      </c>
      <c r="I428" s="24" t="str">
        <f>IF(C428="","",VLOOKUP($B428,SECTION_SETS!$A$2:$J$722,8,FALSE))</f>
        <v/>
      </c>
      <c r="J428" s="24" t="str">
        <f>IF(C428="","",VLOOKUP($B428,SECTION_SETS!$A$2:$J$722,9,FALSE))</f>
        <v/>
      </c>
      <c r="K428" s="24" t="str">
        <f>IF(C428="","",VLOOKUP($B428,SECTION_SETS!$A$2:$J$722,10,FALSE))</f>
        <v/>
      </c>
    </row>
    <row r="429" spans="1:11" x14ac:dyDescent="0.2">
      <c r="A429" s="10">
        <v>428</v>
      </c>
      <c r="C429" s="24" t="str">
        <f>IF(B429="","",VLOOKUP($B429,SECTION_SETS!$A$2:$J$722,2,FALSE))</f>
        <v/>
      </c>
      <c r="D429" s="24" t="str">
        <f>IF(C429="","",VLOOKUP($B429,SECTION_SETS!$A$2:$J$722,3,FALSE))</f>
        <v/>
      </c>
      <c r="E429" s="24" t="str">
        <f>IF(C429="","",VLOOKUP($B429,SECTION_SETS!$A$2:$J$722,4,FALSE))</f>
        <v/>
      </c>
      <c r="F429" s="24" t="str">
        <f>IF(C429="","",VLOOKUP($B429,SECTION_SETS!$A$2:$J$722,5,FALSE))</f>
        <v/>
      </c>
      <c r="G429" s="24" t="str">
        <f>IF(C429="","",VLOOKUP($B429,SECTION_SETS!$A$2:$J$722,6,FALSE))</f>
        <v/>
      </c>
      <c r="H429" s="24" t="str">
        <f>IF(C429="","",VLOOKUP($B429,SECTION_SETS!$A$2:$J$722,7,FALSE))</f>
        <v/>
      </c>
      <c r="I429" s="24" t="str">
        <f>IF(C429="","",VLOOKUP($B429,SECTION_SETS!$A$2:$J$722,8,FALSE))</f>
        <v/>
      </c>
      <c r="J429" s="24" t="str">
        <f>IF(C429="","",VLOOKUP($B429,SECTION_SETS!$A$2:$J$722,9,FALSE))</f>
        <v/>
      </c>
      <c r="K429" s="24" t="str">
        <f>IF(C429="","",VLOOKUP($B429,SECTION_SETS!$A$2:$J$722,10,FALSE))</f>
        <v/>
      </c>
    </row>
    <row r="430" spans="1:11" x14ac:dyDescent="0.2">
      <c r="A430" s="10">
        <v>429</v>
      </c>
      <c r="C430" s="24" t="str">
        <f>IF(B430="","",VLOOKUP($B430,SECTION_SETS!$A$2:$J$722,2,FALSE))</f>
        <v/>
      </c>
      <c r="D430" s="24" t="str">
        <f>IF(C430="","",VLOOKUP($B430,SECTION_SETS!$A$2:$J$722,3,FALSE))</f>
        <v/>
      </c>
      <c r="E430" s="24" t="str">
        <f>IF(C430="","",VLOOKUP($B430,SECTION_SETS!$A$2:$J$722,4,FALSE))</f>
        <v/>
      </c>
      <c r="F430" s="24" t="str">
        <f>IF(C430="","",VLOOKUP($B430,SECTION_SETS!$A$2:$J$722,5,FALSE))</f>
        <v/>
      </c>
      <c r="G430" s="24" t="str">
        <f>IF(C430="","",VLOOKUP($B430,SECTION_SETS!$A$2:$J$722,6,FALSE))</f>
        <v/>
      </c>
      <c r="H430" s="24" t="str">
        <f>IF(C430="","",VLOOKUP($B430,SECTION_SETS!$A$2:$J$722,7,FALSE))</f>
        <v/>
      </c>
      <c r="I430" s="24" t="str">
        <f>IF(C430="","",VLOOKUP($B430,SECTION_SETS!$A$2:$J$722,8,FALSE))</f>
        <v/>
      </c>
      <c r="J430" s="24" t="str">
        <f>IF(C430="","",VLOOKUP($B430,SECTION_SETS!$A$2:$J$722,9,FALSE))</f>
        <v/>
      </c>
      <c r="K430" s="24" t="str">
        <f>IF(C430="","",VLOOKUP($B430,SECTION_SETS!$A$2:$J$722,10,FALSE))</f>
        <v/>
      </c>
    </row>
    <row r="431" spans="1:11" x14ac:dyDescent="0.2">
      <c r="A431" s="10">
        <v>430</v>
      </c>
      <c r="C431" s="24" t="str">
        <f>IF(B431="","",VLOOKUP($B431,SECTION_SETS!$A$2:$J$722,2,FALSE))</f>
        <v/>
      </c>
      <c r="D431" s="24" t="str">
        <f>IF(C431="","",VLOOKUP($B431,SECTION_SETS!$A$2:$J$722,3,FALSE))</f>
        <v/>
      </c>
      <c r="E431" s="24" t="str">
        <f>IF(C431="","",VLOOKUP($B431,SECTION_SETS!$A$2:$J$722,4,FALSE))</f>
        <v/>
      </c>
      <c r="F431" s="24" t="str">
        <f>IF(C431="","",VLOOKUP($B431,SECTION_SETS!$A$2:$J$722,5,FALSE))</f>
        <v/>
      </c>
      <c r="G431" s="24" t="str">
        <f>IF(C431="","",VLOOKUP($B431,SECTION_SETS!$A$2:$J$722,6,FALSE))</f>
        <v/>
      </c>
      <c r="H431" s="24" t="str">
        <f>IF(C431="","",VLOOKUP($B431,SECTION_SETS!$A$2:$J$722,7,FALSE))</f>
        <v/>
      </c>
      <c r="I431" s="24" t="str">
        <f>IF(C431="","",VLOOKUP($B431,SECTION_SETS!$A$2:$J$722,8,FALSE))</f>
        <v/>
      </c>
      <c r="J431" s="24" t="str">
        <f>IF(C431="","",VLOOKUP($B431,SECTION_SETS!$A$2:$J$722,9,FALSE))</f>
        <v/>
      </c>
      <c r="K431" s="24" t="str">
        <f>IF(C431="","",VLOOKUP($B431,SECTION_SETS!$A$2:$J$722,10,FALSE))</f>
        <v/>
      </c>
    </row>
    <row r="432" spans="1:11" x14ac:dyDescent="0.2">
      <c r="A432" s="10">
        <v>431</v>
      </c>
      <c r="C432" s="24" t="str">
        <f>IF(B432="","",VLOOKUP($B432,SECTION_SETS!$A$2:$J$722,2,FALSE))</f>
        <v/>
      </c>
      <c r="D432" s="24" t="str">
        <f>IF(C432="","",VLOOKUP($B432,SECTION_SETS!$A$2:$J$722,3,FALSE))</f>
        <v/>
      </c>
      <c r="E432" s="24" t="str">
        <f>IF(C432="","",VLOOKUP($B432,SECTION_SETS!$A$2:$J$722,4,FALSE))</f>
        <v/>
      </c>
      <c r="F432" s="24" t="str">
        <f>IF(C432="","",VLOOKUP($B432,SECTION_SETS!$A$2:$J$722,5,FALSE))</f>
        <v/>
      </c>
      <c r="G432" s="24" t="str">
        <f>IF(C432="","",VLOOKUP($B432,SECTION_SETS!$A$2:$J$722,6,FALSE))</f>
        <v/>
      </c>
      <c r="H432" s="24" t="str">
        <f>IF(C432="","",VLOOKUP($B432,SECTION_SETS!$A$2:$J$722,7,FALSE))</f>
        <v/>
      </c>
      <c r="I432" s="24" t="str">
        <f>IF(C432="","",VLOOKUP($B432,SECTION_SETS!$A$2:$J$722,8,FALSE))</f>
        <v/>
      </c>
      <c r="J432" s="24" t="str">
        <f>IF(C432="","",VLOOKUP($B432,SECTION_SETS!$A$2:$J$722,9,FALSE))</f>
        <v/>
      </c>
      <c r="K432" s="24" t="str">
        <f>IF(C432="","",VLOOKUP($B432,SECTION_SETS!$A$2:$J$722,10,FALSE))</f>
        <v/>
      </c>
    </row>
    <row r="433" spans="1:11" x14ac:dyDescent="0.2">
      <c r="A433" s="10">
        <v>432</v>
      </c>
      <c r="C433" s="24" t="str">
        <f>IF(B433="","",VLOOKUP($B433,SECTION_SETS!$A$2:$J$722,2,FALSE))</f>
        <v/>
      </c>
      <c r="D433" s="24" t="str">
        <f>IF(C433="","",VLOOKUP($B433,SECTION_SETS!$A$2:$J$722,3,FALSE))</f>
        <v/>
      </c>
      <c r="E433" s="24" t="str">
        <f>IF(C433="","",VLOOKUP($B433,SECTION_SETS!$A$2:$J$722,4,FALSE))</f>
        <v/>
      </c>
      <c r="F433" s="24" t="str">
        <f>IF(C433="","",VLOOKUP($B433,SECTION_SETS!$A$2:$J$722,5,FALSE))</f>
        <v/>
      </c>
      <c r="G433" s="24" t="str">
        <f>IF(C433="","",VLOOKUP($B433,SECTION_SETS!$A$2:$J$722,6,FALSE))</f>
        <v/>
      </c>
      <c r="H433" s="24" t="str">
        <f>IF(C433="","",VLOOKUP($B433,SECTION_SETS!$A$2:$J$722,7,FALSE))</f>
        <v/>
      </c>
      <c r="I433" s="24" t="str">
        <f>IF(C433="","",VLOOKUP($B433,SECTION_SETS!$A$2:$J$722,8,FALSE))</f>
        <v/>
      </c>
      <c r="J433" s="24" t="str">
        <f>IF(C433="","",VLOOKUP($B433,SECTION_SETS!$A$2:$J$722,9,FALSE))</f>
        <v/>
      </c>
      <c r="K433" s="24" t="str">
        <f>IF(C433="","",VLOOKUP($B433,SECTION_SETS!$A$2:$J$722,10,FALSE))</f>
        <v/>
      </c>
    </row>
    <row r="434" spans="1:11" x14ac:dyDescent="0.2">
      <c r="A434" s="10">
        <v>433</v>
      </c>
      <c r="C434" s="24" t="str">
        <f>IF(B434="","",VLOOKUP($B434,SECTION_SETS!$A$2:$J$722,2,FALSE))</f>
        <v/>
      </c>
      <c r="D434" s="24" t="str">
        <f>IF(C434="","",VLOOKUP($B434,SECTION_SETS!$A$2:$J$722,3,FALSE))</f>
        <v/>
      </c>
      <c r="E434" s="24" t="str">
        <f>IF(C434="","",VLOOKUP($B434,SECTION_SETS!$A$2:$J$722,4,FALSE))</f>
        <v/>
      </c>
      <c r="F434" s="24" t="str">
        <f>IF(C434="","",VLOOKUP($B434,SECTION_SETS!$A$2:$J$722,5,FALSE))</f>
        <v/>
      </c>
      <c r="G434" s="24" t="str">
        <f>IF(C434="","",VLOOKUP($B434,SECTION_SETS!$A$2:$J$722,6,FALSE))</f>
        <v/>
      </c>
      <c r="H434" s="24" t="str">
        <f>IF(C434="","",VLOOKUP($B434,SECTION_SETS!$A$2:$J$722,7,FALSE))</f>
        <v/>
      </c>
      <c r="I434" s="24" t="str">
        <f>IF(C434="","",VLOOKUP($B434,SECTION_SETS!$A$2:$J$722,8,FALSE))</f>
        <v/>
      </c>
      <c r="J434" s="24" t="str">
        <f>IF(C434="","",VLOOKUP($B434,SECTION_SETS!$A$2:$J$722,9,FALSE))</f>
        <v/>
      </c>
      <c r="K434" s="24" t="str">
        <f>IF(C434="","",VLOOKUP($B434,SECTION_SETS!$A$2:$J$722,10,FALSE))</f>
        <v/>
      </c>
    </row>
    <row r="435" spans="1:11" x14ac:dyDescent="0.2">
      <c r="A435" s="10">
        <v>434</v>
      </c>
      <c r="C435" s="24" t="str">
        <f>IF(B435="","",VLOOKUP($B435,SECTION_SETS!$A$2:$J$722,2,FALSE))</f>
        <v/>
      </c>
      <c r="D435" s="24" t="str">
        <f>IF(C435="","",VLOOKUP($B435,SECTION_SETS!$A$2:$J$722,3,FALSE))</f>
        <v/>
      </c>
      <c r="E435" s="24" t="str">
        <f>IF(C435="","",VLOOKUP($B435,SECTION_SETS!$A$2:$J$722,4,FALSE))</f>
        <v/>
      </c>
      <c r="F435" s="24" t="str">
        <f>IF(C435="","",VLOOKUP($B435,SECTION_SETS!$A$2:$J$722,5,FALSE))</f>
        <v/>
      </c>
      <c r="G435" s="24" t="str">
        <f>IF(C435="","",VLOOKUP($B435,SECTION_SETS!$A$2:$J$722,6,FALSE))</f>
        <v/>
      </c>
      <c r="H435" s="24" t="str">
        <f>IF(C435="","",VLOOKUP($B435,SECTION_SETS!$A$2:$J$722,7,FALSE))</f>
        <v/>
      </c>
      <c r="I435" s="24" t="str">
        <f>IF(C435="","",VLOOKUP($B435,SECTION_SETS!$A$2:$J$722,8,FALSE))</f>
        <v/>
      </c>
      <c r="J435" s="24" t="str">
        <f>IF(C435="","",VLOOKUP($B435,SECTION_SETS!$A$2:$J$722,9,FALSE))</f>
        <v/>
      </c>
      <c r="K435" s="24" t="str">
        <f>IF(C435="","",VLOOKUP($B435,SECTION_SETS!$A$2:$J$722,10,FALSE))</f>
        <v/>
      </c>
    </row>
    <row r="436" spans="1:11" x14ac:dyDescent="0.2">
      <c r="A436" s="10">
        <v>435</v>
      </c>
      <c r="C436" s="24" t="str">
        <f>IF(B436="","",VLOOKUP($B436,SECTION_SETS!$A$2:$J$722,2,FALSE))</f>
        <v/>
      </c>
      <c r="D436" s="24" t="str">
        <f>IF(C436="","",VLOOKUP($B436,SECTION_SETS!$A$2:$J$722,3,FALSE))</f>
        <v/>
      </c>
      <c r="E436" s="24" t="str">
        <f>IF(C436="","",VLOOKUP($B436,SECTION_SETS!$A$2:$J$722,4,FALSE))</f>
        <v/>
      </c>
      <c r="F436" s="24" t="str">
        <f>IF(C436="","",VLOOKUP($B436,SECTION_SETS!$A$2:$J$722,5,FALSE))</f>
        <v/>
      </c>
      <c r="G436" s="24" t="str">
        <f>IF(C436="","",VLOOKUP($B436,SECTION_SETS!$A$2:$J$722,6,FALSE))</f>
        <v/>
      </c>
      <c r="H436" s="24" t="str">
        <f>IF(C436="","",VLOOKUP($B436,SECTION_SETS!$A$2:$J$722,7,FALSE))</f>
        <v/>
      </c>
      <c r="I436" s="24" t="str">
        <f>IF(C436="","",VLOOKUP($B436,SECTION_SETS!$A$2:$J$722,8,FALSE))</f>
        <v/>
      </c>
      <c r="J436" s="24" t="str">
        <f>IF(C436="","",VLOOKUP($B436,SECTION_SETS!$A$2:$J$722,9,FALSE))</f>
        <v/>
      </c>
      <c r="K436" s="24" t="str">
        <f>IF(C436="","",VLOOKUP($B436,SECTION_SETS!$A$2:$J$722,10,FALSE))</f>
        <v/>
      </c>
    </row>
    <row r="437" spans="1:11" x14ac:dyDescent="0.2">
      <c r="A437" s="10">
        <v>436</v>
      </c>
      <c r="C437" s="24" t="str">
        <f>IF(B437="","",VLOOKUP($B437,SECTION_SETS!$A$2:$J$722,2,FALSE))</f>
        <v/>
      </c>
      <c r="D437" s="24" t="str">
        <f>IF(C437="","",VLOOKUP($B437,SECTION_SETS!$A$2:$J$722,3,FALSE))</f>
        <v/>
      </c>
      <c r="E437" s="24" t="str">
        <f>IF(C437="","",VLOOKUP($B437,SECTION_SETS!$A$2:$J$722,4,FALSE))</f>
        <v/>
      </c>
      <c r="F437" s="24" t="str">
        <f>IF(C437="","",VLOOKUP($B437,SECTION_SETS!$A$2:$J$722,5,FALSE))</f>
        <v/>
      </c>
      <c r="G437" s="24" t="str">
        <f>IF(C437="","",VLOOKUP($B437,SECTION_SETS!$A$2:$J$722,6,FALSE))</f>
        <v/>
      </c>
      <c r="H437" s="24" t="str">
        <f>IF(C437="","",VLOOKUP($B437,SECTION_SETS!$A$2:$J$722,7,FALSE))</f>
        <v/>
      </c>
      <c r="I437" s="24" t="str">
        <f>IF(C437="","",VLOOKUP($B437,SECTION_SETS!$A$2:$J$722,8,FALSE))</f>
        <v/>
      </c>
      <c r="J437" s="24" t="str">
        <f>IF(C437="","",VLOOKUP($B437,SECTION_SETS!$A$2:$J$722,9,FALSE))</f>
        <v/>
      </c>
      <c r="K437" s="24" t="str">
        <f>IF(C437="","",VLOOKUP($B437,SECTION_SETS!$A$2:$J$722,10,FALSE))</f>
        <v/>
      </c>
    </row>
    <row r="438" spans="1:11" x14ac:dyDescent="0.2">
      <c r="A438" s="10">
        <v>437</v>
      </c>
      <c r="C438" s="24" t="str">
        <f>IF(B438="","",VLOOKUP($B438,SECTION_SETS!$A$2:$J$722,2,FALSE))</f>
        <v/>
      </c>
      <c r="D438" s="24" t="str">
        <f>IF(C438="","",VLOOKUP($B438,SECTION_SETS!$A$2:$J$722,3,FALSE))</f>
        <v/>
      </c>
      <c r="E438" s="24" t="str">
        <f>IF(C438="","",VLOOKUP($B438,SECTION_SETS!$A$2:$J$722,4,FALSE))</f>
        <v/>
      </c>
      <c r="F438" s="24" t="str">
        <f>IF(C438="","",VLOOKUP($B438,SECTION_SETS!$A$2:$J$722,5,FALSE))</f>
        <v/>
      </c>
      <c r="G438" s="24" t="str">
        <f>IF(C438="","",VLOOKUP($B438,SECTION_SETS!$A$2:$J$722,6,FALSE))</f>
        <v/>
      </c>
      <c r="H438" s="24" t="str">
        <f>IF(C438="","",VLOOKUP($B438,SECTION_SETS!$A$2:$J$722,7,FALSE))</f>
        <v/>
      </c>
      <c r="I438" s="24" t="str">
        <f>IF(C438="","",VLOOKUP($B438,SECTION_SETS!$A$2:$J$722,8,FALSE))</f>
        <v/>
      </c>
      <c r="J438" s="24" t="str">
        <f>IF(C438="","",VLOOKUP($B438,SECTION_SETS!$A$2:$J$722,9,FALSE))</f>
        <v/>
      </c>
      <c r="K438" s="24" t="str">
        <f>IF(C438="","",VLOOKUP($B438,SECTION_SETS!$A$2:$J$722,10,FALSE))</f>
        <v/>
      </c>
    </row>
    <row r="439" spans="1:11" x14ac:dyDescent="0.2">
      <c r="A439" s="10">
        <v>438</v>
      </c>
      <c r="C439" s="24" t="str">
        <f>IF(B439="","",VLOOKUP($B439,SECTION_SETS!$A$2:$J$722,2,FALSE))</f>
        <v/>
      </c>
      <c r="D439" s="24" t="str">
        <f>IF(C439="","",VLOOKUP($B439,SECTION_SETS!$A$2:$J$722,3,FALSE))</f>
        <v/>
      </c>
      <c r="E439" s="24" t="str">
        <f>IF(C439="","",VLOOKUP($B439,SECTION_SETS!$A$2:$J$722,4,FALSE))</f>
        <v/>
      </c>
      <c r="F439" s="24" t="str">
        <f>IF(C439="","",VLOOKUP($B439,SECTION_SETS!$A$2:$J$722,5,FALSE))</f>
        <v/>
      </c>
      <c r="G439" s="24" t="str">
        <f>IF(C439="","",VLOOKUP($B439,SECTION_SETS!$A$2:$J$722,6,FALSE))</f>
        <v/>
      </c>
      <c r="H439" s="24" t="str">
        <f>IF(C439="","",VLOOKUP($B439,SECTION_SETS!$A$2:$J$722,7,FALSE))</f>
        <v/>
      </c>
      <c r="I439" s="24" t="str">
        <f>IF(C439="","",VLOOKUP($B439,SECTION_SETS!$A$2:$J$722,8,FALSE))</f>
        <v/>
      </c>
      <c r="J439" s="24" t="str">
        <f>IF(C439="","",VLOOKUP($B439,SECTION_SETS!$A$2:$J$722,9,FALSE))</f>
        <v/>
      </c>
      <c r="K439" s="24" t="str">
        <f>IF(C439="","",VLOOKUP($B439,SECTION_SETS!$A$2:$J$722,10,FALSE))</f>
        <v/>
      </c>
    </row>
    <row r="440" spans="1:11" x14ac:dyDescent="0.2">
      <c r="A440" s="10">
        <v>439</v>
      </c>
      <c r="C440" s="24" t="str">
        <f>IF(B440="","",VLOOKUP($B440,SECTION_SETS!$A$2:$J$722,2,FALSE))</f>
        <v/>
      </c>
      <c r="D440" s="24" t="str">
        <f>IF(C440="","",VLOOKUP($B440,SECTION_SETS!$A$2:$J$722,3,FALSE))</f>
        <v/>
      </c>
      <c r="E440" s="24" t="str">
        <f>IF(C440="","",VLOOKUP($B440,SECTION_SETS!$A$2:$J$722,4,FALSE))</f>
        <v/>
      </c>
      <c r="F440" s="24" t="str">
        <f>IF(C440="","",VLOOKUP($B440,SECTION_SETS!$A$2:$J$722,5,FALSE))</f>
        <v/>
      </c>
      <c r="G440" s="24" t="str">
        <f>IF(C440="","",VLOOKUP($B440,SECTION_SETS!$A$2:$J$722,6,FALSE))</f>
        <v/>
      </c>
      <c r="H440" s="24" t="str">
        <f>IF(C440="","",VLOOKUP($B440,SECTION_SETS!$A$2:$J$722,7,FALSE))</f>
        <v/>
      </c>
      <c r="I440" s="24" t="str">
        <f>IF(C440="","",VLOOKUP($B440,SECTION_SETS!$A$2:$J$722,8,FALSE))</f>
        <v/>
      </c>
      <c r="J440" s="24" t="str">
        <f>IF(C440="","",VLOOKUP($B440,SECTION_SETS!$A$2:$J$722,9,FALSE))</f>
        <v/>
      </c>
      <c r="K440" s="24" t="str">
        <f>IF(C440="","",VLOOKUP($B440,SECTION_SETS!$A$2:$J$722,10,FALSE))</f>
        <v/>
      </c>
    </row>
    <row r="441" spans="1:11" x14ac:dyDescent="0.2">
      <c r="A441" s="10">
        <v>440</v>
      </c>
      <c r="C441" s="24" t="str">
        <f>IF(B441="","",VLOOKUP($B441,SECTION_SETS!$A$2:$J$722,2,FALSE))</f>
        <v/>
      </c>
      <c r="D441" s="24" t="str">
        <f>IF(C441="","",VLOOKUP($B441,SECTION_SETS!$A$2:$J$722,3,FALSE))</f>
        <v/>
      </c>
      <c r="E441" s="24" t="str">
        <f>IF(C441="","",VLOOKUP($B441,SECTION_SETS!$A$2:$J$722,4,FALSE))</f>
        <v/>
      </c>
      <c r="F441" s="24" t="str">
        <f>IF(C441="","",VLOOKUP($B441,SECTION_SETS!$A$2:$J$722,5,FALSE))</f>
        <v/>
      </c>
      <c r="G441" s="24" t="str">
        <f>IF(C441="","",VLOOKUP($B441,SECTION_SETS!$A$2:$J$722,6,FALSE))</f>
        <v/>
      </c>
      <c r="H441" s="24" t="str">
        <f>IF(C441="","",VLOOKUP($B441,SECTION_SETS!$A$2:$J$722,7,FALSE))</f>
        <v/>
      </c>
      <c r="I441" s="24" t="str">
        <f>IF(C441="","",VLOOKUP($B441,SECTION_SETS!$A$2:$J$722,8,FALSE))</f>
        <v/>
      </c>
      <c r="J441" s="24" t="str">
        <f>IF(C441="","",VLOOKUP($B441,SECTION_SETS!$A$2:$J$722,9,FALSE))</f>
        <v/>
      </c>
      <c r="K441" s="24" t="str">
        <f>IF(C441="","",VLOOKUP($B441,SECTION_SETS!$A$2:$J$722,10,FALSE))</f>
        <v/>
      </c>
    </row>
    <row r="442" spans="1:11" x14ac:dyDescent="0.2">
      <c r="A442" s="10">
        <v>441</v>
      </c>
      <c r="C442" s="24" t="str">
        <f>IF(B442="","",VLOOKUP($B442,SECTION_SETS!$A$2:$J$722,2,FALSE))</f>
        <v/>
      </c>
      <c r="D442" s="24" t="str">
        <f>IF(C442="","",VLOOKUP($B442,SECTION_SETS!$A$2:$J$722,3,FALSE))</f>
        <v/>
      </c>
      <c r="E442" s="24" t="str">
        <f>IF(C442="","",VLOOKUP($B442,SECTION_SETS!$A$2:$J$722,4,FALSE))</f>
        <v/>
      </c>
      <c r="F442" s="24" t="str">
        <f>IF(C442="","",VLOOKUP($B442,SECTION_SETS!$A$2:$J$722,5,FALSE))</f>
        <v/>
      </c>
      <c r="G442" s="24" t="str">
        <f>IF(C442="","",VLOOKUP($B442,SECTION_SETS!$A$2:$J$722,6,FALSE))</f>
        <v/>
      </c>
      <c r="H442" s="24" t="str">
        <f>IF(C442="","",VLOOKUP($B442,SECTION_SETS!$A$2:$J$722,7,FALSE))</f>
        <v/>
      </c>
      <c r="I442" s="24" t="str">
        <f>IF(C442="","",VLOOKUP($B442,SECTION_SETS!$A$2:$J$722,8,FALSE))</f>
        <v/>
      </c>
      <c r="J442" s="24" t="str">
        <f>IF(C442="","",VLOOKUP($B442,SECTION_SETS!$A$2:$J$722,9,FALSE))</f>
        <v/>
      </c>
      <c r="K442" s="24" t="str">
        <f>IF(C442="","",VLOOKUP($B442,SECTION_SETS!$A$2:$J$722,10,FALSE))</f>
        <v/>
      </c>
    </row>
    <row r="443" spans="1:11" x14ac:dyDescent="0.2">
      <c r="A443" s="10">
        <v>442</v>
      </c>
      <c r="C443" s="24" t="str">
        <f>IF(B443="","",VLOOKUP($B443,SECTION_SETS!$A$2:$J$722,2,FALSE))</f>
        <v/>
      </c>
      <c r="D443" s="24" t="str">
        <f>IF(C443="","",VLOOKUP($B443,SECTION_SETS!$A$2:$J$722,3,FALSE))</f>
        <v/>
      </c>
      <c r="E443" s="24" t="str">
        <f>IF(C443="","",VLOOKUP($B443,SECTION_SETS!$A$2:$J$722,4,FALSE))</f>
        <v/>
      </c>
      <c r="F443" s="24" t="str">
        <f>IF(C443="","",VLOOKUP($B443,SECTION_SETS!$A$2:$J$722,5,FALSE))</f>
        <v/>
      </c>
      <c r="G443" s="24" t="str">
        <f>IF(C443="","",VLOOKUP($B443,SECTION_SETS!$A$2:$J$722,6,FALSE))</f>
        <v/>
      </c>
      <c r="H443" s="24" t="str">
        <f>IF(C443="","",VLOOKUP($B443,SECTION_SETS!$A$2:$J$722,7,FALSE))</f>
        <v/>
      </c>
      <c r="I443" s="24" t="str">
        <f>IF(C443="","",VLOOKUP($B443,SECTION_SETS!$A$2:$J$722,8,FALSE))</f>
        <v/>
      </c>
      <c r="J443" s="24" t="str">
        <f>IF(C443="","",VLOOKUP($B443,SECTION_SETS!$A$2:$J$722,9,FALSE))</f>
        <v/>
      </c>
      <c r="K443" s="24" t="str">
        <f>IF(C443="","",VLOOKUP($B443,SECTION_SETS!$A$2:$J$722,10,FALSE))</f>
        <v/>
      </c>
    </row>
    <row r="444" spans="1:11" x14ac:dyDescent="0.2">
      <c r="A444" s="10">
        <v>443</v>
      </c>
      <c r="C444" s="24" t="str">
        <f>IF(B444="","",VLOOKUP($B444,SECTION_SETS!$A$2:$J$722,2,FALSE))</f>
        <v/>
      </c>
      <c r="D444" s="24" t="str">
        <f>IF(C444="","",VLOOKUP($B444,SECTION_SETS!$A$2:$J$722,3,FALSE))</f>
        <v/>
      </c>
      <c r="E444" s="24" t="str">
        <f>IF(C444="","",VLOOKUP($B444,SECTION_SETS!$A$2:$J$722,4,FALSE))</f>
        <v/>
      </c>
      <c r="F444" s="24" t="str">
        <f>IF(C444="","",VLOOKUP($B444,SECTION_SETS!$A$2:$J$722,5,FALSE))</f>
        <v/>
      </c>
      <c r="G444" s="24" t="str">
        <f>IF(C444="","",VLOOKUP($B444,SECTION_SETS!$A$2:$J$722,6,FALSE))</f>
        <v/>
      </c>
      <c r="H444" s="24" t="str">
        <f>IF(C444="","",VLOOKUP($B444,SECTION_SETS!$A$2:$J$722,7,FALSE))</f>
        <v/>
      </c>
      <c r="I444" s="24" t="str">
        <f>IF(C444="","",VLOOKUP($B444,SECTION_SETS!$A$2:$J$722,8,FALSE))</f>
        <v/>
      </c>
      <c r="J444" s="24" t="str">
        <f>IF(C444="","",VLOOKUP($B444,SECTION_SETS!$A$2:$J$722,9,FALSE))</f>
        <v/>
      </c>
      <c r="K444" s="24" t="str">
        <f>IF(C444="","",VLOOKUP($B444,SECTION_SETS!$A$2:$J$722,10,FALSE))</f>
        <v/>
      </c>
    </row>
    <row r="445" spans="1:11" x14ac:dyDescent="0.2">
      <c r="A445" s="10">
        <v>444</v>
      </c>
      <c r="C445" s="24" t="str">
        <f>IF(B445="","",VLOOKUP($B445,SECTION_SETS!$A$2:$J$722,2,FALSE))</f>
        <v/>
      </c>
      <c r="D445" s="24" t="str">
        <f>IF(C445="","",VLOOKUP($B445,SECTION_SETS!$A$2:$J$722,3,FALSE))</f>
        <v/>
      </c>
      <c r="E445" s="24" t="str">
        <f>IF(C445="","",VLOOKUP($B445,SECTION_SETS!$A$2:$J$722,4,FALSE))</f>
        <v/>
      </c>
      <c r="F445" s="24" t="str">
        <f>IF(C445="","",VLOOKUP($B445,SECTION_SETS!$A$2:$J$722,5,FALSE))</f>
        <v/>
      </c>
      <c r="G445" s="24" t="str">
        <f>IF(C445="","",VLOOKUP($B445,SECTION_SETS!$A$2:$J$722,6,FALSE))</f>
        <v/>
      </c>
      <c r="H445" s="24" t="str">
        <f>IF(C445="","",VLOOKUP($B445,SECTION_SETS!$A$2:$J$722,7,FALSE))</f>
        <v/>
      </c>
      <c r="I445" s="24" t="str">
        <f>IF(C445="","",VLOOKUP($B445,SECTION_SETS!$A$2:$J$722,8,FALSE))</f>
        <v/>
      </c>
      <c r="J445" s="24" t="str">
        <f>IF(C445="","",VLOOKUP($B445,SECTION_SETS!$A$2:$J$722,9,FALSE))</f>
        <v/>
      </c>
      <c r="K445" s="24" t="str">
        <f>IF(C445="","",VLOOKUP($B445,SECTION_SETS!$A$2:$J$722,10,FALSE))</f>
        <v/>
      </c>
    </row>
    <row r="446" spans="1:11" x14ac:dyDescent="0.2">
      <c r="A446" s="10">
        <v>445</v>
      </c>
      <c r="C446" s="24" t="str">
        <f>IF(B446="","",VLOOKUP($B446,SECTION_SETS!$A$2:$J$722,2,FALSE))</f>
        <v/>
      </c>
      <c r="D446" s="24" t="str">
        <f>IF(C446="","",VLOOKUP($B446,SECTION_SETS!$A$2:$J$722,3,FALSE))</f>
        <v/>
      </c>
      <c r="E446" s="24" t="str">
        <f>IF(C446="","",VLOOKUP($B446,SECTION_SETS!$A$2:$J$722,4,FALSE))</f>
        <v/>
      </c>
      <c r="F446" s="24" t="str">
        <f>IF(C446="","",VLOOKUP($B446,SECTION_SETS!$A$2:$J$722,5,FALSE))</f>
        <v/>
      </c>
      <c r="G446" s="24" t="str">
        <f>IF(C446="","",VLOOKUP($B446,SECTION_SETS!$A$2:$J$722,6,FALSE))</f>
        <v/>
      </c>
      <c r="H446" s="24" t="str">
        <f>IF(C446="","",VLOOKUP($B446,SECTION_SETS!$A$2:$J$722,7,FALSE))</f>
        <v/>
      </c>
      <c r="I446" s="24" t="str">
        <f>IF(C446="","",VLOOKUP($B446,SECTION_SETS!$A$2:$J$722,8,FALSE))</f>
        <v/>
      </c>
      <c r="J446" s="24" t="str">
        <f>IF(C446="","",VLOOKUP($B446,SECTION_SETS!$A$2:$J$722,9,FALSE))</f>
        <v/>
      </c>
      <c r="K446" s="24" t="str">
        <f>IF(C446="","",VLOOKUP($B446,SECTION_SETS!$A$2:$J$722,10,FALSE))</f>
        <v/>
      </c>
    </row>
    <row r="447" spans="1:11" x14ac:dyDescent="0.2">
      <c r="A447" s="10">
        <v>446</v>
      </c>
      <c r="C447" s="24" t="str">
        <f>IF(B447="","",VLOOKUP($B447,SECTION_SETS!$A$2:$J$722,2,FALSE))</f>
        <v/>
      </c>
      <c r="D447" s="24" t="str">
        <f>IF(C447="","",VLOOKUP($B447,SECTION_SETS!$A$2:$J$722,3,FALSE))</f>
        <v/>
      </c>
      <c r="E447" s="24" t="str">
        <f>IF(C447="","",VLOOKUP($B447,SECTION_SETS!$A$2:$J$722,4,FALSE))</f>
        <v/>
      </c>
      <c r="F447" s="24" t="str">
        <f>IF(C447="","",VLOOKUP($B447,SECTION_SETS!$A$2:$J$722,5,FALSE))</f>
        <v/>
      </c>
      <c r="G447" s="24" t="str">
        <f>IF(C447="","",VLOOKUP($B447,SECTION_SETS!$A$2:$J$722,6,FALSE))</f>
        <v/>
      </c>
      <c r="H447" s="24" t="str">
        <f>IF(C447="","",VLOOKUP($B447,SECTION_SETS!$A$2:$J$722,7,FALSE))</f>
        <v/>
      </c>
      <c r="I447" s="24" t="str">
        <f>IF(C447="","",VLOOKUP($B447,SECTION_SETS!$A$2:$J$722,8,FALSE))</f>
        <v/>
      </c>
      <c r="J447" s="24" t="str">
        <f>IF(C447="","",VLOOKUP($B447,SECTION_SETS!$A$2:$J$722,9,FALSE))</f>
        <v/>
      </c>
      <c r="K447" s="24" t="str">
        <f>IF(C447="","",VLOOKUP($B447,SECTION_SETS!$A$2:$J$722,10,FALSE))</f>
        <v/>
      </c>
    </row>
    <row r="448" spans="1:11" x14ac:dyDescent="0.2">
      <c r="A448" s="10">
        <v>447</v>
      </c>
      <c r="C448" s="24" t="str">
        <f>IF(B448="","",VLOOKUP($B448,SECTION_SETS!$A$2:$J$722,2,FALSE))</f>
        <v/>
      </c>
      <c r="D448" s="24" t="str">
        <f>IF(C448="","",VLOOKUP($B448,SECTION_SETS!$A$2:$J$722,3,FALSE))</f>
        <v/>
      </c>
      <c r="E448" s="24" t="str">
        <f>IF(C448="","",VLOOKUP($B448,SECTION_SETS!$A$2:$J$722,4,FALSE))</f>
        <v/>
      </c>
      <c r="F448" s="24" t="str">
        <f>IF(C448="","",VLOOKUP($B448,SECTION_SETS!$A$2:$J$722,5,FALSE))</f>
        <v/>
      </c>
      <c r="G448" s="24" t="str">
        <f>IF(C448="","",VLOOKUP($B448,SECTION_SETS!$A$2:$J$722,6,FALSE))</f>
        <v/>
      </c>
      <c r="H448" s="24" t="str">
        <f>IF(C448="","",VLOOKUP($B448,SECTION_SETS!$A$2:$J$722,7,FALSE))</f>
        <v/>
      </c>
      <c r="I448" s="24" t="str">
        <f>IF(C448="","",VLOOKUP($B448,SECTION_SETS!$A$2:$J$722,8,FALSE))</f>
        <v/>
      </c>
      <c r="J448" s="24" t="str">
        <f>IF(C448="","",VLOOKUP($B448,SECTION_SETS!$A$2:$J$722,9,FALSE))</f>
        <v/>
      </c>
      <c r="K448" s="24" t="str">
        <f>IF(C448="","",VLOOKUP($B448,SECTION_SETS!$A$2:$J$722,10,FALSE))</f>
        <v/>
      </c>
    </row>
    <row r="449" spans="1:11" x14ac:dyDescent="0.2">
      <c r="A449" s="10">
        <v>448</v>
      </c>
      <c r="C449" s="24" t="str">
        <f>IF(B449="","",VLOOKUP($B449,SECTION_SETS!$A$2:$J$722,2,FALSE))</f>
        <v/>
      </c>
      <c r="D449" s="24" t="str">
        <f>IF(C449="","",VLOOKUP($B449,SECTION_SETS!$A$2:$J$722,3,FALSE))</f>
        <v/>
      </c>
      <c r="E449" s="24" t="str">
        <f>IF(C449="","",VLOOKUP($B449,SECTION_SETS!$A$2:$J$722,4,FALSE))</f>
        <v/>
      </c>
      <c r="F449" s="24" t="str">
        <f>IF(C449="","",VLOOKUP($B449,SECTION_SETS!$A$2:$J$722,5,FALSE))</f>
        <v/>
      </c>
      <c r="G449" s="24" t="str">
        <f>IF(C449="","",VLOOKUP($B449,SECTION_SETS!$A$2:$J$722,6,FALSE))</f>
        <v/>
      </c>
      <c r="H449" s="24" t="str">
        <f>IF(C449="","",VLOOKUP($B449,SECTION_SETS!$A$2:$J$722,7,FALSE))</f>
        <v/>
      </c>
      <c r="I449" s="24" t="str">
        <f>IF(C449="","",VLOOKUP($B449,SECTION_SETS!$A$2:$J$722,8,FALSE))</f>
        <v/>
      </c>
      <c r="J449" s="24" t="str">
        <f>IF(C449="","",VLOOKUP($B449,SECTION_SETS!$A$2:$J$722,9,FALSE))</f>
        <v/>
      </c>
      <c r="K449" s="24" t="str">
        <f>IF(C449="","",VLOOKUP($B449,SECTION_SETS!$A$2:$J$722,10,FALSE))</f>
        <v/>
      </c>
    </row>
    <row r="450" spans="1:11" x14ac:dyDescent="0.2">
      <c r="A450" s="10">
        <v>449</v>
      </c>
      <c r="C450" s="24" t="str">
        <f>IF(B450="","",VLOOKUP($B450,SECTION_SETS!$A$2:$J$722,2,FALSE))</f>
        <v/>
      </c>
      <c r="D450" s="24" t="str">
        <f>IF(C450="","",VLOOKUP($B450,SECTION_SETS!$A$2:$J$722,3,FALSE))</f>
        <v/>
      </c>
      <c r="E450" s="24" t="str">
        <f>IF(C450="","",VLOOKUP($B450,SECTION_SETS!$A$2:$J$722,4,FALSE))</f>
        <v/>
      </c>
      <c r="F450" s="24" t="str">
        <f>IF(C450="","",VLOOKUP($B450,SECTION_SETS!$A$2:$J$722,5,FALSE))</f>
        <v/>
      </c>
      <c r="G450" s="24" t="str">
        <f>IF(C450="","",VLOOKUP($B450,SECTION_SETS!$A$2:$J$722,6,FALSE))</f>
        <v/>
      </c>
      <c r="H450" s="24" t="str">
        <f>IF(C450="","",VLOOKUP($B450,SECTION_SETS!$A$2:$J$722,7,FALSE))</f>
        <v/>
      </c>
      <c r="I450" s="24" t="str">
        <f>IF(C450="","",VLOOKUP($B450,SECTION_SETS!$A$2:$J$722,8,FALSE))</f>
        <v/>
      </c>
      <c r="J450" s="24" t="str">
        <f>IF(C450="","",VLOOKUP($B450,SECTION_SETS!$A$2:$J$722,9,FALSE))</f>
        <v/>
      </c>
      <c r="K450" s="24" t="str">
        <f>IF(C450="","",VLOOKUP($B450,SECTION_SETS!$A$2:$J$722,10,FALSE))</f>
        <v/>
      </c>
    </row>
    <row r="451" spans="1:11" x14ac:dyDescent="0.2">
      <c r="A451" s="10">
        <v>450</v>
      </c>
      <c r="C451" s="24" t="str">
        <f>IF(B451="","",VLOOKUP($B451,SECTION_SETS!$A$2:$J$722,2,FALSE))</f>
        <v/>
      </c>
      <c r="D451" s="24" t="str">
        <f>IF(C451="","",VLOOKUP($B451,SECTION_SETS!$A$2:$J$722,3,FALSE))</f>
        <v/>
      </c>
      <c r="E451" s="24" t="str">
        <f>IF(C451="","",VLOOKUP($B451,SECTION_SETS!$A$2:$J$722,4,FALSE))</f>
        <v/>
      </c>
      <c r="F451" s="24" t="str">
        <f>IF(C451="","",VLOOKUP($B451,SECTION_SETS!$A$2:$J$722,5,FALSE))</f>
        <v/>
      </c>
      <c r="G451" s="24" t="str">
        <f>IF(C451="","",VLOOKUP($B451,SECTION_SETS!$A$2:$J$722,6,FALSE))</f>
        <v/>
      </c>
      <c r="H451" s="24" t="str">
        <f>IF(C451="","",VLOOKUP($B451,SECTION_SETS!$A$2:$J$722,7,FALSE))</f>
        <v/>
      </c>
      <c r="I451" s="24" t="str">
        <f>IF(C451="","",VLOOKUP($B451,SECTION_SETS!$A$2:$J$722,8,FALSE))</f>
        <v/>
      </c>
      <c r="J451" s="24" t="str">
        <f>IF(C451="","",VLOOKUP($B451,SECTION_SETS!$A$2:$J$722,9,FALSE))</f>
        <v/>
      </c>
      <c r="K451" s="24" t="str">
        <f>IF(C451="","",VLOOKUP($B451,SECTION_SETS!$A$2:$J$722,10,FALSE))</f>
        <v/>
      </c>
    </row>
    <row r="452" spans="1:11" x14ac:dyDescent="0.2">
      <c r="A452" s="10">
        <v>451</v>
      </c>
      <c r="C452" s="24" t="str">
        <f>IF(B452="","",VLOOKUP($B452,SECTION_SETS!$A$2:$J$722,2,FALSE))</f>
        <v/>
      </c>
      <c r="D452" s="24" t="str">
        <f>IF(C452="","",VLOOKUP($B452,SECTION_SETS!$A$2:$J$722,3,FALSE))</f>
        <v/>
      </c>
      <c r="E452" s="24" t="str">
        <f>IF(C452="","",VLOOKUP($B452,SECTION_SETS!$A$2:$J$722,4,FALSE))</f>
        <v/>
      </c>
      <c r="F452" s="24" t="str">
        <f>IF(C452="","",VLOOKUP($B452,SECTION_SETS!$A$2:$J$722,5,FALSE))</f>
        <v/>
      </c>
      <c r="G452" s="24" t="str">
        <f>IF(C452="","",VLOOKUP($B452,SECTION_SETS!$A$2:$J$722,6,FALSE))</f>
        <v/>
      </c>
      <c r="H452" s="24" t="str">
        <f>IF(C452="","",VLOOKUP($B452,SECTION_SETS!$A$2:$J$722,7,FALSE))</f>
        <v/>
      </c>
      <c r="I452" s="24" t="str">
        <f>IF(C452="","",VLOOKUP($B452,SECTION_SETS!$A$2:$J$722,8,FALSE))</f>
        <v/>
      </c>
      <c r="J452" s="24" t="str">
        <f>IF(C452="","",VLOOKUP($B452,SECTION_SETS!$A$2:$J$722,9,FALSE))</f>
        <v/>
      </c>
      <c r="K452" s="24" t="str">
        <f>IF(C452="","",VLOOKUP($B452,SECTION_SETS!$A$2:$J$722,10,FALSE))</f>
        <v/>
      </c>
    </row>
    <row r="453" spans="1:11" x14ac:dyDescent="0.2">
      <c r="A453" s="10">
        <v>452</v>
      </c>
      <c r="C453" s="24" t="str">
        <f>IF(B453="","",VLOOKUP($B453,SECTION_SETS!$A$2:$J$722,2,FALSE))</f>
        <v/>
      </c>
      <c r="D453" s="24" t="str">
        <f>IF(C453="","",VLOOKUP($B453,SECTION_SETS!$A$2:$J$722,3,FALSE))</f>
        <v/>
      </c>
      <c r="E453" s="24" t="str">
        <f>IF(C453="","",VLOOKUP($B453,SECTION_SETS!$A$2:$J$722,4,FALSE))</f>
        <v/>
      </c>
      <c r="F453" s="24" t="str">
        <f>IF(C453="","",VLOOKUP($B453,SECTION_SETS!$A$2:$J$722,5,FALSE))</f>
        <v/>
      </c>
      <c r="G453" s="24" t="str">
        <f>IF(C453="","",VLOOKUP($B453,SECTION_SETS!$A$2:$J$722,6,FALSE))</f>
        <v/>
      </c>
      <c r="H453" s="24" t="str">
        <f>IF(C453="","",VLOOKUP($B453,SECTION_SETS!$A$2:$J$722,7,FALSE))</f>
        <v/>
      </c>
      <c r="I453" s="24" t="str">
        <f>IF(C453="","",VLOOKUP($B453,SECTION_SETS!$A$2:$J$722,8,FALSE))</f>
        <v/>
      </c>
      <c r="J453" s="24" t="str">
        <f>IF(C453="","",VLOOKUP($B453,SECTION_SETS!$A$2:$J$722,9,FALSE))</f>
        <v/>
      </c>
      <c r="K453" s="24" t="str">
        <f>IF(C453="","",VLOOKUP($B453,SECTION_SETS!$A$2:$J$722,10,FALSE))</f>
        <v/>
      </c>
    </row>
    <row r="454" spans="1:11" x14ac:dyDescent="0.2">
      <c r="A454" s="10">
        <v>453</v>
      </c>
      <c r="C454" s="24" t="str">
        <f>IF(B454="","",VLOOKUP($B454,SECTION_SETS!$A$2:$J$722,2,FALSE))</f>
        <v/>
      </c>
      <c r="D454" s="24" t="str">
        <f>IF(C454="","",VLOOKUP($B454,SECTION_SETS!$A$2:$J$722,3,FALSE))</f>
        <v/>
      </c>
      <c r="E454" s="24" t="str">
        <f>IF(C454="","",VLOOKUP($B454,SECTION_SETS!$A$2:$J$722,4,FALSE))</f>
        <v/>
      </c>
      <c r="F454" s="24" t="str">
        <f>IF(C454="","",VLOOKUP($B454,SECTION_SETS!$A$2:$J$722,5,FALSE))</f>
        <v/>
      </c>
      <c r="G454" s="24" t="str">
        <f>IF(C454="","",VLOOKUP($B454,SECTION_SETS!$A$2:$J$722,6,FALSE))</f>
        <v/>
      </c>
      <c r="H454" s="24" t="str">
        <f>IF(C454="","",VLOOKUP($B454,SECTION_SETS!$A$2:$J$722,7,FALSE))</f>
        <v/>
      </c>
      <c r="I454" s="24" t="str">
        <f>IF(C454="","",VLOOKUP($B454,SECTION_SETS!$A$2:$J$722,8,FALSE))</f>
        <v/>
      </c>
      <c r="J454" s="24" t="str">
        <f>IF(C454="","",VLOOKUP($B454,SECTION_SETS!$A$2:$J$722,9,FALSE))</f>
        <v/>
      </c>
      <c r="K454" s="24" t="str">
        <f>IF(C454="","",VLOOKUP($B454,SECTION_SETS!$A$2:$J$722,10,FALSE))</f>
        <v/>
      </c>
    </row>
    <row r="455" spans="1:11" x14ac:dyDescent="0.2">
      <c r="A455" s="10">
        <v>454</v>
      </c>
      <c r="C455" s="24" t="str">
        <f>IF(B455="","",VLOOKUP($B455,SECTION_SETS!$A$2:$J$722,2,FALSE))</f>
        <v/>
      </c>
      <c r="D455" s="24" t="str">
        <f>IF(C455="","",VLOOKUP($B455,SECTION_SETS!$A$2:$J$722,3,FALSE))</f>
        <v/>
      </c>
      <c r="E455" s="24" t="str">
        <f>IF(C455="","",VLOOKUP($B455,SECTION_SETS!$A$2:$J$722,4,FALSE))</f>
        <v/>
      </c>
      <c r="F455" s="24" t="str">
        <f>IF(C455="","",VLOOKUP($B455,SECTION_SETS!$A$2:$J$722,5,FALSE))</f>
        <v/>
      </c>
      <c r="G455" s="24" t="str">
        <f>IF(C455="","",VLOOKUP($B455,SECTION_SETS!$A$2:$J$722,6,FALSE))</f>
        <v/>
      </c>
      <c r="H455" s="24" t="str">
        <f>IF(C455="","",VLOOKUP($B455,SECTION_SETS!$A$2:$J$722,7,FALSE))</f>
        <v/>
      </c>
      <c r="I455" s="24" t="str">
        <f>IF(C455="","",VLOOKUP($B455,SECTION_SETS!$A$2:$J$722,8,FALSE))</f>
        <v/>
      </c>
      <c r="J455" s="24" t="str">
        <f>IF(C455="","",VLOOKUP($B455,SECTION_SETS!$A$2:$J$722,9,FALSE))</f>
        <v/>
      </c>
      <c r="K455" s="24" t="str">
        <f>IF(C455="","",VLOOKUP($B455,SECTION_SETS!$A$2:$J$722,10,FALSE))</f>
        <v/>
      </c>
    </row>
    <row r="456" spans="1:11" x14ac:dyDescent="0.2">
      <c r="A456" s="10">
        <v>455</v>
      </c>
      <c r="C456" s="24" t="str">
        <f>IF(B456="","",VLOOKUP($B456,SECTION_SETS!$A$2:$J$722,2,FALSE))</f>
        <v/>
      </c>
      <c r="D456" s="24" t="str">
        <f>IF(C456="","",VLOOKUP($B456,SECTION_SETS!$A$2:$J$722,3,FALSE))</f>
        <v/>
      </c>
      <c r="E456" s="24" t="str">
        <f>IF(C456="","",VLOOKUP($B456,SECTION_SETS!$A$2:$J$722,4,FALSE))</f>
        <v/>
      </c>
      <c r="F456" s="24" t="str">
        <f>IF(C456="","",VLOOKUP($B456,SECTION_SETS!$A$2:$J$722,5,FALSE))</f>
        <v/>
      </c>
      <c r="G456" s="24" t="str">
        <f>IF(C456="","",VLOOKUP($B456,SECTION_SETS!$A$2:$J$722,6,FALSE))</f>
        <v/>
      </c>
      <c r="H456" s="24" t="str">
        <f>IF(C456="","",VLOOKUP($B456,SECTION_SETS!$A$2:$J$722,7,FALSE))</f>
        <v/>
      </c>
      <c r="I456" s="24" t="str">
        <f>IF(C456="","",VLOOKUP($B456,SECTION_SETS!$A$2:$J$722,8,FALSE))</f>
        <v/>
      </c>
      <c r="J456" s="24" t="str">
        <f>IF(C456="","",VLOOKUP($B456,SECTION_SETS!$A$2:$J$722,9,FALSE))</f>
        <v/>
      </c>
      <c r="K456" s="24" t="str">
        <f>IF(C456="","",VLOOKUP($B456,SECTION_SETS!$A$2:$J$722,10,FALSE))</f>
        <v/>
      </c>
    </row>
    <row r="457" spans="1:11" x14ac:dyDescent="0.2">
      <c r="A457" s="10">
        <v>456</v>
      </c>
      <c r="C457" s="24" t="str">
        <f>IF(B457="","",VLOOKUP($B457,SECTION_SETS!$A$2:$J$722,2,FALSE))</f>
        <v/>
      </c>
      <c r="D457" s="24" t="str">
        <f>IF(C457="","",VLOOKUP($B457,SECTION_SETS!$A$2:$J$722,3,FALSE))</f>
        <v/>
      </c>
      <c r="E457" s="24" t="str">
        <f>IF(C457="","",VLOOKUP($B457,SECTION_SETS!$A$2:$J$722,4,FALSE))</f>
        <v/>
      </c>
      <c r="F457" s="24" t="str">
        <f>IF(C457="","",VLOOKUP($B457,SECTION_SETS!$A$2:$J$722,5,FALSE))</f>
        <v/>
      </c>
      <c r="G457" s="24" t="str">
        <f>IF(C457="","",VLOOKUP($B457,SECTION_SETS!$A$2:$J$722,6,FALSE))</f>
        <v/>
      </c>
      <c r="H457" s="24" t="str">
        <f>IF(C457="","",VLOOKUP($B457,SECTION_SETS!$A$2:$J$722,7,FALSE))</f>
        <v/>
      </c>
      <c r="I457" s="24" t="str">
        <f>IF(C457="","",VLOOKUP($B457,SECTION_SETS!$A$2:$J$722,8,FALSE))</f>
        <v/>
      </c>
      <c r="J457" s="24" t="str">
        <f>IF(C457="","",VLOOKUP($B457,SECTION_SETS!$A$2:$J$722,9,FALSE))</f>
        <v/>
      </c>
      <c r="K457" s="24" t="str">
        <f>IF(C457="","",VLOOKUP($B457,SECTION_SETS!$A$2:$J$722,10,FALSE))</f>
        <v/>
      </c>
    </row>
    <row r="458" spans="1:11" x14ac:dyDescent="0.2">
      <c r="A458" s="10">
        <v>457</v>
      </c>
      <c r="C458" s="24" t="str">
        <f>IF(B458="","",VLOOKUP($B458,SECTION_SETS!$A$2:$J$722,2,FALSE))</f>
        <v/>
      </c>
      <c r="D458" s="24" t="str">
        <f>IF(C458="","",VLOOKUP($B458,SECTION_SETS!$A$2:$J$722,3,FALSE))</f>
        <v/>
      </c>
      <c r="E458" s="24" t="str">
        <f>IF(C458="","",VLOOKUP($B458,SECTION_SETS!$A$2:$J$722,4,FALSE))</f>
        <v/>
      </c>
      <c r="F458" s="24" t="str">
        <f>IF(C458="","",VLOOKUP($B458,SECTION_SETS!$A$2:$J$722,5,FALSE))</f>
        <v/>
      </c>
      <c r="G458" s="24" t="str">
        <f>IF(C458="","",VLOOKUP($B458,SECTION_SETS!$A$2:$J$722,6,FALSE))</f>
        <v/>
      </c>
      <c r="H458" s="24" t="str">
        <f>IF(C458="","",VLOOKUP($B458,SECTION_SETS!$A$2:$J$722,7,FALSE))</f>
        <v/>
      </c>
      <c r="I458" s="24" t="str">
        <f>IF(C458="","",VLOOKUP($B458,SECTION_SETS!$A$2:$J$722,8,FALSE))</f>
        <v/>
      </c>
      <c r="J458" s="24" t="str">
        <f>IF(C458="","",VLOOKUP($B458,SECTION_SETS!$A$2:$J$722,9,FALSE))</f>
        <v/>
      </c>
      <c r="K458" s="24" t="str">
        <f>IF(C458="","",VLOOKUP($B458,SECTION_SETS!$A$2:$J$722,10,FALSE))</f>
        <v/>
      </c>
    </row>
    <row r="459" spans="1:11" x14ac:dyDescent="0.2">
      <c r="A459" s="10">
        <v>458</v>
      </c>
      <c r="C459" s="24" t="str">
        <f>IF(B459="","",VLOOKUP($B459,SECTION_SETS!$A$2:$J$722,2,FALSE))</f>
        <v/>
      </c>
      <c r="D459" s="24" t="str">
        <f>IF(C459="","",VLOOKUP($B459,SECTION_SETS!$A$2:$J$722,3,FALSE))</f>
        <v/>
      </c>
      <c r="E459" s="24" t="str">
        <f>IF(C459="","",VLOOKUP($B459,SECTION_SETS!$A$2:$J$722,4,FALSE))</f>
        <v/>
      </c>
      <c r="F459" s="24" t="str">
        <f>IF(C459="","",VLOOKUP($B459,SECTION_SETS!$A$2:$J$722,5,FALSE))</f>
        <v/>
      </c>
      <c r="G459" s="24" t="str">
        <f>IF(C459="","",VLOOKUP($B459,SECTION_SETS!$A$2:$J$722,6,FALSE))</f>
        <v/>
      </c>
      <c r="H459" s="24" t="str">
        <f>IF(C459="","",VLOOKUP($B459,SECTION_SETS!$A$2:$J$722,7,FALSE))</f>
        <v/>
      </c>
      <c r="I459" s="24" t="str">
        <f>IF(C459="","",VLOOKUP($B459,SECTION_SETS!$A$2:$J$722,8,FALSE))</f>
        <v/>
      </c>
      <c r="J459" s="24" t="str">
        <f>IF(C459="","",VLOOKUP($B459,SECTION_SETS!$A$2:$J$722,9,FALSE))</f>
        <v/>
      </c>
      <c r="K459" s="24" t="str">
        <f>IF(C459="","",VLOOKUP($B459,SECTION_SETS!$A$2:$J$722,10,FALSE))</f>
        <v/>
      </c>
    </row>
    <row r="460" spans="1:11" x14ac:dyDescent="0.2">
      <c r="A460" s="10">
        <v>459</v>
      </c>
      <c r="C460" s="24" t="str">
        <f>IF(B460="","",VLOOKUP($B460,SECTION_SETS!$A$2:$J$722,2,FALSE))</f>
        <v/>
      </c>
      <c r="D460" s="24" t="str">
        <f>IF(C460="","",VLOOKUP($B460,SECTION_SETS!$A$2:$J$722,3,FALSE))</f>
        <v/>
      </c>
      <c r="E460" s="24" t="str">
        <f>IF(C460="","",VLOOKUP($B460,SECTION_SETS!$A$2:$J$722,4,FALSE))</f>
        <v/>
      </c>
      <c r="F460" s="24" t="str">
        <f>IF(C460="","",VLOOKUP($B460,SECTION_SETS!$A$2:$J$722,5,FALSE))</f>
        <v/>
      </c>
      <c r="G460" s="24" t="str">
        <f>IF(C460="","",VLOOKUP($B460,SECTION_SETS!$A$2:$J$722,6,FALSE))</f>
        <v/>
      </c>
      <c r="H460" s="24" t="str">
        <f>IF(C460="","",VLOOKUP($B460,SECTION_SETS!$A$2:$J$722,7,FALSE))</f>
        <v/>
      </c>
      <c r="I460" s="24" t="str">
        <f>IF(C460="","",VLOOKUP($B460,SECTION_SETS!$A$2:$J$722,8,FALSE))</f>
        <v/>
      </c>
      <c r="J460" s="24" t="str">
        <f>IF(C460="","",VLOOKUP($B460,SECTION_SETS!$A$2:$J$722,9,FALSE))</f>
        <v/>
      </c>
      <c r="K460" s="24" t="str">
        <f>IF(C460="","",VLOOKUP($B460,SECTION_SETS!$A$2:$J$722,10,FALSE))</f>
        <v/>
      </c>
    </row>
    <row r="461" spans="1:11" x14ac:dyDescent="0.2">
      <c r="A461" s="10">
        <v>460</v>
      </c>
      <c r="C461" s="24" t="str">
        <f>IF(B461="","",VLOOKUP($B461,SECTION_SETS!$A$2:$J$722,2,FALSE))</f>
        <v/>
      </c>
      <c r="D461" s="24" t="str">
        <f>IF(C461="","",VLOOKUP($B461,SECTION_SETS!$A$2:$J$722,3,FALSE))</f>
        <v/>
      </c>
      <c r="E461" s="24" t="str">
        <f>IF(C461="","",VLOOKUP($B461,SECTION_SETS!$A$2:$J$722,4,FALSE))</f>
        <v/>
      </c>
      <c r="F461" s="24" t="str">
        <f>IF(C461="","",VLOOKUP($B461,SECTION_SETS!$A$2:$J$722,5,FALSE))</f>
        <v/>
      </c>
      <c r="G461" s="24" t="str">
        <f>IF(C461="","",VLOOKUP($B461,SECTION_SETS!$A$2:$J$722,6,FALSE))</f>
        <v/>
      </c>
      <c r="H461" s="24" t="str">
        <f>IF(C461="","",VLOOKUP($B461,SECTION_SETS!$A$2:$J$722,7,FALSE))</f>
        <v/>
      </c>
      <c r="I461" s="24" t="str">
        <f>IF(C461="","",VLOOKUP($B461,SECTION_SETS!$A$2:$J$722,8,FALSE))</f>
        <v/>
      </c>
      <c r="J461" s="24" t="str">
        <f>IF(C461="","",VLOOKUP($B461,SECTION_SETS!$A$2:$J$722,9,FALSE))</f>
        <v/>
      </c>
      <c r="K461" s="24" t="str">
        <f>IF(C461="","",VLOOKUP($B461,SECTION_SETS!$A$2:$J$722,10,FALSE))</f>
        <v/>
      </c>
    </row>
    <row r="462" spans="1:11" x14ac:dyDescent="0.2">
      <c r="A462" s="10">
        <v>461</v>
      </c>
      <c r="C462" s="24" t="str">
        <f>IF(B462="","",VLOOKUP($B462,SECTION_SETS!$A$2:$J$722,2,FALSE))</f>
        <v/>
      </c>
      <c r="D462" s="24" t="str">
        <f>IF(C462="","",VLOOKUP($B462,SECTION_SETS!$A$2:$J$722,3,FALSE))</f>
        <v/>
      </c>
      <c r="E462" s="24" t="str">
        <f>IF(C462="","",VLOOKUP($B462,SECTION_SETS!$A$2:$J$722,4,FALSE))</f>
        <v/>
      </c>
      <c r="F462" s="24" t="str">
        <f>IF(C462="","",VLOOKUP($B462,SECTION_SETS!$A$2:$J$722,5,FALSE))</f>
        <v/>
      </c>
      <c r="G462" s="24" t="str">
        <f>IF(C462="","",VLOOKUP($B462,SECTION_SETS!$A$2:$J$722,6,FALSE))</f>
        <v/>
      </c>
      <c r="H462" s="24" t="str">
        <f>IF(C462="","",VLOOKUP($B462,SECTION_SETS!$A$2:$J$722,7,FALSE))</f>
        <v/>
      </c>
      <c r="I462" s="24" t="str">
        <f>IF(C462="","",VLOOKUP($B462,SECTION_SETS!$A$2:$J$722,8,FALSE))</f>
        <v/>
      </c>
      <c r="J462" s="24" t="str">
        <f>IF(C462="","",VLOOKUP($B462,SECTION_SETS!$A$2:$J$722,9,FALSE))</f>
        <v/>
      </c>
      <c r="K462" s="24" t="str">
        <f>IF(C462="","",VLOOKUP($B462,SECTION_SETS!$A$2:$J$722,10,FALSE))</f>
        <v/>
      </c>
    </row>
    <row r="463" spans="1:11" x14ac:dyDescent="0.2">
      <c r="A463" s="10">
        <v>462</v>
      </c>
      <c r="C463" s="24" t="str">
        <f>IF(B463="","",VLOOKUP($B463,SECTION_SETS!$A$2:$J$722,2,FALSE))</f>
        <v/>
      </c>
      <c r="D463" s="24" t="str">
        <f>IF(C463="","",VLOOKUP($B463,SECTION_SETS!$A$2:$J$722,3,FALSE))</f>
        <v/>
      </c>
      <c r="E463" s="24" t="str">
        <f>IF(C463="","",VLOOKUP($B463,SECTION_SETS!$A$2:$J$722,4,FALSE))</f>
        <v/>
      </c>
      <c r="F463" s="24" t="str">
        <f>IF(C463="","",VLOOKUP($B463,SECTION_SETS!$A$2:$J$722,5,FALSE))</f>
        <v/>
      </c>
      <c r="G463" s="24" t="str">
        <f>IF(C463="","",VLOOKUP($B463,SECTION_SETS!$A$2:$J$722,6,FALSE))</f>
        <v/>
      </c>
      <c r="H463" s="24" t="str">
        <f>IF(C463="","",VLOOKUP($B463,SECTION_SETS!$A$2:$J$722,7,FALSE))</f>
        <v/>
      </c>
      <c r="I463" s="24" t="str">
        <f>IF(C463="","",VLOOKUP($B463,SECTION_SETS!$A$2:$J$722,8,FALSE))</f>
        <v/>
      </c>
      <c r="J463" s="24" t="str">
        <f>IF(C463="","",VLOOKUP($B463,SECTION_SETS!$A$2:$J$722,9,FALSE))</f>
        <v/>
      </c>
      <c r="K463" s="24" t="str">
        <f>IF(C463="","",VLOOKUP($B463,SECTION_SETS!$A$2:$J$722,10,FALSE))</f>
        <v/>
      </c>
    </row>
    <row r="464" spans="1:11" x14ac:dyDescent="0.2">
      <c r="A464" s="10">
        <v>463</v>
      </c>
      <c r="C464" s="24" t="str">
        <f>IF(B464="","",VLOOKUP($B464,SECTION_SETS!$A$2:$J$722,2,FALSE))</f>
        <v/>
      </c>
      <c r="D464" s="24" t="str">
        <f>IF(C464="","",VLOOKUP($B464,SECTION_SETS!$A$2:$J$722,3,FALSE))</f>
        <v/>
      </c>
      <c r="E464" s="24" t="str">
        <f>IF(C464="","",VLOOKUP($B464,SECTION_SETS!$A$2:$J$722,4,FALSE))</f>
        <v/>
      </c>
      <c r="F464" s="24" t="str">
        <f>IF(C464="","",VLOOKUP($B464,SECTION_SETS!$A$2:$J$722,5,FALSE))</f>
        <v/>
      </c>
      <c r="G464" s="24" t="str">
        <f>IF(C464="","",VLOOKUP($B464,SECTION_SETS!$A$2:$J$722,6,FALSE))</f>
        <v/>
      </c>
      <c r="H464" s="24" t="str">
        <f>IF(C464="","",VLOOKUP($B464,SECTION_SETS!$A$2:$J$722,7,FALSE))</f>
        <v/>
      </c>
      <c r="I464" s="24" t="str">
        <f>IF(C464="","",VLOOKUP($B464,SECTION_SETS!$A$2:$J$722,8,FALSE))</f>
        <v/>
      </c>
      <c r="J464" s="24" t="str">
        <f>IF(C464="","",VLOOKUP($B464,SECTION_SETS!$A$2:$J$722,9,FALSE))</f>
        <v/>
      </c>
      <c r="K464" s="24" t="str">
        <f>IF(C464="","",VLOOKUP($B464,SECTION_SETS!$A$2:$J$722,10,FALSE))</f>
        <v/>
      </c>
    </row>
    <row r="465" spans="1:11" x14ac:dyDescent="0.2">
      <c r="A465" s="10">
        <v>464</v>
      </c>
      <c r="C465" s="24" t="str">
        <f>IF(B465="","",VLOOKUP($B465,SECTION_SETS!$A$2:$J$722,2,FALSE))</f>
        <v/>
      </c>
      <c r="D465" s="24" t="str">
        <f>IF(C465="","",VLOOKUP($B465,SECTION_SETS!$A$2:$J$722,3,FALSE))</f>
        <v/>
      </c>
      <c r="E465" s="24" t="str">
        <f>IF(C465="","",VLOOKUP($B465,SECTION_SETS!$A$2:$J$722,4,FALSE))</f>
        <v/>
      </c>
      <c r="F465" s="24" t="str">
        <f>IF(C465="","",VLOOKUP($B465,SECTION_SETS!$A$2:$J$722,5,FALSE))</f>
        <v/>
      </c>
      <c r="G465" s="24" t="str">
        <f>IF(C465="","",VLOOKUP($B465,SECTION_SETS!$A$2:$J$722,6,FALSE))</f>
        <v/>
      </c>
      <c r="H465" s="24" t="str">
        <f>IF(C465="","",VLOOKUP($B465,SECTION_SETS!$A$2:$J$722,7,FALSE))</f>
        <v/>
      </c>
      <c r="I465" s="24" t="str">
        <f>IF(C465="","",VLOOKUP($B465,SECTION_SETS!$A$2:$J$722,8,FALSE))</f>
        <v/>
      </c>
      <c r="J465" s="24" t="str">
        <f>IF(C465="","",VLOOKUP($B465,SECTION_SETS!$A$2:$J$722,9,FALSE))</f>
        <v/>
      </c>
      <c r="K465" s="24" t="str">
        <f>IF(C465="","",VLOOKUP($B465,SECTION_SETS!$A$2:$J$722,10,FALSE))</f>
        <v/>
      </c>
    </row>
    <row r="466" spans="1:11" x14ac:dyDescent="0.2">
      <c r="A466" s="10">
        <v>465</v>
      </c>
      <c r="C466" s="24" t="str">
        <f>IF(B466="","",VLOOKUP($B466,SECTION_SETS!$A$2:$J$722,2,FALSE))</f>
        <v/>
      </c>
      <c r="D466" s="24" t="str">
        <f>IF(C466="","",VLOOKUP($B466,SECTION_SETS!$A$2:$J$722,3,FALSE))</f>
        <v/>
      </c>
      <c r="E466" s="24" t="str">
        <f>IF(C466="","",VLOOKUP($B466,SECTION_SETS!$A$2:$J$722,4,FALSE))</f>
        <v/>
      </c>
      <c r="F466" s="24" t="str">
        <f>IF(C466="","",VLOOKUP($B466,SECTION_SETS!$A$2:$J$722,5,FALSE))</f>
        <v/>
      </c>
      <c r="G466" s="24" t="str">
        <f>IF(C466="","",VLOOKUP($B466,SECTION_SETS!$A$2:$J$722,6,FALSE))</f>
        <v/>
      </c>
      <c r="H466" s="24" t="str">
        <f>IF(C466="","",VLOOKUP($B466,SECTION_SETS!$A$2:$J$722,7,FALSE))</f>
        <v/>
      </c>
      <c r="I466" s="24" t="str">
        <f>IF(C466="","",VLOOKUP($B466,SECTION_SETS!$A$2:$J$722,8,FALSE))</f>
        <v/>
      </c>
      <c r="J466" s="24" t="str">
        <f>IF(C466="","",VLOOKUP($B466,SECTION_SETS!$A$2:$J$722,9,FALSE))</f>
        <v/>
      </c>
      <c r="K466" s="24" t="str">
        <f>IF(C466="","",VLOOKUP($B466,SECTION_SETS!$A$2:$J$722,10,FALSE))</f>
        <v/>
      </c>
    </row>
    <row r="467" spans="1:11" x14ac:dyDescent="0.2">
      <c r="A467" s="10">
        <v>466</v>
      </c>
      <c r="C467" s="24" t="str">
        <f>IF(B467="","",VLOOKUP($B467,SECTION_SETS!$A$2:$J$722,2,FALSE))</f>
        <v/>
      </c>
      <c r="D467" s="24" t="str">
        <f>IF(C467="","",VLOOKUP($B467,SECTION_SETS!$A$2:$J$722,3,FALSE))</f>
        <v/>
      </c>
      <c r="E467" s="24" t="str">
        <f>IF(C467="","",VLOOKUP($B467,SECTION_SETS!$A$2:$J$722,4,FALSE))</f>
        <v/>
      </c>
      <c r="F467" s="24" t="str">
        <f>IF(C467="","",VLOOKUP($B467,SECTION_SETS!$A$2:$J$722,5,FALSE))</f>
        <v/>
      </c>
      <c r="G467" s="24" t="str">
        <f>IF(C467="","",VLOOKUP($B467,SECTION_SETS!$A$2:$J$722,6,FALSE))</f>
        <v/>
      </c>
      <c r="H467" s="24" t="str">
        <f>IF(C467="","",VLOOKUP($B467,SECTION_SETS!$A$2:$J$722,7,FALSE))</f>
        <v/>
      </c>
      <c r="I467" s="24" t="str">
        <f>IF(C467="","",VLOOKUP($B467,SECTION_SETS!$A$2:$J$722,8,FALSE))</f>
        <v/>
      </c>
      <c r="J467" s="24" t="str">
        <f>IF(C467="","",VLOOKUP($B467,SECTION_SETS!$A$2:$J$722,9,FALSE))</f>
        <v/>
      </c>
      <c r="K467" s="24" t="str">
        <f>IF(C467="","",VLOOKUP($B467,SECTION_SETS!$A$2:$J$722,10,FALSE))</f>
        <v/>
      </c>
    </row>
    <row r="468" spans="1:11" x14ac:dyDescent="0.2">
      <c r="A468" s="10">
        <v>467</v>
      </c>
      <c r="C468" s="24" t="str">
        <f>IF(B468="","",VLOOKUP($B468,SECTION_SETS!$A$2:$J$722,2,FALSE))</f>
        <v/>
      </c>
      <c r="D468" s="24" t="str">
        <f>IF(C468="","",VLOOKUP($B468,SECTION_SETS!$A$2:$J$722,3,FALSE))</f>
        <v/>
      </c>
      <c r="E468" s="24" t="str">
        <f>IF(C468="","",VLOOKUP($B468,SECTION_SETS!$A$2:$J$722,4,FALSE))</f>
        <v/>
      </c>
      <c r="F468" s="24" t="str">
        <f>IF(C468="","",VLOOKUP($B468,SECTION_SETS!$A$2:$J$722,5,FALSE))</f>
        <v/>
      </c>
      <c r="G468" s="24" t="str">
        <f>IF(C468="","",VLOOKUP($B468,SECTION_SETS!$A$2:$J$722,6,FALSE))</f>
        <v/>
      </c>
      <c r="H468" s="24" t="str">
        <f>IF(C468="","",VLOOKUP($B468,SECTION_SETS!$A$2:$J$722,7,FALSE))</f>
        <v/>
      </c>
      <c r="I468" s="24" t="str">
        <f>IF(C468="","",VLOOKUP($B468,SECTION_SETS!$A$2:$J$722,8,FALSE))</f>
        <v/>
      </c>
      <c r="J468" s="24" t="str">
        <f>IF(C468="","",VLOOKUP($B468,SECTION_SETS!$A$2:$J$722,9,FALSE))</f>
        <v/>
      </c>
      <c r="K468" s="24" t="str">
        <f>IF(C468="","",VLOOKUP($B468,SECTION_SETS!$A$2:$J$722,10,FALSE))</f>
        <v/>
      </c>
    </row>
    <row r="469" spans="1:11" x14ac:dyDescent="0.2">
      <c r="A469" s="10">
        <v>468</v>
      </c>
      <c r="C469" s="24" t="str">
        <f>IF(B469="","",VLOOKUP($B469,SECTION_SETS!$A$2:$J$722,2,FALSE))</f>
        <v/>
      </c>
      <c r="D469" s="24" t="str">
        <f>IF(C469="","",VLOOKUP($B469,SECTION_SETS!$A$2:$J$722,3,FALSE))</f>
        <v/>
      </c>
      <c r="E469" s="24" t="str">
        <f>IF(C469="","",VLOOKUP($B469,SECTION_SETS!$A$2:$J$722,4,FALSE))</f>
        <v/>
      </c>
      <c r="F469" s="24" t="str">
        <f>IF(C469="","",VLOOKUP($B469,SECTION_SETS!$A$2:$J$722,5,FALSE))</f>
        <v/>
      </c>
      <c r="G469" s="24" t="str">
        <f>IF(C469="","",VLOOKUP($B469,SECTION_SETS!$A$2:$J$722,6,FALSE))</f>
        <v/>
      </c>
      <c r="H469" s="24" t="str">
        <f>IF(C469="","",VLOOKUP($B469,SECTION_SETS!$A$2:$J$722,7,FALSE))</f>
        <v/>
      </c>
      <c r="I469" s="24" t="str">
        <f>IF(C469="","",VLOOKUP($B469,SECTION_SETS!$A$2:$J$722,8,FALSE))</f>
        <v/>
      </c>
      <c r="J469" s="24" t="str">
        <f>IF(C469="","",VLOOKUP($B469,SECTION_SETS!$A$2:$J$722,9,FALSE))</f>
        <v/>
      </c>
      <c r="K469" s="24" t="str">
        <f>IF(C469="","",VLOOKUP($B469,SECTION_SETS!$A$2:$J$722,10,FALSE))</f>
        <v/>
      </c>
    </row>
    <row r="470" spans="1:11" x14ac:dyDescent="0.2">
      <c r="A470" s="10">
        <v>469</v>
      </c>
      <c r="C470" s="24" t="str">
        <f>IF(B470="","",VLOOKUP($B470,SECTION_SETS!$A$2:$J$722,2,FALSE))</f>
        <v/>
      </c>
      <c r="D470" s="24" t="str">
        <f>IF(C470="","",VLOOKUP($B470,SECTION_SETS!$A$2:$J$722,3,FALSE))</f>
        <v/>
      </c>
      <c r="E470" s="24" t="str">
        <f>IF(C470="","",VLOOKUP($B470,SECTION_SETS!$A$2:$J$722,4,FALSE))</f>
        <v/>
      </c>
      <c r="F470" s="24" t="str">
        <f>IF(C470="","",VLOOKUP($B470,SECTION_SETS!$A$2:$J$722,5,FALSE))</f>
        <v/>
      </c>
      <c r="G470" s="24" t="str">
        <f>IF(C470="","",VLOOKUP($B470,SECTION_SETS!$A$2:$J$722,6,FALSE))</f>
        <v/>
      </c>
      <c r="H470" s="24" t="str">
        <f>IF(C470="","",VLOOKUP($B470,SECTION_SETS!$A$2:$J$722,7,FALSE))</f>
        <v/>
      </c>
      <c r="I470" s="24" t="str">
        <f>IF(C470="","",VLOOKUP($B470,SECTION_SETS!$A$2:$J$722,8,FALSE))</f>
        <v/>
      </c>
      <c r="J470" s="24" t="str">
        <f>IF(C470="","",VLOOKUP($B470,SECTION_SETS!$A$2:$J$722,9,FALSE))</f>
        <v/>
      </c>
      <c r="K470" s="24" t="str">
        <f>IF(C470="","",VLOOKUP($B470,SECTION_SETS!$A$2:$J$722,10,FALSE))</f>
        <v/>
      </c>
    </row>
    <row r="471" spans="1:11" x14ac:dyDescent="0.2">
      <c r="A471" s="10">
        <v>470</v>
      </c>
      <c r="C471" s="24" t="str">
        <f>IF(B471="","",VLOOKUP($B471,SECTION_SETS!$A$2:$J$722,2,FALSE))</f>
        <v/>
      </c>
      <c r="D471" s="24" t="str">
        <f>IF(C471="","",VLOOKUP($B471,SECTION_SETS!$A$2:$J$722,3,FALSE))</f>
        <v/>
      </c>
      <c r="E471" s="24" t="str">
        <f>IF(C471="","",VLOOKUP($B471,SECTION_SETS!$A$2:$J$722,4,FALSE))</f>
        <v/>
      </c>
      <c r="F471" s="24" t="str">
        <f>IF(C471="","",VLOOKUP($B471,SECTION_SETS!$A$2:$J$722,5,FALSE))</f>
        <v/>
      </c>
      <c r="G471" s="24" t="str">
        <f>IF(C471="","",VLOOKUP($B471,SECTION_SETS!$A$2:$J$722,6,FALSE))</f>
        <v/>
      </c>
      <c r="H471" s="24" t="str">
        <f>IF(C471="","",VLOOKUP($B471,SECTION_SETS!$A$2:$J$722,7,FALSE))</f>
        <v/>
      </c>
      <c r="I471" s="24" t="str">
        <f>IF(C471="","",VLOOKUP($B471,SECTION_SETS!$A$2:$J$722,8,FALSE))</f>
        <v/>
      </c>
      <c r="J471" s="24" t="str">
        <f>IF(C471="","",VLOOKUP($B471,SECTION_SETS!$A$2:$J$722,9,FALSE))</f>
        <v/>
      </c>
      <c r="K471" s="24" t="str">
        <f>IF(C471="","",VLOOKUP($B471,SECTION_SETS!$A$2:$J$722,10,FALSE))</f>
        <v/>
      </c>
    </row>
    <row r="472" spans="1:11" x14ac:dyDescent="0.2">
      <c r="A472" s="10">
        <v>471</v>
      </c>
      <c r="C472" s="24" t="str">
        <f>IF(B472="","",VLOOKUP($B472,SECTION_SETS!$A$2:$J$722,2,FALSE))</f>
        <v/>
      </c>
      <c r="D472" s="24" t="str">
        <f>IF(C472="","",VLOOKUP($B472,SECTION_SETS!$A$2:$J$722,3,FALSE))</f>
        <v/>
      </c>
      <c r="E472" s="24" t="str">
        <f>IF(C472="","",VLOOKUP($B472,SECTION_SETS!$A$2:$J$722,4,FALSE))</f>
        <v/>
      </c>
      <c r="F472" s="24" t="str">
        <f>IF(C472="","",VLOOKUP($B472,SECTION_SETS!$A$2:$J$722,5,FALSE))</f>
        <v/>
      </c>
      <c r="G472" s="24" t="str">
        <f>IF(C472="","",VLOOKUP($B472,SECTION_SETS!$A$2:$J$722,6,FALSE))</f>
        <v/>
      </c>
      <c r="H472" s="24" t="str">
        <f>IF(C472="","",VLOOKUP($B472,SECTION_SETS!$A$2:$J$722,7,FALSE))</f>
        <v/>
      </c>
      <c r="I472" s="24" t="str">
        <f>IF(C472="","",VLOOKUP($B472,SECTION_SETS!$A$2:$J$722,8,FALSE))</f>
        <v/>
      </c>
      <c r="J472" s="24" t="str">
        <f>IF(C472="","",VLOOKUP($B472,SECTION_SETS!$A$2:$J$722,9,FALSE))</f>
        <v/>
      </c>
      <c r="K472" s="24" t="str">
        <f>IF(C472="","",VLOOKUP($B472,SECTION_SETS!$A$2:$J$722,10,FALSE))</f>
        <v/>
      </c>
    </row>
    <row r="473" spans="1:11" x14ac:dyDescent="0.2">
      <c r="A473" s="10">
        <v>472</v>
      </c>
      <c r="C473" s="24" t="str">
        <f>IF(B473="","",VLOOKUP($B473,SECTION_SETS!$A$2:$J$722,2,FALSE))</f>
        <v/>
      </c>
      <c r="D473" s="24" t="str">
        <f>IF(C473="","",VLOOKUP($B473,SECTION_SETS!$A$2:$J$722,3,FALSE))</f>
        <v/>
      </c>
      <c r="E473" s="24" t="str">
        <f>IF(C473="","",VLOOKUP($B473,SECTION_SETS!$A$2:$J$722,4,FALSE))</f>
        <v/>
      </c>
      <c r="F473" s="24" t="str">
        <f>IF(C473="","",VLOOKUP($B473,SECTION_SETS!$A$2:$J$722,5,FALSE))</f>
        <v/>
      </c>
      <c r="G473" s="24" t="str">
        <f>IF(C473="","",VLOOKUP($B473,SECTION_SETS!$A$2:$J$722,6,FALSE))</f>
        <v/>
      </c>
      <c r="H473" s="24" t="str">
        <f>IF(C473="","",VLOOKUP($B473,SECTION_SETS!$A$2:$J$722,7,FALSE))</f>
        <v/>
      </c>
      <c r="I473" s="24" t="str">
        <f>IF(C473="","",VLOOKUP($B473,SECTION_SETS!$A$2:$J$722,8,FALSE))</f>
        <v/>
      </c>
      <c r="J473" s="24" t="str">
        <f>IF(C473="","",VLOOKUP($B473,SECTION_SETS!$A$2:$J$722,9,FALSE))</f>
        <v/>
      </c>
      <c r="K473" s="24" t="str">
        <f>IF(C473="","",VLOOKUP($B473,SECTION_SETS!$A$2:$J$722,10,FALSE))</f>
        <v/>
      </c>
    </row>
    <row r="474" spans="1:11" x14ac:dyDescent="0.2">
      <c r="A474" s="10">
        <v>473</v>
      </c>
      <c r="C474" s="24" t="str">
        <f>IF(B474="","",VLOOKUP($B474,SECTION_SETS!$A$2:$J$722,2,FALSE))</f>
        <v/>
      </c>
      <c r="D474" s="24" t="str">
        <f>IF(C474="","",VLOOKUP($B474,SECTION_SETS!$A$2:$J$722,3,FALSE))</f>
        <v/>
      </c>
      <c r="E474" s="24" t="str">
        <f>IF(C474="","",VLOOKUP($B474,SECTION_SETS!$A$2:$J$722,4,FALSE))</f>
        <v/>
      </c>
      <c r="F474" s="24" t="str">
        <f>IF(C474="","",VLOOKUP($B474,SECTION_SETS!$A$2:$J$722,5,FALSE))</f>
        <v/>
      </c>
      <c r="G474" s="24" t="str">
        <f>IF(C474="","",VLOOKUP($B474,SECTION_SETS!$A$2:$J$722,6,FALSE))</f>
        <v/>
      </c>
      <c r="H474" s="24" t="str">
        <f>IF(C474="","",VLOOKUP($B474,SECTION_SETS!$A$2:$J$722,7,FALSE))</f>
        <v/>
      </c>
      <c r="I474" s="24" t="str">
        <f>IF(C474="","",VLOOKUP($B474,SECTION_SETS!$A$2:$J$722,8,FALSE))</f>
        <v/>
      </c>
      <c r="J474" s="24" t="str">
        <f>IF(C474="","",VLOOKUP($B474,SECTION_SETS!$A$2:$J$722,9,FALSE))</f>
        <v/>
      </c>
      <c r="K474" s="24" t="str">
        <f>IF(C474="","",VLOOKUP($B474,SECTION_SETS!$A$2:$J$722,10,FALSE))</f>
        <v/>
      </c>
    </row>
    <row r="475" spans="1:11" x14ac:dyDescent="0.2">
      <c r="A475" s="10">
        <v>474</v>
      </c>
      <c r="C475" s="24" t="str">
        <f>IF(B475="","",VLOOKUP($B475,SECTION_SETS!$A$2:$J$722,2,FALSE))</f>
        <v/>
      </c>
      <c r="D475" s="24" t="str">
        <f>IF(C475="","",VLOOKUP($B475,SECTION_SETS!$A$2:$J$722,3,FALSE))</f>
        <v/>
      </c>
      <c r="E475" s="24" t="str">
        <f>IF(C475="","",VLOOKUP($B475,SECTION_SETS!$A$2:$J$722,4,FALSE))</f>
        <v/>
      </c>
      <c r="F475" s="24" t="str">
        <f>IF(C475="","",VLOOKUP($B475,SECTION_SETS!$A$2:$J$722,5,FALSE))</f>
        <v/>
      </c>
      <c r="G475" s="24" t="str">
        <f>IF(C475="","",VLOOKUP($B475,SECTION_SETS!$A$2:$J$722,6,FALSE))</f>
        <v/>
      </c>
      <c r="H475" s="24" t="str">
        <f>IF(C475="","",VLOOKUP($B475,SECTION_SETS!$A$2:$J$722,7,FALSE))</f>
        <v/>
      </c>
      <c r="I475" s="24" t="str">
        <f>IF(C475="","",VLOOKUP($B475,SECTION_SETS!$A$2:$J$722,8,FALSE))</f>
        <v/>
      </c>
      <c r="J475" s="24" t="str">
        <f>IF(C475="","",VLOOKUP($B475,SECTION_SETS!$A$2:$J$722,9,FALSE))</f>
        <v/>
      </c>
      <c r="K475" s="24" t="str">
        <f>IF(C475="","",VLOOKUP($B475,SECTION_SETS!$A$2:$J$722,10,FALSE))</f>
        <v/>
      </c>
    </row>
    <row r="476" spans="1:11" x14ac:dyDescent="0.2">
      <c r="A476" s="10">
        <v>475</v>
      </c>
      <c r="C476" s="24" t="str">
        <f>IF(B476="","",VLOOKUP($B476,SECTION_SETS!$A$2:$J$722,2,FALSE))</f>
        <v/>
      </c>
      <c r="D476" s="24" t="str">
        <f>IF(C476="","",VLOOKUP($B476,SECTION_SETS!$A$2:$J$722,3,FALSE))</f>
        <v/>
      </c>
      <c r="E476" s="24" t="str">
        <f>IF(C476="","",VLOOKUP($B476,SECTION_SETS!$A$2:$J$722,4,FALSE))</f>
        <v/>
      </c>
      <c r="F476" s="24" t="str">
        <f>IF(C476="","",VLOOKUP($B476,SECTION_SETS!$A$2:$J$722,5,FALSE))</f>
        <v/>
      </c>
      <c r="G476" s="24" t="str">
        <f>IF(C476="","",VLOOKUP($B476,SECTION_SETS!$A$2:$J$722,6,FALSE))</f>
        <v/>
      </c>
      <c r="H476" s="24" t="str">
        <f>IF(C476="","",VLOOKUP($B476,SECTION_SETS!$A$2:$J$722,7,FALSE))</f>
        <v/>
      </c>
      <c r="I476" s="24" t="str">
        <f>IF(C476="","",VLOOKUP($B476,SECTION_SETS!$A$2:$J$722,8,FALSE))</f>
        <v/>
      </c>
      <c r="J476" s="24" t="str">
        <f>IF(C476="","",VLOOKUP($B476,SECTION_SETS!$A$2:$J$722,9,FALSE))</f>
        <v/>
      </c>
      <c r="K476" s="24" t="str">
        <f>IF(C476="","",VLOOKUP($B476,SECTION_SETS!$A$2:$J$722,10,FALSE))</f>
        <v/>
      </c>
    </row>
    <row r="477" spans="1:11" x14ac:dyDescent="0.2">
      <c r="A477" s="10">
        <v>476</v>
      </c>
      <c r="C477" s="24" t="str">
        <f>IF(B477="","",VLOOKUP($B477,SECTION_SETS!$A$2:$J$722,2,FALSE))</f>
        <v/>
      </c>
      <c r="D477" s="24" t="str">
        <f>IF(C477="","",VLOOKUP($B477,SECTION_SETS!$A$2:$J$722,3,FALSE))</f>
        <v/>
      </c>
      <c r="E477" s="24" t="str">
        <f>IF(C477="","",VLOOKUP($B477,SECTION_SETS!$A$2:$J$722,4,FALSE))</f>
        <v/>
      </c>
      <c r="F477" s="24" t="str">
        <f>IF(C477="","",VLOOKUP($B477,SECTION_SETS!$A$2:$J$722,5,FALSE))</f>
        <v/>
      </c>
      <c r="G477" s="24" t="str">
        <f>IF(C477="","",VLOOKUP($B477,SECTION_SETS!$A$2:$J$722,6,FALSE))</f>
        <v/>
      </c>
      <c r="H477" s="24" t="str">
        <f>IF(C477="","",VLOOKUP($B477,SECTION_SETS!$A$2:$J$722,7,FALSE))</f>
        <v/>
      </c>
      <c r="I477" s="24" t="str">
        <f>IF(C477="","",VLOOKUP($B477,SECTION_SETS!$A$2:$J$722,8,FALSE))</f>
        <v/>
      </c>
      <c r="J477" s="24" t="str">
        <f>IF(C477="","",VLOOKUP($B477,SECTION_SETS!$A$2:$J$722,9,FALSE))</f>
        <v/>
      </c>
      <c r="K477" s="24" t="str">
        <f>IF(C477="","",VLOOKUP($B477,SECTION_SETS!$A$2:$J$722,10,FALSE))</f>
        <v/>
      </c>
    </row>
    <row r="478" spans="1:11" x14ac:dyDescent="0.2">
      <c r="A478" s="10">
        <v>477</v>
      </c>
      <c r="C478" s="24" t="str">
        <f>IF(B478="","",VLOOKUP($B478,SECTION_SETS!$A$2:$J$722,2,FALSE))</f>
        <v/>
      </c>
      <c r="D478" s="24" t="str">
        <f>IF(C478="","",VLOOKUP($B478,SECTION_SETS!$A$2:$J$722,3,FALSE))</f>
        <v/>
      </c>
      <c r="E478" s="24" t="str">
        <f>IF(C478="","",VLOOKUP($B478,SECTION_SETS!$A$2:$J$722,4,FALSE))</f>
        <v/>
      </c>
      <c r="F478" s="24" t="str">
        <f>IF(C478="","",VLOOKUP($B478,SECTION_SETS!$A$2:$J$722,5,FALSE))</f>
        <v/>
      </c>
      <c r="G478" s="24" t="str">
        <f>IF(C478="","",VLOOKUP($B478,SECTION_SETS!$A$2:$J$722,6,FALSE))</f>
        <v/>
      </c>
      <c r="H478" s="24" t="str">
        <f>IF(C478="","",VLOOKUP($B478,SECTION_SETS!$A$2:$J$722,7,FALSE))</f>
        <v/>
      </c>
      <c r="I478" s="24" t="str">
        <f>IF(C478="","",VLOOKUP($B478,SECTION_SETS!$A$2:$J$722,8,FALSE))</f>
        <v/>
      </c>
      <c r="J478" s="24" t="str">
        <f>IF(C478="","",VLOOKUP($B478,SECTION_SETS!$A$2:$J$722,9,FALSE))</f>
        <v/>
      </c>
      <c r="K478" s="24" t="str">
        <f>IF(C478="","",VLOOKUP($B478,SECTION_SETS!$A$2:$J$722,10,FALSE))</f>
        <v/>
      </c>
    </row>
    <row r="479" spans="1:11" x14ac:dyDescent="0.2">
      <c r="A479" s="10">
        <v>478</v>
      </c>
      <c r="C479" s="24" t="str">
        <f>IF(B479="","",VLOOKUP($B479,SECTION_SETS!$A$2:$J$722,2,FALSE))</f>
        <v/>
      </c>
      <c r="D479" s="24" t="str">
        <f>IF(C479="","",VLOOKUP($B479,SECTION_SETS!$A$2:$J$722,3,FALSE))</f>
        <v/>
      </c>
      <c r="E479" s="24" t="str">
        <f>IF(C479="","",VLOOKUP($B479,SECTION_SETS!$A$2:$J$722,4,FALSE))</f>
        <v/>
      </c>
      <c r="F479" s="24" t="str">
        <f>IF(C479="","",VLOOKUP($B479,SECTION_SETS!$A$2:$J$722,5,FALSE))</f>
        <v/>
      </c>
      <c r="G479" s="24" t="str">
        <f>IF(C479="","",VLOOKUP($B479,SECTION_SETS!$A$2:$J$722,6,FALSE))</f>
        <v/>
      </c>
      <c r="H479" s="24" t="str">
        <f>IF(C479="","",VLOOKUP($B479,SECTION_SETS!$A$2:$J$722,7,FALSE))</f>
        <v/>
      </c>
      <c r="I479" s="24" t="str">
        <f>IF(C479="","",VLOOKUP($B479,SECTION_SETS!$A$2:$J$722,8,FALSE))</f>
        <v/>
      </c>
      <c r="J479" s="24" t="str">
        <f>IF(C479="","",VLOOKUP($B479,SECTION_SETS!$A$2:$J$722,9,FALSE))</f>
        <v/>
      </c>
      <c r="K479" s="24" t="str">
        <f>IF(C479="","",VLOOKUP($B479,SECTION_SETS!$A$2:$J$722,10,FALSE))</f>
        <v/>
      </c>
    </row>
    <row r="480" spans="1:11" x14ac:dyDescent="0.2">
      <c r="A480" s="10">
        <v>479</v>
      </c>
      <c r="C480" s="24" t="str">
        <f>IF(B480="","",VLOOKUP($B480,SECTION_SETS!$A$2:$J$722,2,FALSE))</f>
        <v/>
      </c>
      <c r="D480" s="24" t="str">
        <f>IF(C480="","",VLOOKUP($B480,SECTION_SETS!$A$2:$J$722,3,FALSE))</f>
        <v/>
      </c>
      <c r="E480" s="24" t="str">
        <f>IF(C480="","",VLOOKUP($B480,SECTION_SETS!$A$2:$J$722,4,FALSE))</f>
        <v/>
      </c>
      <c r="F480" s="24" t="str">
        <f>IF(C480="","",VLOOKUP($B480,SECTION_SETS!$A$2:$J$722,5,FALSE))</f>
        <v/>
      </c>
      <c r="G480" s="24" t="str">
        <f>IF(C480="","",VLOOKUP($B480,SECTION_SETS!$A$2:$J$722,6,FALSE))</f>
        <v/>
      </c>
      <c r="H480" s="24" t="str">
        <f>IF(C480="","",VLOOKUP($B480,SECTION_SETS!$A$2:$J$722,7,FALSE))</f>
        <v/>
      </c>
      <c r="I480" s="24" t="str">
        <f>IF(C480="","",VLOOKUP($B480,SECTION_SETS!$A$2:$J$722,8,FALSE))</f>
        <v/>
      </c>
      <c r="J480" s="24" t="str">
        <f>IF(C480="","",VLOOKUP($B480,SECTION_SETS!$A$2:$J$722,9,FALSE))</f>
        <v/>
      </c>
      <c r="K480" s="24" t="str">
        <f>IF(C480="","",VLOOKUP($B480,SECTION_SETS!$A$2:$J$722,10,FALSE))</f>
        <v/>
      </c>
    </row>
    <row r="481" spans="1:11" x14ac:dyDescent="0.2">
      <c r="A481" s="10">
        <v>480</v>
      </c>
      <c r="C481" s="24" t="str">
        <f>IF(B481="","",VLOOKUP($B481,SECTION_SETS!$A$2:$J$722,2,FALSE))</f>
        <v/>
      </c>
      <c r="D481" s="24" t="str">
        <f>IF(C481="","",VLOOKUP($B481,SECTION_SETS!$A$2:$J$722,3,FALSE))</f>
        <v/>
      </c>
      <c r="E481" s="24" t="str">
        <f>IF(C481="","",VLOOKUP($B481,SECTION_SETS!$A$2:$J$722,4,FALSE))</f>
        <v/>
      </c>
      <c r="F481" s="24" t="str">
        <f>IF(C481="","",VLOOKUP($B481,SECTION_SETS!$A$2:$J$722,5,FALSE))</f>
        <v/>
      </c>
      <c r="G481" s="24" t="str">
        <f>IF(C481="","",VLOOKUP($B481,SECTION_SETS!$A$2:$J$722,6,FALSE))</f>
        <v/>
      </c>
      <c r="H481" s="24" t="str">
        <f>IF(C481="","",VLOOKUP($B481,SECTION_SETS!$A$2:$J$722,7,FALSE))</f>
        <v/>
      </c>
      <c r="I481" s="24" t="str">
        <f>IF(C481="","",VLOOKUP($B481,SECTION_SETS!$A$2:$J$722,8,FALSE))</f>
        <v/>
      </c>
      <c r="J481" s="24" t="str">
        <f>IF(C481="","",VLOOKUP($B481,SECTION_SETS!$A$2:$J$722,9,FALSE))</f>
        <v/>
      </c>
      <c r="K481" s="24" t="str">
        <f>IF(C481="","",VLOOKUP($B481,SECTION_SETS!$A$2:$J$722,10,FALSE))</f>
        <v/>
      </c>
    </row>
    <row r="482" spans="1:11" x14ac:dyDescent="0.2">
      <c r="A482" s="10">
        <v>481</v>
      </c>
      <c r="C482" s="24" t="str">
        <f>IF(B482="","",VLOOKUP($B482,SECTION_SETS!$A$2:$J$722,2,FALSE))</f>
        <v/>
      </c>
      <c r="D482" s="24" t="str">
        <f>IF(C482="","",VLOOKUP($B482,SECTION_SETS!$A$2:$J$722,3,FALSE))</f>
        <v/>
      </c>
      <c r="E482" s="24" t="str">
        <f>IF(C482="","",VLOOKUP($B482,SECTION_SETS!$A$2:$J$722,4,FALSE))</f>
        <v/>
      </c>
      <c r="F482" s="24" t="str">
        <f>IF(C482="","",VLOOKUP($B482,SECTION_SETS!$A$2:$J$722,5,FALSE))</f>
        <v/>
      </c>
      <c r="G482" s="24" t="str">
        <f>IF(C482="","",VLOOKUP($B482,SECTION_SETS!$A$2:$J$722,6,FALSE))</f>
        <v/>
      </c>
      <c r="H482" s="24" t="str">
        <f>IF(C482="","",VLOOKUP($B482,SECTION_SETS!$A$2:$J$722,7,FALSE))</f>
        <v/>
      </c>
      <c r="I482" s="24" t="str">
        <f>IF(C482="","",VLOOKUP($B482,SECTION_SETS!$A$2:$J$722,8,FALSE))</f>
        <v/>
      </c>
      <c r="J482" s="24" t="str">
        <f>IF(C482="","",VLOOKUP($B482,SECTION_SETS!$A$2:$J$722,9,FALSE))</f>
        <v/>
      </c>
      <c r="K482" s="24" t="str">
        <f>IF(C482="","",VLOOKUP($B482,SECTION_SETS!$A$2:$J$722,10,FALSE))</f>
        <v/>
      </c>
    </row>
    <row r="483" spans="1:11" x14ac:dyDescent="0.2">
      <c r="A483" s="10">
        <v>482</v>
      </c>
      <c r="C483" s="24" t="str">
        <f>IF(B483="","",VLOOKUP($B483,SECTION_SETS!$A$2:$J$722,2,FALSE))</f>
        <v/>
      </c>
      <c r="D483" s="24" t="str">
        <f>IF(C483="","",VLOOKUP($B483,SECTION_SETS!$A$2:$J$722,3,FALSE))</f>
        <v/>
      </c>
      <c r="E483" s="24" t="str">
        <f>IF(C483="","",VLOOKUP($B483,SECTION_SETS!$A$2:$J$722,4,FALSE))</f>
        <v/>
      </c>
      <c r="F483" s="24" t="str">
        <f>IF(C483="","",VLOOKUP($B483,SECTION_SETS!$A$2:$J$722,5,FALSE))</f>
        <v/>
      </c>
      <c r="G483" s="24" t="str">
        <f>IF(C483="","",VLOOKUP($B483,SECTION_SETS!$A$2:$J$722,6,FALSE))</f>
        <v/>
      </c>
      <c r="H483" s="24" t="str">
        <f>IF(C483="","",VLOOKUP($B483,SECTION_SETS!$A$2:$J$722,7,FALSE))</f>
        <v/>
      </c>
      <c r="I483" s="24" t="str">
        <f>IF(C483="","",VLOOKUP($B483,SECTION_SETS!$A$2:$J$722,8,FALSE))</f>
        <v/>
      </c>
      <c r="J483" s="24" t="str">
        <f>IF(C483="","",VLOOKUP($B483,SECTION_SETS!$A$2:$J$722,9,FALSE))</f>
        <v/>
      </c>
      <c r="K483" s="24" t="str">
        <f>IF(C483="","",VLOOKUP($B483,SECTION_SETS!$A$2:$J$722,10,FALSE))</f>
        <v/>
      </c>
    </row>
    <row r="484" spans="1:11" x14ac:dyDescent="0.2">
      <c r="A484" s="10">
        <v>483</v>
      </c>
      <c r="C484" s="24" t="str">
        <f>IF(B484="","",VLOOKUP($B484,SECTION_SETS!$A$2:$J$722,2,FALSE))</f>
        <v/>
      </c>
      <c r="D484" s="24" t="str">
        <f>IF(C484="","",VLOOKUP($B484,SECTION_SETS!$A$2:$J$722,3,FALSE))</f>
        <v/>
      </c>
      <c r="E484" s="24" t="str">
        <f>IF(C484="","",VLOOKUP($B484,SECTION_SETS!$A$2:$J$722,4,FALSE))</f>
        <v/>
      </c>
      <c r="F484" s="24" t="str">
        <f>IF(C484="","",VLOOKUP($B484,SECTION_SETS!$A$2:$J$722,5,FALSE))</f>
        <v/>
      </c>
      <c r="G484" s="24" t="str">
        <f>IF(C484="","",VLOOKUP($B484,SECTION_SETS!$A$2:$J$722,6,FALSE))</f>
        <v/>
      </c>
      <c r="H484" s="24" t="str">
        <f>IF(C484="","",VLOOKUP($B484,SECTION_SETS!$A$2:$J$722,7,FALSE))</f>
        <v/>
      </c>
      <c r="I484" s="24" t="str">
        <f>IF(C484="","",VLOOKUP($B484,SECTION_SETS!$A$2:$J$722,8,FALSE))</f>
        <v/>
      </c>
      <c r="J484" s="24" t="str">
        <f>IF(C484="","",VLOOKUP($B484,SECTION_SETS!$A$2:$J$722,9,FALSE))</f>
        <v/>
      </c>
      <c r="K484" s="24" t="str">
        <f>IF(C484="","",VLOOKUP($B484,SECTION_SETS!$A$2:$J$722,10,FALSE))</f>
        <v/>
      </c>
    </row>
    <row r="485" spans="1:11" x14ac:dyDescent="0.2">
      <c r="A485" s="10">
        <v>484</v>
      </c>
      <c r="C485" s="24" t="str">
        <f>IF(B485="","",VLOOKUP($B485,SECTION_SETS!$A$2:$J$722,2,FALSE))</f>
        <v/>
      </c>
      <c r="D485" s="24" t="str">
        <f>IF(C485="","",VLOOKUP($B485,SECTION_SETS!$A$2:$J$722,3,FALSE))</f>
        <v/>
      </c>
      <c r="E485" s="24" t="str">
        <f>IF(C485="","",VLOOKUP($B485,SECTION_SETS!$A$2:$J$722,4,FALSE))</f>
        <v/>
      </c>
      <c r="F485" s="24" t="str">
        <f>IF(C485="","",VLOOKUP($B485,SECTION_SETS!$A$2:$J$722,5,FALSE))</f>
        <v/>
      </c>
      <c r="G485" s="24" t="str">
        <f>IF(C485="","",VLOOKUP($B485,SECTION_SETS!$A$2:$J$722,6,FALSE))</f>
        <v/>
      </c>
      <c r="H485" s="24" t="str">
        <f>IF(C485="","",VLOOKUP($B485,SECTION_SETS!$A$2:$J$722,7,FALSE))</f>
        <v/>
      </c>
      <c r="I485" s="24" t="str">
        <f>IF(C485="","",VLOOKUP($B485,SECTION_SETS!$A$2:$J$722,8,FALSE))</f>
        <v/>
      </c>
      <c r="J485" s="24" t="str">
        <f>IF(C485="","",VLOOKUP($B485,SECTION_SETS!$A$2:$J$722,9,FALSE))</f>
        <v/>
      </c>
      <c r="K485" s="24" t="str">
        <f>IF(C485="","",VLOOKUP($B485,SECTION_SETS!$A$2:$J$722,10,FALSE))</f>
        <v/>
      </c>
    </row>
    <row r="486" spans="1:11" x14ac:dyDescent="0.2">
      <c r="A486" s="10">
        <v>485</v>
      </c>
      <c r="C486" s="24" t="str">
        <f>IF(B486="","",VLOOKUP($B486,SECTION_SETS!$A$2:$J$722,2,FALSE))</f>
        <v/>
      </c>
      <c r="D486" s="24" t="str">
        <f>IF(C486="","",VLOOKUP($B486,SECTION_SETS!$A$2:$J$722,3,FALSE))</f>
        <v/>
      </c>
      <c r="E486" s="24" t="str">
        <f>IF(C486="","",VLOOKUP($B486,SECTION_SETS!$A$2:$J$722,4,FALSE))</f>
        <v/>
      </c>
      <c r="F486" s="24" t="str">
        <f>IF(C486="","",VLOOKUP($B486,SECTION_SETS!$A$2:$J$722,5,FALSE))</f>
        <v/>
      </c>
      <c r="G486" s="24" t="str">
        <f>IF(C486="","",VLOOKUP($B486,SECTION_SETS!$A$2:$J$722,6,FALSE))</f>
        <v/>
      </c>
      <c r="H486" s="24" t="str">
        <f>IF(C486="","",VLOOKUP($B486,SECTION_SETS!$A$2:$J$722,7,FALSE))</f>
        <v/>
      </c>
      <c r="I486" s="24" t="str">
        <f>IF(C486="","",VLOOKUP($B486,SECTION_SETS!$A$2:$J$722,8,FALSE))</f>
        <v/>
      </c>
      <c r="J486" s="24" t="str">
        <f>IF(C486="","",VLOOKUP($B486,SECTION_SETS!$A$2:$J$722,9,FALSE))</f>
        <v/>
      </c>
      <c r="K486" s="24" t="str">
        <f>IF(C486="","",VLOOKUP($B486,SECTION_SETS!$A$2:$J$722,10,FALSE))</f>
        <v/>
      </c>
    </row>
    <row r="487" spans="1:11" x14ac:dyDescent="0.2">
      <c r="A487" s="10">
        <v>486</v>
      </c>
      <c r="C487" s="24" t="str">
        <f>IF(B487="","",VLOOKUP($B487,SECTION_SETS!$A$2:$J$722,2,FALSE))</f>
        <v/>
      </c>
      <c r="D487" s="24" t="str">
        <f>IF(C487="","",VLOOKUP($B487,SECTION_SETS!$A$2:$J$722,3,FALSE))</f>
        <v/>
      </c>
      <c r="E487" s="24" t="str">
        <f>IF(C487="","",VLOOKUP($B487,SECTION_SETS!$A$2:$J$722,4,FALSE))</f>
        <v/>
      </c>
      <c r="F487" s="24" t="str">
        <f>IF(C487="","",VLOOKUP($B487,SECTION_SETS!$A$2:$J$722,5,FALSE))</f>
        <v/>
      </c>
      <c r="G487" s="24" t="str">
        <f>IF(C487="","",VLOOKUP($B487,SECTION_SETS!$A$2:$J$722,6,FALSE))</f>
        <v/>
      </c>
      <c r="H487" s="24" t="str">
        <f>IF(C487="","",VLOOKUP($B487,SECTION_SETS!$A$2:$J$722,7,FALSE))</f>
        <v/>
      </c>
      <c r="I487" s="24" t="str">
        <f>IF(C487="","",VLOOKUP($B487,SECTION_SETS!$A$2:$J$722,8,FALSE))</f>
        <v/>
      </c>
      <c r="J487" s="24" t="str">
        <f>IF(C487="","",VLOOKUP($B487,SECTION_SETS!$A$2:$J$722,9,FALSE))</f>
        <v/>
      </c>
      <c r="K487" s="24" t="str">
        <f>IF(C487="","",VLOOKUP($B487,SECTION_SETS!$A$2:$J$722,10,FALSE))</f>
        <v/>
      </c>
    </row>
    <row r="488" spans="1:11" x14ac:dyDescent="0.2">
      <c r="A488" s="10">
        <v>487</v>
      </c>
      <c r="C488" s="24" t="str">
        <f>IF(B488="","",VLOOKUP($B488,SECTION_SETS!$A$2:$J$722,2,FALSE))</f>
        <v/>
      </c>
      <c r="D488" s="24" t="str">
        <f>IF(C488="","",VLOOKUP($B488,SECTION_SETS!$A$2:$J$722,3,FALSE))</f>
        <v/>
      </c>
      <c r="E488" s="24" t="str">
        <f>IF(C488="","",VLOOKUP($B488,SECTION_SETS!$A$2:$J$722,4,FALSE))</f>
        <v/>
      </c>
      <c r="F488" s="24" t="str">
        <f>IF(C488="","",VLOOKUP($B488,SECTION_SETS!$A$2:$J$722,5,FALSE))</f>
        <v/>
      </c>
      <c r="G488" s="24" t="str">
        <f>IF(C488="","",VLOOKUP($B488,SECTION_SETS!$A$2:$J$722,6,FALSE))</f>
        <v/>
      </c>
      <c r="H488" s="24" t="str">
        <f>IF(C488="","",VLOOKUP($B488,SECTION_SETS!$A$2:$J$722,7,FALSE))</f>
        <v/>
      </c>
      <c r="I488" s="24" t="str">
        <f>IF(C488="","",VLOOKUP($B488,SECTION_SETS!$A$2:$J$722,8,FALSE))</f>
        <v/>
      </c>
      <c r="J488" s="24" t="str">
        <f>IF(C488="","",VLOOKUP($B488,SECTION_SETS!$A$2:$J$722,9,FALSE))</f>
        <v/>
      </c>
      <c r="K488" s="24" t="str">
        <f>IF(C488="","",VLOOKUP($B488,SECTION_SETS!$A$2:$J$722,10,FALSE))</f>
        <v/>
      </c>
    </row>
    <row r="489" spans="1:11" x14ac:dyDescent="0.2">
      <c r="A489" s="10">
        <v>488</v>
      </c>
      <c r="C489" s="24" t="str">
        <f>IF(B489="","",VLOOKUP($B489,SECTION_SETS!$A$2:$J$722,2,FALSE))</f>
        <v/>
      </c>
      <c r="D489" s="24" t="str">
        <f>IF(C489="","",VLOOKUP($B489,SECTION_SETS!$A$2:$J$722,3,FALSE))</f>
        <v/>
      </c>
      <c r="E489" s="24" t="str">
        <f>IF(C489="","",VLOOKUP($B489,SECTION_SETS!$A$2:$J$722,4,FALSE))</f>
        <v/>
      </c>
      <c r="F489" s="24" t="str">
        <f>IF(C489="","",VLOOKUP($B489,SECTION_SETS!$A$2:$J$722,5,FALSE))</f>
        <v/>
      </c>
      <c r="G489" s="24" t="str">
        <f>IF(C489="","",VLOOKUP($B489,SECTION_SETS!$A$2:$J$722,6,FALSE))</f>
        <v/>
      </c>
      <c r="H489" s="24" t="str">
        <f>IF(C489="","",VLOOKUP($B489,SECTION_SETS!$A$2:$J$722,7,FALSE))</f>
        <v/>
      </c>
      <c r="I489" s="24" t="str">
        <f>IF(C489="","",VLOOKUP($B489,SECTION_SETS!$A$2:$J$722,8,FALSE))</f>
        <v/>
      </c>
      <c r="J489" s="24" t="str">
        <f>IF(C489="","",VLOOKUP($B489,SECTION_SETS!$A$2:$J$722,9,FALSE))</f>
        <v/>
      </c>
      <c r="K489" s="24" t="str">
        <f>IF(C489="","",VLOOKUP($B489,SECTION_SETS!$A$2:$J$722,10,FALSE))</f>
        <v/>
      </c>
    </row>
    <row r="490" spans="1:11" x14ac:dyDescent="0.2">
      <c r="A490" s="10">
        <v>489</v>
      </c>
      <c r="C490" s="24" t="str">
        <f>IF(B490="","",VLOOKUP($B490,SECTION_SETS!$A$2:$J$722,2,FALSE))</f>
        <v/>
      </c>
      <c r="D490" s="24" t="str">
        <f>IF(C490="","",VLOOKUP($B490,SECTION_SETS!$A$2:$J$722,3,FALSE))</f>
        <v/>
      </c>
      <c r="E490" s="24" t="str">
        <f>IF(C490="","",VLOOKUP($B490,SECTION_SETS!$A$2:$J$722,4,FALSE))</f>
        <v/>
      </c>
      <c r="F490" s="24" t="str">
        <f>IF(C490="","",VLOOKUP($B490,SECTION_SETS!$A$2:$J$722,5,FALSE))</f>
        <v/>
      </c>
      <c r="G490" s="24" t="str">
        <f>IF(C490="","",VLOOKUP($B490,SECTION_SETS!$A$2:$J$722,6,FALSE))</f>
        <v/>
      </c>
      <c r="H490" s="24" t="str">
        <f>IF(C490="","",VLOOKUP($B490,SECTION_SETS!$A$2:$J$722,7,FALSE))</f>
        <v/>
      </c>
      <c r="I490" s="24" t="str">
        <f>IF(C490="","",VLOOKUP($B490,SECTION_SETS!$A$2:$J$722,8,FALSE))</f>
        <v/>
      </c>
      <c r="J490" s="24" t="str">
        <f>IF(C490="","",VLOOKUP($B490,SECTION_SETS!$A$2:$J$722,9,FALSE))</f>
        <v/>
      </c>
      <c r="K490" s="24" t="str">
        <f>IF(C490="","",VLOOKUP($B490,SECTION_SETS!$A$2:$J$722,10,FALSE))</f>
        <v/>
      </c>
    </row>
    <row r="491" spans="1:11" x14ac:dyDescent="0.2">
      <c r="A491" s="10">
        <v>490</v>
      </c>
      <c r="C491" s="24" t="str">
        <f>IF(B491="","",VLOOKUP($B491,SECTION_SETS!$A$2:$J$722,2,FALSE))</f>
        <v/>
      </c>
      <c r="D491" s="24" t="str">
        <f>IF(C491="","",VLOOKUP($B491,SECTION_SETS!$A$2:$J$722,3,FALSE))</f>
        <v/>
      </c>
      <c r="E491" s="24" t="str">
        <f>IF(C491="","",VLOOKUP($B491,SECTION_SETS!$A$2:$J$722,4,FALSE))</f>
        <v/>
      </c>
      <c r="F491" s="24" t="str">
        <f>IF(C491="","",VLOOKUP($B491,SECTION_SETS!$A$2:$J$722,5,FALSE))</f>
        <v/>
      </c>
      <c r="G491" s="24" t="str">
        <f>IF(C491="","",VLOOKUP($B491,SECTION_SETS!$A$2:$J$722,6,FALSE))</f>
        <v/>
      </c>
      <c r="H491" s="24" t="str">
        <f>IF(C491="","",VLOOKUP($B491,SECTION_SETS!$A$2:$J$722,7,FALSE))</f>
        <v/>
      </c>
      <c r="I491" s="24" t="str">
        <f>IF(C491="","",VLOOKUP($B491,SECTION_SETS!$A$2:$J$722,8,FALSE))</f>
        <v/>
      </c>
      <c r="J491" s="24" t="str">
        <f>IF(C491="","",VLOOKUP($B491,SECTION_SETS!$A$2:$J$722,9,FALSE))</f>
        <v/>
      </c>
      <c r="K491" s="24" t="str">
        <f>IF(C491="","",VLOOKUP($B491,SECTION_SETS!$A$2:$J$722,10,FALSE))</f>
        <v/>
      </c>
    </row>
    <row r="492" spans="1:11" x14ac:dyDescent="0.2">
      <c r="A492" s="10">
        <v>491</v>
      </c>
      <c r="C492" s="24" t="str">
        <f>IF(B492="","",VLOOKUP($B492,SECTION_SETS!$A$2:$J$722,2,FALSE))</f>
        <v/>
      </c>
      <c r="D492" s="24" t="str">
        <f>IF(C492="","",VLOOKUP($B492,SECTION_SETS!$A$2:$J$722,3,FALSE))</f>
        <v/>
      </c>
      <c r="E492" s="24" t="str">
        <f>IF(C492="","",VLOOKUP($B492,SECTION_SETS!$A$2:$J$722,4,FALSE))</f>
        <v/>
      </c>
      <c r="F492" s="24" t="str">
        <f>IF(C492="","",VLOOKUP($B492,SECTION_SETS!$A$2:$J$722,5,FALSE))</f>
        <v/>
      </c>
      <c r="G492" s="24" t="str">
        <f>IF(C492="","",VLOOKUP($B492,SECTION_SETS!$A$2:$J$722,6,FALSE))</f>
        <v/>
      </c>
      <c r="H492" s="24" t="str">
        <f>IF(C492="","",VLOOKUP($B492,SECTION_SETS!$A$2:$J$722,7,FALSE))</f>
        <v/>
      </c>
      <c r="I492" s="24" t="str">
        <f>IF(C492="","",VLOOKUP($B492,SECTION_SETS!$A$2:$J$722,8,FALSE))</f>
        <v/>
      </c>
      <c r="J492" s="24" t="str">
        <f>IF(C492="","",VLOOKUP($B492,SECTION_SETS!$A$2:$J$722,9,FALSE))</f>
        <v/>
      </c>
      <c r="K492" s="24" t="str">
        <f>IF(C492="","",VLOOKUP($B492,SECTION_SETS!$A$2:$J$722,10,FALSE))</f>
        <v/>
      </c>
    </row>
    <row r="493" spans="1:11" x14ac:dyDescent="0.2">
      <c r="A493" s="10">
        <v>492</v>
      </c>
      <c r="C493" s="24" t="str">
        <f>IF(B493="","",VLOOKUP($B493,SECTION_SETS!$A$2:$J$722,2,FALSE))</f>
        <v/>
      </c>
      <c r="D493" s="24" t="str">
        <f>IF(C493="","",VLOOKUP($B493,SECTION_SETS!$A$2:$J$722,3,FALSE))</f>
        <v/>
      </c>
      <c r="E493" s="24" t="str">
        <f>IF(C493="","",VLOOKUP($B493,SECTION_SETS!$A$2:$J$722,4,FALSE))</f>
        <v/>
      </c>
      <c r="F493" s="24" t="str">
        <f>IF(C493="","",VLOOKUP($B493,SECTION_SETS!$A$2:$J$722,5,FALSE))</f>
        <v/>
      </c>
      <c r="G493" s="24" t="str">
        <f>IF(C493="","",VLOOKUP($B493,SECTION_SETS!$A$2:$J$722,6,FALSE))</f>
        <v/>
      </c>
      <c r="H493" s="24" t="str">
        <f>IF(C493="","",VLOOKUP($B493,SECTION_SETS!$A$2:$J$722,7,FALSE))</f>
        <v/>
      </c>
      <c r="I493" s="24" t="str">
        <f>IF(C493="","",VLOOKUP($B493,SECTION_SETS!$A$2:$J$722,8,FALSE))</f>
        <v/>
      </c>
      <c r="J493" s="24" t="str">
        <f>IF(C493="","",VLOOKUP($B493,SECTION_SETS!$A$2:$J$722,9,FALSE))</f>
        <v/>
      </c>
      <c r="K493" s="24" t="str">
        <f>IF(C493="","",VLOOKUP($B493,SECTION_SETS!$A$2:$J$722,10,FALSE))</f>
        <v/>
      </c>
    </row>
    <row r="494" spans="1:11" x14ac:dyDescent="0.2">
      <c r="A494" s="10">
        <v>493</v>
      </c>
      <c r="C494" s="24" t="str">
        <f>IF(B494="","",VLOOKUP($B494,SECTION_SETS!$A$2:$J$722,2,FALSE))</f>
        <v/>
      </c>
      <c r="D494" s="24" t="str">
        <f>IF(C494="","",VLOOKUP($B494,SECTION_SETS!$A$2:$J$722,3,FALSE))</f>
        <v/>
      </c>
      <c r="E494" s="24" t="str">
        <f>IF(C494="","",VLOOKUP($B494,SECTION_SETS!$A$2:$J$722,4,FALSE))</f>
        <v/>
      </c>
      <c r="F494" s="24" t="str">
        <f>IF(C494="","",VLOOKUP($B494,SECTION_SETS!$A$2:$J$722,5,FALSE))</f>
        <v/>
      </c>
      <c r="G494" s="24" t="str">
        <f>IF(C494="","",VLOOKUP($B494,SECTION_SETS!$A$2:$J$722,6,FALSE))</f>
        <v/>
      </c>
      <c r="H494" s="24" t="str">
        <f>IF(C494="","",VLOOKUP($B494,SECTION_SETS!$A$2:$J$722,7,FALSE))</f>
        <v/>
      </c>
      <c r="I494" s="24" t="str">
        <f>IF(C494="","",VLOOKUP($B494,SECTION_SETS!$A$2:$J$722,8,FALSE))</f>
        <v/>
      </c>
      <c r="J494" s="24" t="str">
        <f>IF(C494="","",VLOOKUP($B494,SECTION_SETS!$A$2:$J$722,9,FALSE))</f>
        <v/>
      </c>
      <c r="K494" s="24" t="str">
        <f>IF(C494="","",VLOOKUP($B494,SECTION_SETS!$A$2:$J$722,10,FALSE))</f>
        <v/>
      </c>
    </row>
    <row r="495" spans="1:11" x14ac:dyDescent="0.2">
      <c r="A495" s="10">
        <v>494</v>
      </c>
      <c r="C495" s="24" t="str">
        <f>IF(B495="","",VLOOKUP($B495,SECTION_SETS!$A$2:$J$722,2,FALSE))</f>
        <v/>
      </c>
      <c r="D495" s="24" t="str">
        <f>IF(C495="","",VLOOKUP($B495,SECTION_SETS!$A$2:$J$722,3,FALSE))</f>
        <v/>
      </c>
      <c r="E495" s="24" t="str">
        <f>IF(C495="","",VLOOKUP($B495,SECTION_SETS!$A$2:$J$722,4,FALSE))</f>
        <v/>
      </c>
      <c r="F495" s="24" t="str">
        <f>IF(C495="","",VLOOKUP($B495,SECTION_SETS!$A$2:$J$722,5,FALSE))</f>
        <v/>
      </c>
      <c r="G495" s="24" t="str">
        <f>IF(C495="","",VLOOKUP($B495,SECTION_SETS!$A$2:$J$722,6,FALSE))</f>
        <v/>
      </c>
      <c r="H495" s="24" t="str">
        <f>IF(C495="","",VLOOKUP($B495,SECTION_SETS!$A$2:$J$722,7,FALSE))</f>
        <v/>
      </c>
      <c r="I495" s="24" t="str">
        <f>IF(C495="","",VLOOKUP($B495,SECTION_SETS!$A$2:$J$722,8,FALSE))</f>
        <v/>
      </c>
      <c r="J495" s="24" t="str">
        <f>IF(C495="","",VLOOKUP($B495,SECTION_SETS!$A$2:$J$722,9,FALSE))</f>
        <v/>
      </c>
      <c r="K495" s="24" t="str">
        <f>IF(C495="","",VLOOKUP($B495,SECTION_SETS!$A$2:$J$722,10,FALSE))</f>
        <v/>
      </c>
    </row>
    <row r="496" spans="1:11" x14ac:dyDescent="0.2">
      <c r="A496" s="10">
        <v>495</v>
      </c>
      <c r="C496" s="24" t="str">
        <f>IF(B496="","",VLOOKUP($B496,SECTION_SETS!$A$2:$J$722,2,FALSE))</f>
        <v/>
      </c>
      <c r="D496" s="24" t="str">
        <f>IF(C496="","",VLOOKUP($B496,SECTION_SETS!$A$2:$J$722,3,FALSE))</f>
        <v/>
      </c>
      <c r="E496" s="24" t="str">
        <f>IF(C496="","",VLOOKUP($B496,SECTION_SETS!$A$2:$J$722,4,FALSE))</f>
        <v/>
      </c>
      <c r="F496" s="24" t="str">
        <f>IF(C496="","",VLOOKUP($B496,SECTION_SETS!$A$2:$J$722,5,FALSE))</f>
        <v/>
      </c>
      <c r="G496" s="24" t="str">
        <f>IF(C496="","",VLOOKUP($B496,SECTION_SETS!$A$2:$J$722,6,FALSE))</f>
        <v/>
      </c>
      <c r="H496" s="24" t="str">
        <f>IF(C496="","",VLOOKUP($B496,SECTION_SETS!$A$2:$J$722,7,FALSE))</f>
        <v/>
      </c>
      <c r="I496" s="24" t="str">
        <f>IF(C496="","",VLOOKUP($B496,SECTION_SETS!$A$2:$J$722,8,FALSE))</f>
        <v/>
      </c>
      <c r="J496" s="24" t="str">
        <f>IF(C496="","",VLOOKUP($B496,SECTION_SETS!$A$2:$J$722,9,FALSE))</f>
        <v/>
      </c>
      <c r="K496" s="24" t="str">
        <f>IF(C496="","",VLOOKUP($B496,SECTION_SETS!$A$2:$J$722,10,FALSE))</f>
        <v/>
      </c>
    </row>
    <row r="497" spans="1:11" x14ac:dyDescent="0.2">
      <c r="A497" s="10">
        <v>496</v>
      </c>
      <c r="C497" s="24" t="str">
        <f>IF(B497="","",VLOOKUP($B497,SECTION_SETS!$A$2:$J$722,2,FALSE))</f>
        <v/>
      </c>
      <c r="D497" s="24" t="str">
        <f>IF(C497="","",VLOOKUP($B497,SECTION_SETS!$A$2:$J$722,3,FALSE))</f>
        <v/>
      </c>
      <c r="E497" s="24" t="str">
        <f>IF(C497="","",VLOOKUP($B497,SECTION_SETS!$A$2:$J$722,4,FALSE))</f>
        <v/>
      </c>
      <c r="F497" s="24" t="str">
        <f>IF(C497="","",VLOOKUP($B497,SECTION_SETS!$A$2:$J$722,5,FALSE))</f>
        <v/>
      </c>
      <c r="G497" s="24" t="str">
        <f>IF(C497="","",VLOOKUP($B497,SECTION_SETS!$A$2:$J$722,6,FALSE))</f>
        <v/>
      </c>
      <c r="H497" s="24" t="str">
        <f>IF(C497="","",VLOOKUP($B497,SECTION_SETS!$A$2:$J$722,7,FALSE))</f>
        <v/>
      </c>
      <c r="I497" s="24" t="str">
        <f>IF(C497="","",VLOOKUP($B497,SECTION_SETS!$A$2:$J$722,8,FALSE))</f>
        <v/>
      </c>
      <c r="J497" s="24" t="str">
        <f>IF(C497="","",VLOOKUP($B497,SECTION_SETS!$A$2:$J$722,9,FALSE))</f>
        <v/>
      </c>
      <c r="K497" s="24" t="str">
        <f>IF(C497="","",VLOOKUP($B497,SECTION_SETS!$A$2:$J$722,10,FALSE))</f>
        <v/>
      </c>
    </row>
    <row r="498" spans="1:11" x14ac:dyDescent="0.2">
      <c r="A498" s="10">
        <v>497</v>
      </c>
      <c r="C498" s="24" t="str">
        <f>IF(B498="","",VLOOKUP($B498,SECTION_SETS!$A$2:$J$722,2,FALSE))</f>
        <v/>
      </c>
      <c r="D498" s="24" t="str">
        <f>IF(C498="","",VLOOKUP($B498,SECTION_SETS!$A$2:$J$722,3,FALSE))</f>
        <v/>
      </c>
      <c r="E498" s="24" t="str">
        <f>IF(C498="","",VLOOKUP($B498,SECTION_SETS!$A$2:$J$722,4,FALSE))</f>
        <v/>
      </c>
      <c r="F498" s="24" t="str">
        <f>IF(C498="","",VLOOKUP($B498,SECTION_SETS!$A$2:$J$722,5,FALSE))</f>
        <v/>
      </c>
      <c r="G498" s="24" t="str">
        <f>IF(C498="","",VLOOKUP($B498,SECTION_SETS!$A$2:$J$722,6,FALSE))</f>
        <v/>
      </c>
      <c r="H498" s="24" t="str">
        <f>IF(C498="","",VLOOKUP($B498,SECTION_SETS!$A$2:$J$722,7,FALSE))</f>
        <v/>
      </c>
      <c r="I498" s="24" t="str">
        <f>IF(C498="","",VLOOKUP($B498,SECTION_SETS!$A$2:$J$722,8,FALSE))</f>
        <v/>
      </c>
      <c r="J498" s="24" t="str">
        <f>IF(C498="","",VLOOKUP($B498,SECTION_SETS!$A$2:$J$722,9,FALSE))</f>
        <v/>
      </c>
      <c r="K498" s="24" t="str">
        <f>IF(C498="","",VLOOKUP($B498,SECTION_SETS!$A$2:$J$722,10,FALSE))</f>
        <v/>
      </c>
    </row>
    <row r="499" spans="1:11" x14ac:dyDescent="0.2">
      <c r="A499" s="10">
        <v>498</v>
      </c>
      <c r="C499" s="24" t="str">
        <f>IF(B499="","",VLOOKUP($B499,SECTION_SETS!$A$2:$J$722,2,FALSE))</f>
        <v/>
      </c>
      <c r="D499" s="24" t="str">
        <f>IF(C499="","",VLOOKUP($B499,SECTION_SETS!$A$2:$J$722,3,FALSE))</f>
        <v/>
      </c>
      <c r="E499" s="24" t="str">
        <f>IF(C499="","",VLOOKUP($B499,SECTION_SETS!$A$2:$J$722,4,FALSE))</f>
        <v/>
      </c>
      <c r="F499" s="24" t="str">
        <f>IF(C499="","",VLOOKUP($B499,SECTION_SETS!$A$2:$J$722,5,FALSE))</f>
        <v/>
      </c>
      <c r="G499" s="24" t="str">
        <f>IF(C499="","",VLOOKUP($B499,SECTION_SETS!$A$2:$J$722,6,FALSE))</f>
        <v/>
      </c>
      <c r="H499" s="24" t="str">
        <f>IF(C499="","",VLOOKUP($B499,SECTION_SETS!$A$2:$J$722,7,FALSE))</f>
        <v/>
      </c>
      <c r="I499" s="24" t="str">
        <f>IF(C499="","",VLOOKUP($B499,SECTION_SETS!$A$2:$J$722,8,FALSE))</f>
        <v/>
      </c>
      <c r="J499" s="24" t="str">
        <f>IF(C499="","",VLOOKUP($B499,SECTION_SETS!$A$2:$J$722,9,FALSE))</f>
        <v/>
      </c>
      <c r="K499" s="24" t="str">
        <f>IF(C499="","",VLOOKUP($B499,SECTION_SETS!$A$2:$J$722,10,FALSE))</f>
        <v/>
      </c>
    </row>
    <row r="500" spans="1:11" x14ac:dyDescent="0.2">
      <c r="A500" s="10">
        <v>499</v>
      </c>
      <c r="C500" s="24" t="str">
        <f>IF(B500="","",VLOOKUP($B500,SECTION_SETS!$A$2:$J$722,2,FALSE))</f>
        <v/>
      </c>
      <c r="D500" s="24" t="str">
        <f>IF(C500="","",VLOOKUP($B500,SECTION_SETS!$A$2:$J$722,3,FALSE))</f>
        <v/>
      </c>
      <c r="E500" s="24" t="str">
        <f>IF(C500="","",VLOOKUP($B500,SECTION_SETS!$A$2:$J$722,4,FALSE))</f>
        <v/>
      </c>
      <c r="F500" s="24" t="str">
        <f>IF(C500="","",VLOOKUP($B500,SECTION_SETS!$A$2:$J$722,5,FALSE))</f>
        <v/>
      </c>
      <c r="G500" s="24" t="str">
        <f>IF(C500="","",VLOOKUP($B500,SECTION_SETS!$A$2:$J$722,6,FALSE))</f>
        <v/>
      </c>
      <c r="H500" s="24" t="str">
        <f>IF(C500="","",VLOOKUP($B500,SECTION_SETS!$A$2:$J$722,7,FALSE))</f>
        <v/>
      </c>
      <c r="I500" s="24" t="str">
        <f>IF(C500="","",VLOOKUP($B500,SECTION_SETS!$A$2:$J$722,8,FALSE))</f>
        <v/>
      </c>
      <c r="J500" s="24" t="str">
        <f>IF(C500="","",VLOOKUP($B500,SECTION_SETS!$A$2:$J$722,9,FALSE))</f>
        <v/>
      </c>
      <c r="K500" s="24" t="str">
        <f>IF(C500="","",VLOOKUP($B500,SECTION_SETS!$A$2:$J$722,10,FALSE))</f>
        <v/>
      </c>
    </row>
    <row r="501" spans="1:11" x14ac:dyDescent="0.2">
      <c r="A501" s="10">
        <v>500</v>
      </c>
      <c r="C501" s="24" t="str">
        <f>IF(B501="","",VLOOKUP($B501,SECTION_SETS!$A$2:$J$722,2,FALSE))</f>
        <v/>
      </c>
      <c r="D501" s="24" t="str">
        <f>IF(C501="","",VLOOKUP($B501,SECTION_SETS!$A$2:$J$722,3,FALSE))</f>
        <v/>
      </c>
      <c r="E501" s="24" t="str">
        <f>IF(C501="","",VLOOKUP($B501,SECTION_SETS!$A$2:$J$722,4,FALSE))</f>
        <v/>
      </c>
      <c r="F501" s="24" t="str">
        <f>IF(C501="","",VLOOKUP($B501,SECTION_SETS!$A$2:$J$722,5,FALSE))</f>
        <v/>
      </c>
      <c r="G501" s="24" t="str">
        <f>IF(C501="","",VLOOKUP($B501,SECTION_SETS!$A$2:$J$722,6,FALSE))</f>
        <v/>
      </c>
      <c r="H501" s="24" t="str">
        <f>IF(C501="","",VLOOKUP($B501,SECTION_SETS!$A$2:$J$722,7,FALSE))</f>
        <v/>
      </c>
      <c r="I501" s="24" t="str">
        <f>IF(C501="","",VLOOKUP($B501,SECTION_SETS!$A$2:$J$722,8,FALSE))</f>
        <v/>
      </c>
      <c r="J501" s="24" t="str">
        <f>IF(C501="","",VLOOKUP($B501,SECTION_SETS!$A$2:$J$722,9,FALSE))</f>
        <v/>
      </c>
      <c r="K501" s="24" t="str">
        <f>IF(C501="","",VLOOKUP($B501,SECTION_SETS!$A$2:$J$722,10,FALSE))</f>
        <v/>
      </c>
    </row>
    <row r="504" spans="1:11" x14ac:dyDescent="0.2">
      <c r="B504" s="13">
        <v>0</v>
      </c>
      <c r="C504" s="24">
        <v>1</v>
      </c>
      <c r="D504" s="24">
        <v>2</v>
      </c>
      <c r="E504" s="24">
        <v>3</v>
      </c>
      <c r="F504" s="24">
        <v>4</v>
      </c>
      <c r="G504" s="24">
        <v>5</v>
      </c>
      <c r="H504" s="24">
        <v>6</v>
      </c>
      <c r="I504" s="24">
        <v>7</v>
      </c>
      <c r="J504" s="24">
        <v>8</v>
      </c>
      <c r="K504" s="24">
        <v>9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SECTION_SETS!$A$2:$A$722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2020-12-23T07:00:24Z</dcterms:modified>
</cp:coreProperties>
</file>