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270" yWindow="3690" windowWidth="18195" windowHeight="7995" activeTab="1"/>
  </bookViews>
  <sheets>
    <sheet name="188501 will coarse comp" sheetId="1" r:id="rId1"/>
    <sheet name="fine failure" sheetId="2" r:id="rId2"/>
  </sheets>
  <calcPr calcId="0"/>
</workbook>
</file>

<file path=xl/calcChain.xml><?xml version="1.0" encoding="utf-8"?>
<calcChain xmlns="http://schemas.openxmlformats.org/spreadsheetml/2006/main">
  <c r="P171" i="1" l="1"/>
  <c r="D121" i="2"/>
  <c r="O120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P336" i="1"/>
  <c r="R383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15" i="1"/>
  <c r="R427" i="1"/>
  <c r="Q429" i="1"/>
  <c r="Q430" i="1" s="1"/>
  <c r="P296" i="1"/>
  <c r="P158" i="1"/>
</calcChain>
</file>

<file path=xl/sharedStrings.xml><?xml version="1.0" encoding="utf-8"?>
<sst xmlns="http://schemas.openxmlformats.org/spreadsheetml/2006/main" count="77" uniqueCount="54">
  <si>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</si>
  <si>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</si>
  <si>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</si>
  <si>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</si>
  <si>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</si>
  <si>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</si>
  <si>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</si>
  <si>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</si>
  <si>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</si>
  <si>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</si>
  <si>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One</t>
  </si>
  <si>
    <t>Time_Pref</t>
  </si>
  <si>
    <t>Absolute</t>
  </si>
  <si>
    <t>Operator</t>
  </si>
  <si>
    <t>Will</t>
  </si>
  <si>
    <t>Description</t>
  </si>
  <si>
    <t>averaged data every 10 minutes</t>
  </si>
  <si>
    <t>Date</t>
  </si>
  <si>
    <t>Time</t>
  </si>
  <si>
    <t>Motor 1 Power (Watts)</t>
  </si>
  <si>
    <t>Motor 1 RPM</t>
  </si>
  <si>
    <t>MC1 Current (Amps)</t>
  </si>
  <si>
    <t>MC1 Voltage (V)</t>
  </si>
  <si>
    <t>MC1 Power (Watts)</t>
  </si>
  <si>
    <t>Tank Temp (F)</t>
  </si>
  <si>
    <t>Motor 1 Temp (F)</t>
  </si>
  <si>
    <t>Power Setting (%)</t>
  </si>
  <si>
    <t>Error Status</t>
  </si>
  <si>
    <t>Error Code</t>
  </si>
  <si>
    <t>Elapsed Time (s)</t>
  </si>
  <si>
    <t>Comment</t>
  </si>
  <si>
    <t>new motor, in water, impeller on</t>
  </si>
  <si>
    <t>motor 2nd run, previously buffer error, impeller in water</t>
  </si>
  <si>
    <t>3rd run, after buffer errors, impeller in water</t>
  </si>
  <si>
    <t>impeller fell off, must have been loose, impeller put back on and motor running fine, set power to 50% for the weekend, +2days 5 hours for total time</t>
  </si>
  <si>
    <t>impeller fell off again</t>
  </si>
  <si>
    <t>this run</t>
  </si>
  <si>
    <t>Total Time Running</t>
  </si>
  <si>
    <t>Efficiency</t>
  </si>
  <si>
    <t>manually turned up voltage</t>
  </si>
  <si>
    <t>RPMs increased, power consumption dropped, stopped for a moment to make sure impeller still on, new fine file created, appears water not moving, but impeller is spinning, lowered to 50% speed after more checks, making more noise, definitely not moving water, found motor direction reversed?</t>
  </si>
  <si>
    <t>elapsed (h)</t>
  </si>
  <si>
    <t>total (h)</t>
  </si>
  <si>
    <t>days</t>
  </si>
  <si>
    <t>hours</t>
  </si>
  <si>
    <t>*last coarse rollup</t>
  </si>
  <si>
    <t>*2nd to last coarse rollup</t>
  </si>
  <si>
    <t>minutes</t>
  </si>
  <si>
    <t>53h) impeller fell off, replaced and set to 50% speed</t>
  </si>
  <si>
    <t>61h) impeller off again</t>
  </si>
  <si>
    <t>69h) fail</t>
  </si>
  <si>
    <t>summary:</t>
  </si>
  <si>
    <t>25h) voltage turned up manually</t>
  </si>
  <si>
    <t>Efficiency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</si>
</sst>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[$-F400]h:mm:ss\ AM/PM"/>
    <numFmt numFmtId="169" formatCode="0.000"/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9" fontId="0" fillId="0" borderId="0" xfId="0" applyNumberFormat="1"/>
    <xf numFmtId="9" fontId="0" fillId="0" borderId="0" xfId="1" applyFont="1"/>
    <xf numFmtId="2" fontId="0" fillId="0" borderId="0" xfId="0" applyNumberFormat="1"/>
    <xf numFmtId="166" fontId="0" fillId="0" borderId="0" xfId="0" applyNumberFormat="1"/>
    <xf numFmtId="170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62600069728121E-2"/>
          <c:y val="2.8772318891534591E-2"/>
          <c:w val="0.92127628783244198"/>
          <c:h val="0.89851861389585341"/>
        </c:manualLayout>
      </c:layout>
      <c:lineChart>
        <c:grouping val="standard"/>
        <c:varyColors val="0"/>
        <c:ser>
          <c:idx val="0"/>
          <c:order val="0"/>
          <c:tx>
            <c:strRef>
              <c:f>'188501 will coarse comp'!$J$14</c:f>
              <c:strCache>
                <c:ptCount val="1"/>
                <c:pt idx="0">
                  <c:v>Tank Temp (F)</c:v>
                </c:pt>
              </c:strCache>
            </c:strRef>
          </c:tx>
          <c:marker>
            <c:symbol val="none"/>
          </c:marker>
          <c:val>
            <c:numRef>
              <c:f>'188501 will coarse comp'!$J$15:$J$429</c:f>
              <c:numCache>
                <c:formatCode>0.0</c:formatCode>
                <c:ptCount val="415"/>
                <c:pt idx="0">
                  <c:v>101.839775</c:v>
                </c:pt>
                <c:pt idx="2">
                  <c:v>102.336236</c:v>
                </c:pt>
                <c:pt idx="4">
                  <c:v>101.735506</c:v>
                </c:pt>
                <c:pt idx="5">
                  <c:v>101.69740400000001</c:v>
                </c:pt>
                <c:pt idx="6">
                  <c:v>102.203214</c:v>
                </c:pt>
                <c:pt idx="7">
                  <c:v>101.87723099999999</c:v>
                </c:pt>
                <c:pt idx="8">
                  <c:v>102.229567</c:v>
                </c:pt>
                <c:pt idx="9">
                  <c:v>101.701437</c:v>
                </c:pt>
                <c:pt idx="10">
                  <c:v>102.202611</c:v>
                </c:pt>
                <c:pt idx="11">
                  <c:v>101.64893499999999</c:v>
                </c:pt>
                <c:pt idx="12">
                  <c:v>102.10269099999999</c:v>
                </c:pt>
                <c:pt idx="13">
                  <c:v>101.52629</c:v>
                </c:pt>
                <c:pt idx="14">
                  <c:v>102.08976699999999</c:v>
                </c:pt>
                <c:pt idx="15">
                  <c:v>101.47645799999999</c:v>
                </c:pt>
                <c:pt idx="16">
                  <c:v>101.94273099999999</c:v>
                </c:pt>
                <c:pt idx="17">
                  <c:v>101.66511800000001</c:v>
                </c:pt>
                <c:pt idx="18">
                  <c:v>101.796727</c:v>
                </c:pt>
                <c:pt idx="19">
                  <c:v>101.623152</c:v>
                </c:pt>
                <c:pt idx="20">
                  <c:v>101.58319</c:v>
                </c:pt>
                <c:pt idx="21">
                  <c:v>101.816604</c:v>
                </c:pt>
                <c:pt idx="22">
                  <c:v>101.58389099999999</c:v>
                </c:pt>
                <c:pt idx="23">
                  <c:v>101.961217</c:v>
                </c:pt>
                <c:pt idx="24">
                  <c:v>101.593442</c:v>
                </c:pt>
                <c:pt idx="25">
                  <c:v>102.109145</c:v>
                </c:pt>
                <c:pt idx="26">
                  <c:v>101.5688</c:v>
                </c:pt>
                <c:pt idx="27">
                  <c:v>102.228345</c:v>
                </c:pt>
                <c:pt idx="28">
                  <c:v>101.62029800000001</c:v>
                </c:pt>
                <c:pt idx="29">
                  <c:v>102.31946499999999</c:v>
                </c:pt>
                <c:pt idx="30">
                  <c:v>101.78052099999999</c:v>
                </c:pt>
                <c:pt idx="31">
                  <c:v>102.22136999999999</c:v>
                </c:pt>
                <c:pt idx="32">
                  <c:v>101.705187</c:v>
                </c:pt>
                <c:pt idx="33">
                  <c:v>102.175476</c:v>
                </c:pt>
                <c:pt idx="34">
                  <c:v>101.77538699999999</c:v>
                </c:pt>
                <c:pt idx="35">
                  <c:v>102.120374</c:v>
                </c:pt>
                <c:pt idx="36">
                  <c:v>101.82134600000001</c:v>
                </c:pt>
                <c:pt idx="37">
                  <c:v>102.005962</c:v>
                </c:pt>
                <c:pt idx="38">
                  <c:v>101.908343</c:v>
                </c:pt>
                <c:pt idx="39">
                  <c:v>101.895386</c:v>
                </c:pt>
                <c:pt idx="40">
                  <c:v>102.051158</c:v>
                </c:pt>
                <c:pt idx="41">
                  <c:v>101.796639</c:v>
                </c:pt>
                <c:pt idx="42">
                  <c:v>102.11533799999999</c:v>
                </c:pt>
                <c:pt idx="43">
                  <c:v>101.727603</c:v>
                </c:pt>
                <c:pt idx="44">
                  <c:v>102.183136</c:v>
                </c:pt>
                <c:pt idx="45">
                  <c:v>101.784677</c:v>
                </c:pt>
                <c:pt idx="46">
                  <c:v>102.06496199999999</c:v>
                </c:pt>
                <c:pt idx="47">
                  <c:v>101.961105</c:v>
                </c:pt>
                <c:pt idx="48">
                  <c:v>101.939618</c:v>
                </c:pt>
                <c:pt idx="49">
                  <c:v>101.88373300000001</c:v>
                </c:pt>
                <c:pt idx="50">
                  <c:v>101.959827</c:v>
                </c:pt>
                <c:pt idx="51">
                  <c:v>101.996594</c:v>
                </c:pt>
                <c:pt idx="52">
                  <c:v>101.872017</c:v>
                </c:pt>
                <c:pt idx="53">
                  <c:v>102.239965</c:v>
                </c:pt>
                <c:pt idx="54">
                  <c:v>102.317216</c:v>
                </c:pt>
                <c:pt idx="55">
                  <c:v>102.190991</c:v>
                </c:pt>
                <c:pt idx="56">
                  <c:v>102.356542</c:v>
                </c:pt>
                <c:pt idx="57">
                  <c:v>102.115483</c:v>
                </c:pt>
                <c:pt idx="58">
                  <c:v>102.475774</c:v>
                </c:pt>
                <c:pt idx="59">
                  <c:v>102.175117</c:v>
                </c:pt>
                <c:pt idx="60">
                  <c:v>102.490589</c:v>
                </c:pt>
                <c:pt idx="61">
                  <c:v>102.173162</c:v>
                </c:pt>
                <c:pt idx="62">
                  <c:v>102.67813700000001</c:v>
                </c:pt>
                <c:pt idx="63">
                  <c:v>102.22404299999999</c:v>
                </c:pt>
                <c:pt idx="64">
                  <c:v>102.412621</c:v>
                </c:pt>
                <c:pt idx="65">
                  <c:v>102.08381799999999</c:v>
                </c:pt>
                <c:pt idx="66">
                  <c:v>102.601613</c:v>
                </c:pt>
                <c:pt idx="67">
                  <c:v>102.155479</c:v>
                </c:pt>
                <c:pt idx="68">
                  <c:v>102.680944</c:v>
                </c:pt>
                <c:pt idx="69">
                  <c:v>102.150475</c:v>
                </c:pt>
                <c:pt idx="70">
                  <c:v>102.77649700000001</c:v>
                </c:pt>
                <c:pt idx="71">
                  <c:v>102.212456</c:v>
                </c:pt>
                <c:pt idx="72">
                  <c:v>102.809939</c:v>
                </c:pt>
                <c:pt idx="73">
                  <c:v>102.32543</c:v>
                </c:pt>
                <c:pt idx="74">
                  <c:v>102.88875400000001</c:v>
                </c:pt>
                <c:pt idx="75">
                  <c:v>102.383172</c:v>
                </c:pt>
                <c:pt idx="76">
                  <c:v>103.018271</c:v>
                </c:pt>
                <c:pt idx="77">
                  <c:v>102.419906</c:v>
                </c:pt>
                <c:pt idx="78">
                  <c:v>103.119316</c:v>
                </c:pt>
                <c:pt idx="79">
                  <c:v>102.576982</c:v>
                </c:pt>
                <c:pt idx="80">
                  <c:v>103.21610699999999</c:v>
                </c:pt>
                <c:pt idx="81">
                  <c:v>102.594193</c:v>
                </c:pt>
                <c:pt idx="82">
                  <c:v>103.152986</c:v>
                </c:pt>
                <c:pt idx="83">
                  <c:v>102.656009</c:v>
                </c:pt>
                <c:pt idx="84">
                  <c:v>103.10225199999999</c:v>
                </c:pt>
                <c:pt idx="85">
                  <c:v>102.53760699999999</c:v>
                </c:pt>
                <c:pt idx="86">
                  <c:v>103.174907</c:v>
                </c:pt>
                <c:pt idx="87">
                  <c:v>102.72292899999999</c:v>
                </c:pt>
                <c:pt idx="88">
                  <c:v>103.321063</c:v>
                </c:pt>
                <c:pt idx="89">
                  <c:v>102.779561</c:v>
                </c:pt>
                <c:pt idx="90">
                  <c:v>103.459902</c:v>
                </c:pt>
                <c:pt idx="91">
                  <c:v>102.97476</c:v>
                </c:pt>
                <c:pt idx="92">
                  <c:v>103.390491</c:v>
                </c:pt>
                <c:pt idx="93">
                  <c:v>103.145115</c:v>
                </c:pt>
                <c:pt idx="94">
                  <c:v>103.229373</c:v>
                </c:pt>
                <c:pt idx="95">
                  <c:v>102.897685</c:v>
                </c:pt>
                <c:pt idx="96">
                  <c:v>103.263842</c:v>
                </c:pt>
                <c:pt idx="97">
                  <c:v>102.62318399999999</c:v>
                </c:pt>
                <c:pt idx="98">
                  <c:v>103.39337500000001</c:v>
                </c:pt>
                <c:pt idx="99">
                  <c:v>103.110662</c:v>
                </c:pt>
                <c:pt idx="100">
                  <c:v>103.3312</c:v>
                </c:pt>
                <c:pt idx="101">
                  <c:v>103.083833</c:v>
                </c:pt>
                <c:pt idx="102">
                  <c:v>103.360617</c:v>
                </c:pt>
                <c:pt idx="103">
                  <c:v>103.238516</c:v>
                </c:pt>
                <c:pt idx="104">
                  <c:v>103.34849199999999</c:v>
                </c:pt>
                <c:pt idx="105">
                  <c:v>103.50465800000001</c:v>
                </c:pt>
                <c:pt idx="106">
                  <c:v>103.35145799999999</c:v>
                </c:pt>
                <c:pt idx="107">
                  <c:v>103.635508</c:v>
                </c:pt>
                <c:pt idx="108">
                  <c:v>103.32570800000001</c:v>
                </c:pt>
                <c:pt idx="109">
                  <c:v>103.86106599999999</c:v>
                </c:pt>
                <c:pt idx="110">
                  <c:v>103.36794</c:v>
                </c:pt>
                <c:pt idx="111">
                  <c:v>103.991854</c:v>
                </c:pt>
                <c:pt idx="112">
                  <c:v>103.348247</c:v>
                </c:pt>
                <c:pt idx="113">
                  <c:v>103.792779</c:v>
                </c:pt>
                <c:pt idx="114">
                  <c:v>103.26506500000001</c:v>
                </c:pt>
                <c:pt idx="115">
                  <c:v>103.61321700000001</c:v>
                </c:pt>
                <c:pt idx="116">
                  <c:v>103.111982</c:v>
                </c:pt>
                <c:pt idx="117">
                  <c:v>103.831828</c:v>
                </c:pt>
                <c:pt idx="118">
                  <c:v>103.081571</c:v>
                </c:pt>
                <c:pt idx="119">
                  <c:v>103.750226</c:v>
                </c:pt>
                <c:pt idx="120">
                  <c:v>103.08064400000001</c:v>
                </c:pt>
                <c:pt idx="121">
                  <c:v>103.765073</c:v>
                </c:pt>
                <c:pt idx="122">
                  <c:v>103.410308</c:v>
                </c:pt>
                <c:pt idx="123">
                  <c:v>103.6778</c:v>
                </c:pt>
                <c:pt idx="124">
                  <c:v>103.64408299999999</c:v>
                </c:pt>
                <c:pt idx="125">
                  <c:v>103.68154800000001</c:v>
                </c:pt>
                <c:pt idx="126">
                  <c:v>104.04557</c:v>
                </c:pt>
                <c:pt idx="127">
                  <c:v>103.803242</c:v>
                </c:pt>
                <c:pt idx="128">
                  <c:v>104.337508</c:v>
                </c:pt>
                <c:pt idx="129">
                  <c:v>103.959329</c:v>
                </c:pt>
                <c:pt idx="130">
                  <c:v>104.54939299999999</c:v>
                </c:pt>
                <c:pt idx="131">
                  <c:v>104.014605</c:v>
                </c:pt>
                <c:pt idx="132">
                  <c:v>104.591229</c:v>
                </c:pt>
                <c:pt idx="133">
                  <c:v>104.164188</c:v>
                </c:pt>
                <c:pt idx="134">
                  <c:v>104.50891</c:v>
                </c:pt>
                <c:pt idx="135">
                  <c:v>104.42274500000001</c:v>
                </c:pt>
                <c:pt idx="136">
                  <c:v>104.574507</c:v>
                </c:pt>
                <c:pt idx="137">
                  <c:v>104.309037</c:v>
                </c:pt>
                <c:pt idx="138">
                  <c:v>104.22217000000001</c:v>
                </c:pt>
                <c:pt idx="139">
                  <c:v>104.17010000000001</c:v>
                </c:pt>
                <c:pt idx="140">
                  <c:v>104.184279</c:v>
                </c:pt>
                <c:pt idx="141">
                  <c:v>104.11094</c:v>
                </c:pt>
                <c:pt idx="142">
                  <c:v>104.09549</c:v>
                </c:pt>
                <c:pt idx="143">
                  <c:v>104.19867600000001</c:v>
                </c:pt>
                <c:pt idx="144">
                  <c:v>104.008005</c:v>
                </c:pt>
                <c:pt idx="145">
                  <c:v>104.33824199999999</c:v>
                </c:pt>
                <c:pt idx="146">
                  <c:v>103.842242</c:v>
                </c:pt>
                <c:pt idx="147">
                  <c:v>104.286106</c:v>
                </c:pt>
                <c:pt idx="148">
                  <c:v>103.644307</c:v>
                </c:pt>
                <c:pt idx="149">
                  <c:v>104.33587900000001</c:v>
                </c:pt>
                <c:pt idx="150">
                  <c:v>103.703518</c:v>
                </c:pt>
                <c:pt idx="151">
                  <c:v>104.185126</c:v>
                </c:pt>
                <c:pt idx="152">
                  <c:v>103.77405299999999</c:v>
                </c:pt>
                <c:pt idx="153">
                  <c:v>103.95634099999999</c:v>
                </c:pt>
                <c:pt idx="154">
                  <c:v>103.644227</c:v>
                </c:pt>
                <c:pt idx="155">
                  <c:v>103.806094</c:v>
                </c:pt>
                <c:pt idx="156">
                  <c:v>103.802297</c:v>
                </c:pt>
                <c:pt idx="157">
                  <c:v>103.697321</c:v>
                </c:pt>
                <c:pt idx="158">
                  <c:v>103.94534</c:v>
                </c:pt>
                <c:pt idx="159">
                  <c:v>103.562316</c:v>
                </c:pt>
                <c:pt idx="160">
                  <c:v>103.92531099999999</c:v>
                </c:pt>
                <c:pt idx="161">
                  <c:v>103.409933</c:v>
                </c:pt>
                <c:pt idx="162">
                  <c:v>103.75967799999999</c:v>
                </c:pt>
                <c:pt idx="163">
                  <c:v>103.266678</c:v>
                </c:pt>
                <c:pt idx="164">
                  <c:v>103.792551</c:v>
                </c:pt>
                <c:pt idx="165">
                  <c:v>103.148831</c:v>
                </c:pt>
                <c:pt idx="166">
                  <c:v>103.363421</c:v>
                </c:pt>
                <c:pt idx="167">
                  <c:v>103.06674</c:v>
                </c:pt>
                <c:pt idx="168">
                  <c:v>103.092197</c:v>
                </c:pt>
                <c:pt idx="169">
                  <c:v>103.355744</c:v>
                </c:pt>
                <c:pt idx="170">
                  <c:v>103.192785</c:v>
                </c:pt>
                <c:pt idx="171">
                  <c:v>102.926362</c:v>
                </c:pt>
                <c:pt idx="172">
                  <c:v>102.9397</c:v>
                </c:pt>
                <c:pt idx="173">
                  <c:v>102.784075</c:v>
                </c:pt>
                <c:pt idx="174">
                  <c:v>102.78413999999999</c:v>
                </c:pt>
                <c:pt idx="175">
                  <c:v>102.900277</c:v>
                </c:pt>
                <c:pt idx="176">
                  <c:v>102.721183</c:v>
                </c:pt>
                <c:pt idx="177">
                  <c:v>102.903718</c:v>
                </c:pt>
                <c:pt idx="178">
                  <c:v>102.371014</c:v>
                </c:pt>
                <c:pt idx="179">
                  <c:v>102.319334</c:v>
                </c:pt>
                <c:pt idx="180">
                  <c:v>102.181653</c:v>
                </c:pt>
                <c:pt idx="181">
                  <c:v>103.390653</c:v>
                </c:pt>
                <c:pt idx="182">
                  <c:v>103.007245</c:v>
                </c:pt>
                <c:pt idx="183">
                  <c:v>102.92249</c:v>
                </c:pt>
                <c:pt idx="184">
                  <c:v>102.99798</c:v>
                </c:pt>
                <c:pt idx="185">
                  <c:v>102.86900199999999</c:v>
                </c:pt>
                <c:pt idx="186">
                  <c:v>102.913331</c:v>
                </c:pt>
                <c:pt idx="187">
                  <c:v>102.641758</c:v>
                </c:pt>
                <c:pt idx="188">
                  <c:v>103.97475799999999</c:v>
                </c:pt>
                <c:pt idx="189">
                  <c:v>104.071809</c:v>
                </c:pt>
                <c:pt idx="190">
                  <c:v>104.56981399999999</c:v>
                </c:pt>
                <c:pt idx="191">
                  <c:v>103.768108</c:v>
                </c:pt>
                <c:pt idx="192">
                  <c:v>103.796691</c:v>
                </c:pt>
                <c:pt idx="193">
                  <c:v>103.536044</c:v>
                </c:pt>
                <c:pt idx="194">
                  <c:v>103.37517099999999</c:v>
                </c:pt>
                <c:pt idx="195">
                  <c:v>103.010921</c:v>
                </c:pt>
                <c:pt idx="196">
                  <c:v>101.97299599999999</c:v>
                </c:pt>
                <c:pt idx="197">
                  <c:v>101.405596</c:v>
                </c:pt>
                <c:pt idx="198">
                  <c:v>102.485602</c:v>
                </c:pt>
                <c:pt idx="199">
                  <c:v>102.136932</c:v>
                </c:pt>
                <c:pt idx="200">
                  <c:v>102.028048</c:v>
                </c:pt>
                <c:pt idx="201">
                  <c:v>101.811583</c:v>
                </c:pt>
                <c:pt idx="202">
                  <c:v>102.431641</c:v>
                </c:pt>
                <c:pt idx="203">
                  <c:v>102.719553</c:v>
                </c:pt>
                <c:pt idx="204">
                  <c:v>102.652456</c:v>
                </c:pt>
                <c:pt idx="205">
                  <c:v>103.159283</c:v>
                </c:pt>
                <c:pt idx="206">
                  <c:v>102.368651</c:v>
                </c:pt>
                <c:pt idx="207">
                  <c:v>103.715024</c:v>
                </c:pt>
                <c:pt idx="208">
                  <c:v>103.286203</c:v>
                </c:pt>
                <c:pt idx="209">
                  <c:v>103.53152900000001</c:v>
                </c:pt>
                <c:pt idx="210">
                  <c:v>103.222553</c:v>
                </c:pt>
                <c:pt idx="211">
                  <c:v>103.608405</c:v>
                </c:pt>
                <c:pt idx="212">
                  <c:v>103.061688</c:v>
                </c:pt>
                <c:pt idx="213">
                  <c:v>103.700014</c:v>
                </c:pt>
                <c:pt idx="214">
                  <c:v>103.36624</c:v>
                </c:pt>
                <c:pt idx="215">
                  <c:v>103.5607</c:v>
                </c:pt>
                <c:pt idx="216">
                  <c:v>103.417284</c:v>
                </c:pt>
                <c:pt idx="217">
                  <c:v>103.44704299999999</c:v>
                </c:pt>
                <c:pt idx="218">
                  <c:v>103.134766</c:v>
                </c:pt>
                <c:pt idx="219">
                  <c:v>103.489048</c:v>
                </c:pt>
                <c:pt idx="220">
                  <c:v>103.325186</c:v>
                </c:pt>
                <c:pt idx="221">
                  <c:v>103.505405</c:v>
                </c:pt>
                <c:pt idx="222">
                  <c:v>103.268243</c:v>
                </c:pt>
                <c:pt idx="223">
                  <c:v>103.56130899999999</c:v>
                </c:pt>
                <c:pt idx="224">
                  <c:v>102.580372</c:v>
                </c:pt>
                <c:pt idx="225">
                  <c:v>102.294546</c:v>
                </c:pt>
                <c:pt idx="226">
                  <c:v>102.973241</c:v>
                </c:pt>
                <c:pt idx="227">
                  <c:v>102.673529</c:v>
                </c:pt>
                <c:pt idx="228">
                  <c:v>103.826662</c:v>
                </c:pt>
                <c:pt idx="229">
                  <c:v>102.905096</c:v>
                </c:pt>
                <c:pt idx="230">
                  <c:v>101.760931</c:v>
                </c:pt>
                <c:pt idx="231">
                  <c:v>101.99636599999999</c:v>
                </c:pt>
                <c:pt idx="232">
                  <c:v>103.11208000000001</c:v>
                </c:pt>
                <c:pt idx="233">
                  <c:v>101.750322</c:v>
                </c:pt>
                <c:pt idx="234">
                  <c:v>101.73706300000001</c:v>
                </c:pt>
                <c:pt idx="235">
                  <c:v>102.553758</c:v>
                </c:pt>
                <c:pt idx="236">
                  <c:v>102.166659</c:v>
                </c:pt>
                <c:pt idx="237">
                  <c:v>101.8403</c:v>
                </c:pt>
                <c:pt idx="238">
                  <c:v>102.64688599999999</c:v>
                </c:pt>
                <c:pt idx="239">
                  <c:v>101.93503800000001</c:v>
                </c:pt>
                <c:pt idx="240">
                  <c:v>101.70069599999999</c:v>
                </c:pt>
                <c:pt idx="241">
                  <c:v>102.844686</c:v>
                </c:pt>
                <c:pt idx="242">
                  <c:v>103.050703</c:v>
                </c:pt>
                <c:pt idx="243">
                  <c:v>103.109587</c:v>
                </c:pt>
                <c:pt idx="244">
                  <c:v>102.858587</c:v>
                </c:pt>
                <c:pt idx="245">
                  <c:v>102.957725</c:v>
                </c:pt>
                <c:pt idx="246">
                  <c:v>103.095277</c:v>
                </c:pt>
                <c:pt idx="247">
                  <c:v>102.49097999999999</c:v>
                </c:pt>
                <c:pt idx="248">
                  <c:v>103.03138</c:v>
                </c:pt>
                <c:pt idx="249">
                  <c:v>102.47183</c:v>
                </c:pt>
                <c:pt idx="250">
                  <c:v>103.352452</c:v>
                </c:pt>
                <c:pt idx="251">
                  <c:v>102.848206</c:v>
                </c:pt>
                <c:pt idx="252">
                  <c:v>103.547794</c:v>
                </c:pt>
                <c:pt idx="253">
                  <c:v>102.96484</c:v>
                </c:pt>
                <c:pt idx="254">
                  <c:v>103.584138</c:v>
                </c:pt>
                <c:pt idx="255">
                  <c:v>102.486726</c:v>
                </c:pt>
                <c:pt idx="256">
                  <c:v>103.297546</c:v>
                </c:pt>
                <c:pt idx="257">
                  <c:v>103.630945</c:v>
                </c:pt>
                <c:pt idx="258">
                  <c:v>102.90480700000001</c:v>
                </c:pt>
                <c:pt idx="259">
                  <c:v>102.83511900000001</c:v>
                </c:pt>
                <c:pt idx="260">
                  <c:v>103.075964</c:v>
                </c:pt>
                <c:pt idx="261">
                  <c:v>102.54445200000001</c:v>
                </c:pt>
                <c:pt idx="262">
                  <c:v>102.83311399999999</c:v>
                </c:pt>
                <c:pt idx="263">
                  <c:v>102.628889</c:v>
                </c:pt>
                <c:pt idx="264">
                  <c:v>102.677261</c:v>
                </c:pt>
                <c:pt idx="265">
                  <c:v>103.16993600000001</c:v>
                </c:pt>
                <c:pt idx="266">
                  <c:v>103.119756</c:v>
                </c:pt>
                <c:pt idx="267">
                  <c:v>102.738409</c:v>
                </c:pt>
                <c:pt idx="268">
                  <c:v>102.911314</c:v>
                </c:pt>
                <c:pt idx="269">
                  <c:v>103.017847</c:v>
                </c:pt>
                <c:pt idx="270">
                  <c:v>102.784222</c:v>
                </c:pt>
                <c:pt idx="271">
                  <c:v>103.217541</c:v>
                </c:pt>
                <c:pt idx="272">
                  <c:v>102.730587</c:v>
                </c:pt>
                <c:pt idx="273">
                  <c:v>102.596949</c:v>
                </c:pt>
                <c:pt idx="274">
                  <c:v>101.76634199999999</c:v>
                </c:pt>
                <c:pt idx="275">
                  <c:v>101.75229400000001</c:v>
                </c:pt>
                <c:pt idx="276">
                  <c:v>100.53551899999999</c:v>
                </c:pt>
                <c:pt idx="277">
                  <c:v>101.556772</c:v>
                </c:pt>
                <c:pt idx="278">
                  <c:v>101.114087</c:v>
                </c:pt>
                <c:pt idx="279">
                  <c:v>101.689662</c:v>
                </c:pt>
                <c:pt idx="280">
                  <c:v>101.317475</c:v>
                </c:pt>
                <c:pt idx="281">
                  <c:v>101.979465</c:v>
                </c:pt>
                <c:pt idx="282">
                  <c:v>102.118646</c:v>
                </c:pt>
                <c:pt idx="283">
                  <c:v>102.18990700000001</c:v>
                </c:pt>
                <c:pt idx="284">
                  <c:v>101.994801</c:v>
                </c:pt>
                <c:pt idx="285">
                  <c:v>102.35720999999999</c:v>
                </c:pt>
                <c:pt idx="286">
                  <c:v>101.904937</c:v>
                </c:pt>
                <c:pt idx="287">
                  <c:v>101.536221</c:v>
                </c:pt>
                <c:pt idx="288">
                  <c:v>101.93857300000001</c:v>
                </c:pt>
                <c:pt idx="289">
                  <c:v>101.838426</c:v>
                </c:pt>
                <c:pt idx="290">
                  <c:v>102.278802</c:v>
                </c:pt>
                <c:pt idx="291">
                  <c:v>102.021823</c:v>
                </c:pt>
                <c:pt idx="292">
                  <c:v>102.26933200000001</c:v>
                </c:pt>
                <c:pt idx="293">
                  <c:v>101.953031</c:v>
                </c:pt>
                <c:pt idx="294">
                  <c:v>102.285321</c:v>
                </c:pt>
                <c:pt idx="295">
                  <c:v>101.775941</c:v>
                </c:pt>
                <c:pt idx="296">
                  <c:v>102.162356</c:v>
                </c:pt>
                <c:pt idx="297">
                  <c:v>101.93104</c:v>
                </c:pt>
                <c:pt idx="298">
                  <c:v>102.379293</c:v>
                </c:pt>
                <c:pt idx="299">
                  <c:v>102.538601</c:v>
                </c:pt>
                <c:pt idx="300">
                  <c:v>102.625973</c:v>
                </c:pt>
                <c:pt idx="301">
                  <c:v>102.291172</c:v>
                </c:pt>
                <c:pt idx="302">
                  <c:v>102.26072600000001</c:v>
                </c:pt>
                <c:pt idx="303">
                  <c:v>102.414822</c:v>
                </c:pt>
                <c:pt idx="304">
                  <c:v>101.942519</c:v>
                </c:pt>
                <c:pt idx="305">
                  <c:v>102.47971800000001</c:v>
                </c:pt>
                <c:pt idx="306">
                  <c:v>102.012484</c:v>
                </c:pt>
                <c:pt idx="307">
                  <c:v>102.086589</c:v>
                </c:pt>
                <c:pt idx="308">
                  <c:v>102.209929</c:v>
                </c:pt>
                <c:pt idx="309">
                  <c:v>102.345932</c:v>
                </c:pt>
                <c:pt idx="310">
                  <c:v>101.843902</c:v>
                </c:pt>
                <c:pt idx="311">
                  <c:v>102.42406200000001</c:v>
                </c:pt>
                <c:pt idx="312">
                  <c:v>101.81513699999999</c:v>
                </c:pt>
                <c:pt idx="313">
                  <c:v>102.34898</c:v>
                </c:pt>
                <c:pt idx="314">
                  <c:v>102.54120899999999</c:v>
                </c:pt>
                <c:pt idx="315">
                  <c:v>102.62678699999999</c:v>
                </c:pt>
                <c:pt idx="316">
                  <c:v>102.076224</c:v>
                </c:pt>
                <c:pt idx="317">
                  <c:v>102.439815</c:v>
                </c:pt>
                <c:pt idx="318">
                  <c:v>102.800487</c:v>
                </c:pt>
                <c:pt idx="319">
                  <c:v>102.104614</c:v>
                </c:pt>
                <c:pt idx="320">
                  <c:v>102.217507</c:v>
                </c:pt>
                <c:pt idx="321">
                  <c:v>102.23556499999999</c:v>
                </c:pt>
                <c:pt idx="322">
                  <c:v>102.919122</c:v>
                </c:pt>
                <c:pt idx="323">
                  <c:v>102.467332</c:v>
                </c:pt>
                <c:pt idx="324">
                  <c:v>101.98497399999999</c:v>
                </c:pt>
                <c:pt idx="325">
                  <c:v>102.60565</c:v>
                </c:pt>
                <c:pt idx="326">
                  <c:v>102.15665199999999</c:v>
                </c:pt>
                <c:pt idx="327">
                  <c:v>102.94184300000001</c:v>
                </c:pt>
                <c:pt idx="328">
                  <c:v>102.38001</c:v>
                </c:pt>
                <c:pt idx="329">
                  <c:v>102.606497</c:v>
                </c:pt>
                <c:pt idx="330">
                  <c:v>102.26596000000001</c:v>
                </c:pt>
                <c:pt idx="331">
                  <c:v>102.027576</c:v>
                </c:pt>
                <c:pt idx="332">
                  <c:v>102.679948</c:v>
                </c:pt>
                <c:pt idx="333">
                  <c:v>102.443619</c:v>
                </c:pt>
                <c:pt idx="334">
                  <c:v>103.04240799999999</c:v>
                </c:pt>
                <c:pt idx="335">
                  <c:v>102.53261999999999</c:v>
                </c:pt>
                <c:pt idx="336">
                  <c:v>102.501082</c:v>
                </c:pt>
                <c:pt idx="337">
                  <c:v>102.38181899999999</c:v>
                </c:pt>
                <c:pt idx="338">
                  <c:v>101.975407</c:v>
                </c:pt>
                <c:pt idx="339">
                  <c:v>102.34987599999999</c:v>
                </c:pt>
                <c:pt idx="340">
                  <c:v>102.41565300000001</c:v>
                </c:pt>
                <c:pt idx="341">
                  <c:v>102.689483</c:v>
                </c:pt>
                <c:pt idx="342">
                  <c:v>103.118436</c:v>
                </c:pt>
                <c:pt idx="343">
                  <c:v>102.41707100000001</c:v>
                </c:pt>
                <c:pt idx="344">
                  <c:v>102.956031</c:v>
                </c:pt>
                <c:pt idx="345">
                  <c:v>101.90039</c:v>
                </c:pt>
                <c:pt idx="346">
                  <c:v>102.842893</c:v>
                </c:pt>
                <c:pt idx="347">
                  <c:v>102.228754</c:v>
                </c:pt>
                <c:pt idx="348">
                  <c:v>103.609041</c:v>
                </c:pt>
                <c:pt idx="349">
                  <c:v>102.006128</c:v>
                </c:pt>
                <c:pt idx="350">
                  <c:v>103.138482</c:v>
                </c:pt>
                <c:pt idx="351">
                  <c:v>102.894638</c:v>
                </c:pt>
                <c:pt idx="352">
                  <c:v>103.688908</c:v>
                </c:pt>
                <c:pt idx="353">
                  <c:v>103.730408</c:v>
                </c:pt>
                <c:pt idx="354">
                  <c:v>102.93039400000001</c:v>
                </c:pt>
                <c:pt idx="355">
                  <c:v>103.48319100000001</c:v>
                </c:pt>
                <c:pt idx="356">
                  <c:v>103.151748</c:v>
                </c:pt>
                <c:pt idx="357">
                  <c:v>103.01818900000001</c:v>
                </c:pt>
                <c:pt idx="358">
                  <c:v>103.505062</c:v>
                </c:pt>
                <c:pt idx="359">
                  <c:v>102.891842</c:v>
                </c:pt>
                <c:pt idx="360">
                  <c:v>103.719212</c:v>
                </c:pt>
                <c:pt idx="361">
                  <c:v>102.90603</c:v>
                </c:pt>
                <c:pt idx="362">
                  <c:v>102.881339</c:v>
                </c:pt>
                <c:pt idx="363">
                  <c:v>103.55314</c:v>
                </c:pt>
                <c:pt idx="364">
                  <c:v>102.770597</c:v>
                </c:pt>
                <c:pt idx="365">
                  <c:v>103.515219</c:v>
                </c:pt>
                <c:pt idx="366">
                  <c:v>102.711551</c:v>
                </c:pt>
                <c:pt idx="367">
                  <c:v>102.59994500000001</c:v>
                </c:pt>
                <c:pt idx="368">
                  <c:v>102.527894</c:v>
                </c:pt>
                <c:pt idx="369">
                  <c:v>103.13643</c:v>
                </c:pt>
                <c:pt idx="370">
                  <c:v>102.766914</c:v>
                </c:pt>
                <c:pt idx="371">
                  <c:v>103.241156</c:v>
                </c:pt>
                <c:pt idx="372">
                  <c:v>103.412639</c:v>
                </c:pt>
                <c:pt idx="373">
                  <c:v>103.374144</c:v>
                </c:pt>
                <c:pt idx="374">
                  <c:v>104.16490899999999</c:v>
                </c:pt>
                <c:pt idx="375">
                  <c:v>103.78908</c:v>
                </c:pt>
                <c:pt idx="376">
                  <c:v>103.52421200000001</c:v>
                </c:pt>
                <c:pt idx="377">
                  <c:v>103.658064</c:v>
                </c:pt>
                <c:pt idx="378">
                  <c:v>103.38983899999999</c:v>
                </c:pt>
                <c:pt idx="379">
                  <c:v>104.567711</c:v>
                </c:pt>
                <c:pt idx="380">
                  <c:v>104.696842</c:v>
                </c:pt>
                <c:pt idx="381">
                  <c:v>104.67675800000001</c:v>
                </c:pt>
                <c:pt idx="382">
                  <c:v>103.464612</c:v>
                </c:pt>
                <c:pt idx="383">
                  <c:v>104.30266399999999</c:v>
                </c:pt>
                <c:pt idx="384">
                  <c:v>103.37890299999999</c:v>
                </c:pt>
                <c:pt idx="385">
                  <c:v>103.24261799999999</c:v>
                </c:pt>
                <c:pt idx="386">
                  <c:v>103.582247</c:v>
                </c:pt>
                <c:pt idx="387">
                  <c:v>103.473364</c:v>
                </c:pt>
                <c:pt idx="388">
                  <c:v>103.394353</c:v>
                </c:pt>
                <c:pt idx="389">
                  <c:v>103.92733200000001</c:v>
                </c:pt>
                <c:pt idx="390">
                  <c:v>104.415606</c:v>
                </c:pt>
                <c:pt idx="391">
                  <c:v>103.551165</c:v>
                </c:pt>
                <c:pt idx="392">
                  <c:v>103.560181</c:v>
                </c:pt>
                <c:pt idx="393">
                  <c:v>103.69843299999999</c:v>
                </c:pt>
                <c:pt idx="394">
                  <c:v>103.56815</c:v>
                </c:pt>
                <c:pt idx="395">
                  <c:v>103.65938800000001</c:v>
                </c:pt>
                <c:pt idx="396">
                  <c:v>104.189869</c:v>
                </c:pt>
                <c:pt idx="397">
                  <c:v>104.765889</c:v>
                </c:pt>
                <c:pt idx="398">
                  <c:v>104.045929</c:v>
                </c:pt>
                <c:pt idx="399">
                  <c:v>104.168291</c:v>
                </c:pt>
                <c:pt idx="400">
                  <c:v>103.87141099999999</c:v>
                </c:pt>
                <c:pt idx="401">
                  <c:v>103.69721</c:v>
                </c:pt>
                <c:pt idx="402">
                  <c:v>103.854416</c:v>
                </c:pt>
                <c:pt idx="403">
                  <c:v>104.63436799999999</c:v>
                </c:pt>
                <c:pt idx="404">
                  <c:v>105.11728100000001</c:v>
                </c:pt>
                <c:pt idx="405">
                  <c:v>104.72727500000001</c:v>
                </c:pt>
                <c:pt idx="406">
                  <c:v>103.90378200000001</c:v>
                </c:pt>
                <c:pt idx="407">
                  <c:v>104.008819</c:v>
                </c:pt>
                <c:pt idx="408">
                  <c:v>104.11054900000001</c:v>
                </c:pt>
                <c:pt idx="409">
                  <c:v>104.35057</c:v>
                </c:pt>
                <c:pt idx="410">
                  <c:v>104.162717</c:v>
                </c:pt>
                <c:pt idx="411">
                  <c:v>104.15698</c:v>
                </c:pt>
                <c:pt idx="412">
                  <c:v>105.076684</c:v>
                </c:pt>
                <c:pt idx="413">
                  <c:v>104.717046</c:v>
                </c:pt>
                <c:pt idx="414">
                  <c:v>104.42528299999999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'188501 will coarse comp'!$K$14</c:f>
              <c:strCache>
                <c:ptCount val="1"/>
                <c:pt idx="0">
                  <c:v>Motor 1 Temp (F)</c:v>
                </c:pt>
              </c:strCache>
            </c:strRef>
          </c:tx>
          <c:marker>
            <c:symbol val="none"/>
          </c:marker>
          <c:val>
            <c:numRef>
              <c:f>'188501 will coarse comp'!$K$15:$K$429</c:f>
              <c:numCache>
                <c:formatCode>0.0</c:formatCode>
                <c:ptCount val="415"/>
                <c:pt idx="0">
                  <c:v>99.373019999999997</c:v>
                </c:pt>
                <c:pt idx="2">
                  <c:v>99.979844</c:v>
                </c:pt>
                <c:pt idx="4">
                  <c:v>99.185475999999994</c:v>
                </c:pt>
                <c:pt idx="5">
                  <c:v>99.594976000000003</c:v>
                </c:pt>
                <c:pt idx="6">
                  <c:v>99.854460000000003</c:v>
                </c:pt>
                <c:pt idx="7">
                  <c:v>99.535905999999997</c:v>
                </c:pt>
                <c:pt idx="8">
                  <c:v>99.853498999999999</c:v>
                </c:pt>
                <c:pt idx="9">
                  <c:v>99.490408000000002</c:v>
                </c:pt>
                <c:pt idx="10">
                  <c:v>99.866600000000005</c:v>
                </c:pt>
                <c:pt idx="11">
                  <c:v>99.436358999999996</c:v>
                </c:pt>
                <c:pt idx="12">
                  <c:v>99.875676999999996</c:v>
                </c:pt>
                <c:pt idx="13">
                  <c:v>99.364271000000002</c:v>
                </c:pt>
                <c:pt idx="14">
                  <c:v>100.04324</c:v>
                </c:pt>
                <c:pt idx="15">
                  <c:v>99.425458000000006</c:v>
                </c:pt>
                <c:pt idx="16">
                  <c:v>99.985848000000004</c:v>
                </c:pt>
                <c:pt idx="17">
                  <c:v>99.529697999999996</c:v>
                </c:pt>
                <c:pt idx="18">
                  <c:v>99.875647000000001</c:v>
                </c:pt>
                <c:pt idx="19">
                  <c:v>99.552267000000001</c:v>
                </c:pt>
                <c:pt idx="20">
                  <c:v>99.735097999999994</c:v>
                </c:pt>
                <c:pt idx="21">
                  <c:v>99.757113000000004</c:v>
                </c:pt>
                <c:pt idx="22">
                  <c:v>99.656018000000003</c:v>
                </c:pt>
                <c:pt idx="23">
                  <c:v>99.814629999999994</c:v>
                </c:pt>
                <c:pt idx="24">
                  <c:v>99.504603000000003</c:v>
                </c:pt>
                <c:pt idx="25">
                  <c:v>99.946511999999998</c:v>
                </c:pt>
                <c:pt idx="26">
                  <c:v>99.409570000000002</c:v>
                </c:pt>
                <c:pt idx="27">
                  <c:v>99.961258999999998</c:v>
                </c:pt>
                <c:pt idx="28">
                  <c:v>99.352525999999997</c:v>
                </c:pt>
                <c:pt idx="29">
                  <c:v>99.987803999999997</c:v>
                </c:pt>
                <c:pt idx="30">
                  <c:v>99.461584000000002</c:v>
                </c:pt>
                <c:pt idx="31">
                  <c:v>100.05376699999999</c:v>
                </c:pt>
                <c:pt idx="32">
                  <c:v>99.435975999999997</c:v>
                </c:pt>
                <c:pt idx="33">
                  <c:v>99.969617999999997</c:v>
                </c:pt>
                <c:pt idx="34">
                  <c:v>99.447732999999999</c:v>
                </c:pt>
                <c:pt idx="35">
                  <c:v>99.887882000000005</c:v>
                </c:pt>
                <c:pt idx="36">
                  <c:v>99.476510000000005</c:v>
                </c:pt>
                <c:pt idx="37">
                  <c:v>99.823746999999997</c:v>
                </c:pt>
                <c:pt idx="38">
                  <c:v>99.536085</c:v>
                </c:pt>
                <c:pt idx="39">
                  <c:v>99.679743999999999</c:v>
                </c:pt>
                <c:pt idx="40">
                  <c:v>99.682220999999998</c:v>
                </c:pt>
                <c:pt idx="41">
                  <c:v>99.627191999999994</c:v>
                </c:pt>
                <c:pt idx="42">
                  <c:v>99.811553000000004</c:v>
                </c:pt>
                <c:pt idx="43">
                  <c:v>99.545682999999997</c:v>
                </c:pt>
                <c:pt idx="44">
                  <c:v>99.885795999999999</c:v>
                </c:pt>
                <c:pt idx="45">
                  <c:v>99.592466999999999</c:v>
                </c:pt>
                <c:pt idx="46">
                  <c:v>99.721231000000003</c:v>
                </c:pt>
                <c:pt idx="47">
                  <c:v>99.741770000000002</c:v>
                </c:pt>
                <c:pt idx="48">
                  <c:v>99.563086999999996</c:v>
                </c:pt>
                <c:pt idx="49">
                  <c:v>99.605160999999995</c:v>
                </c:pt>
                <c:pt idx="50">
                  <c:v>99.566035999999997</c:v>
                </c:pt>
                <c:pt idx="51">
                  <c:v>99.778492</c:v>
                </c:pt>
                <c:pt idx="52">
                  <c:v>99.394154999999998</c:v>
                </c:pt>
                <c:pt idx="53">
                  <c:v>99.953714000000005</c:v>
                </c:pt>
                <c:pt idx="54">
                  <c:v>99.816687999999999</c:v>
                </c:pt>
                <c:pt idx="55">
                  <c:v>99.792246000000006</c:v>
                </c:pt>
                <c:pt idx="56">
                  <c:v>99.866454000000004</c:v>
                </c:pt>
                <c:pt idx="57">
                  <c:v>99.716420999999997</c:v>
                </c:pt>
                <c:pt idx="58">
                  <c:v>99.915225000000007</c:v>
                </c:pt>
                <c:pt idx="59">
                  <c:v>99.655399000000003</c:v>
                </c:pt>
                <c:pt idx="60">
                  <c:v>99.853922999999995</c:v>
                </c:pt>
                <c:pt idx="61">
                  <c:v>99.615313</c:v>
                </c:pt>
                <c:pt idx="62">
                  <c:v>100.030115</c:v>
                </c:pt>
                <c:pt idx="63">
                  <c:v>99.633987000000005</c:v>
                </c:pt>
                <c:pt idx="64">
                  <c:v>99.782223999999999</c:v>
                </c:pt>
                <c:pt idx="65">
                  <c:v>99.526242999999994</c:v>
                </c:pt>
                <c:pt idx="66">
                  <c:v>99.944933000000006</c:v>
                </c:pt>
                <c:pt idx="67">
                  <c:v>99.492952000000002</c:v>
                </c:pt>
                <c:pt idx="68">
                  <c:v>99.951269999999994</c:v>
                </c:pt>
                <c:pt idx="69">
                  <c:v>99.462252000000007</c:v>
                </c:pt>
                <c:pt idx="70">
                  <c:v>99.987461999999994</c:v>
                </c:pt>
                <c:pt idx="71">
                  <c:v>99.435592</c:v>
                </c:pt>
                <c:pt idx="72">
                  <c:v>99.992823000000001</c:v>
                </c:pt>
                <c:pt idx="73">
                  <c:v>99.467695000000006</c:v>
                </c:pt>
                <c:pt idx="74">
                  <c:v>100.056521</c:v>
                </c:pt>
                <c:pt idx="75">
                  <c:v>99.456352999999993</c:v>
                </c:pt>
                <c:pt idx="76">
                  <c:v>100.062979</c:v>
                </c:pt>
                <c:pt idx="77">
                  <c:v>99.405349000000001</c:v>
                </c:pt>
                <c:pt idx="78">
                  <c:v>100.025527</c:v>
                </c:pt>
                <c:pt idx="79">
                  <c:v>99.429140000000004</c:v>
                </c:pt>
                <c:pt idx="80">
                  <c:v>100.013729</c:v>
                </c:pt>
                <c:pt idx="81">
                  <c:v>99.420882000000006</c:v>
                </c:pt>
                <c:pt idx="82">
                  <c:v>100.005044</c:v>
                </c:pt>
                <c:pt idx="83">
                  <c:v>99.477439000000004</c:v>
                </c:pt>
                <c:pt idx="84">
                  <c:v>100.046629</c:v>
                </c:pt>
                <c:pt idx="85">
                  <c:v>99.403378000000004</c:v>
                </c:pt>
                <c:pt idx="86">
                  <c:v>99.989188999999996</c:v>
                </c:pt>
                <c:pt idx="87">
                  <c:v>99.467862999999994</c:v>
                </c:pt>
                <c:pt idx="88">
                  <c:v>100.123722</c:v>
                </c:pt>
                <c:pt idx="89">
                  <c:v>99.479134000000002</c:v>
                </c:pt>
                <c:pt idx="90">
                  <c:v>100.078112</c:v>
                </c:pt>
                <c:pt idx="91">
                  <c:v>99.572754000000003</c:v>
                </c:pt>
                <c:pt idx="92">
                  <c:v>100.07814399999999</c:v>
                </c:pt>
                <c:pt idx="93">
                  <c:v>99.738032000000004</c:v>
                </c:pt>
                <c:pt idx="94">
                  <c:v>99.998738000000003</c:v>
                </c:pt>
                <c:pt idx="95">
                  <c:v>99.522886</c:v>
                </c:pt>
                <c:pt idx="96">
                  <c:v>99.990084999999993</c:v>
                </c:pt>
                <c:pt idx="97">
                  <c:v>99.207607999999993</c:v>
                </c:pt>
                <c:pt idx="98">
                  <c:v>99.882553000000001</c:v>
                </c:pt>
                <c:pt idx="99">
                  <c:v>99.575601000000006</c:v>
                </c:pt>
                <c:pt idx="100">
                  <c:v>99.899337000000003</c:v>
                </c:pt>
                <c:pt idx="101">
                  <c:v>99.493133</c:v>
                </c:pt>
                <c:pt idx="102">
                  <c:v>99.865084999999993</c:v>
                </c:pt>
                <c:pt idx="103">
                  <c:v>99.654633000000004</c:v>
                </c:pt>
                <c:pt idx="104">
                  <c:v>99.873052999999999</c:v>
                </c:pt>
                <c:pt idx="105">
                  <c:v>99.789231999999998</c:v>
                </c:pt>
                <c:pt idx="106">
                  <c:v>99.772364999999994</c:v>
                </c:pt>
                <c:pt idx="107">
                  <c:v>99.817829000000003</c:v>
                </c:pt>
                <c:pt idx="108">
                  <c:v>99.606171000000003</c:v>
                </c:pt>
                <c:pt idx="109">
                  <c:v>100.011171</c:v>
                </c:pt>
                <c:pt idx="110">
                  <c:v>99.569548999999995</c:v>
                </c:pt>
                <c:pt idx="111">
                  <c:v>100.11726899999999</c:v>
                </c:pt>
                <c:pt idx="112">
                  <c:v>99.416331999999997</c:v>
                </c:pt>
                <c:pt idx="113">
                  <c:v>99.770539999999997</c:v>
                </c:pt>
                <c:pt idx="114">
                  <c:v>99.452393999999998</c:v>
                </c:pt>
                <c:pt idx="115">
                  <c:v>99.729352000000006</c:v>
                </c:pt>
                <c:pt idx="116">
                  <c:v>99.307220000000001</c:v>
                </c:pt>
                <c:pt idx="117">
                  <c:v>100.01487</c:v>
                </c:pt>
                <c:pt idx="118">
                  <c:v>99.354524999999995</c:v>
                </c:pt>
                <c:pt idx="119">
                  <c:v>100.073728</c:v>
                </c:pt>
                <c:pt idx="120">
                  <c:v>99.304567000000006</c:v>
                </c:pt>
                <c:pt idx="121">
                  <c:v>99.871602999999993</c:v>
                </c:pt>
                <c:pt idx="122">
                  <c:v>99.461958999999993</c:v>
                </c:pt>
                <c:pt idx="123">
                  <c:v>99.821072000000001</c:v>
                </c:pt>
                <c:pt idx="124">
                  <c:v>99.583905999999999</c:v>
                </c:pt>
                <c:pt idx="125">
                  <c:v>99.642477</c:v>
                </c:pt>
                <c:pt idx="126">
                  <c:v>99.728890000000007</c:v>
                </c:pt>
                <c:pt idx="127">
                  <c:v>99.500252000000003</c:v>
                </c:pt>
                <c:pt idx="128">
                  <c:v>99.870103999999998</c:v>
                </c:pt>
                <c:pt idx="129">
                  <c:v>99.425978000000001</c:v>
                </c:pt>
                <c:pt idx="130">
                  <c:v>100.023881</c:v>
                </c:pt>
                <c:pt idx="131">
                  <c:v>99.380238000000006</c:v>
                </c:pt>
                <c:pt idx="132">
                  <c:v>100.01198599999999</c:v>
                </c:pt>
                <c:pt idx="133">
                  <c:v>99.407182000000006</c:v>
                </c:pt>
                <c:pt idx="134">
                  <c:v>99.905839</c:v>
                </c:pt>
                <c:pt idx="135">
                  <c:v>99.520638000000005</c:v>
                </c:pt>
                <c:pt idx="136">
                  <c:v>99.905170999999996</c:v>
                </c:pt>
                <c:pt idx="137">
                  <c:v>99.577051999999995</c:v>
                </c:pt>
                <c:pt idx="138">
                  <c:v>99.844209000000006</c:v>
                </c:pt>
                <c:pt idx="139">
                  <c:v>99.590902</c:v>
                </c:pt>
                <c:pt idx="140">
                  <c:v>99.720335000000006</c:v>
                </c:pt>
                <c:pt idx="141">
                  <c:v>99.634670999999997</c:v>
                </c:pt>
                <c:pt idx="142">
                  <c:v>99.680476999999996</c:v>
                </c:pt>
                <c:pt idx="143">
                  <c:v>99.607716999999994</c:v>
                </c:pt>
                <c:pt idx="144">
                  <c:v>99.481870999999998</c:v>
                </c:pt>
                <c:pt idx="145">
                  <c:v>99.809144000000003</c:v>
                </c:pt>
                <c:pt idx="146">
                  <c:v>99.397788000000006</c:v>
                </c:pt>
                <c:pt idx="147">
                  <c:v>99.955783999999994</c:v>
                </c:pt>
                <c:pt idx="148">
                  <c:v>99.342831000000004</c:v>
                </c:pt>
                <c:pt idx="149">
                  <c:v>99.920439999999999</c:v>
                </c:pt>
                <c:pt idx="150">
                  <c:v>99.315855999999997</c:v>
                </c:pt>
                <c:pt idx="151">
                  <c:v>99.916138000000004</c:v>
                </c:pt>
                <c:pt idx="152">
                  <c:v>99.360105000000004</c:v>
                </c:pt>
                <c:pt idx="153">
                  <c:v>99.756950000000003</c:v>
                </c:pt>
                <c:pt idx="154">
                  <c:v>99.451871999999995</c:v>
                </c:pt>
                <c:pt idx="155">
                  <c:v>99.629343000000006</c:v>
                </c:pt>
                <c:pt idx="156">
                  <c:v>99.621162999999996</c:v>
                </c:pt>
                <c:pt idx="157">
                  <c:v>99.589675</c:v>
                </c:pt>
                <c:pt idx="158">
                  <c:v>99.685561000000007</c:v>
                </c:pt>
                <c:pt idx="159">
                  <c:v>99.479802000000007</c:v>
                </c:pt>
                <c:pt idx="160">
                  <c:v>99.712057000000001</c:v>
                </c:pt>
                <c:pt idx="161">
                  <c:v>99.397886</c:v>
                </c:pt>
                <c:pt idx="162">
                  <c:v>99.768625999999998</c:v>
                </c:pt>
                <c:pt idx="163">
                  <c:v>99.292212000000006</c:v>
                </c:pt>
                <c:pt idx="164">
                  <c:v>99.936490000000006</c:v>
                </c:pt>
                <c:pt idx="165">
                  <c:v>99.340169000000003</c:v>
                </c:pt>
                <c:pt idx="166">
                  <c:v>99.820350000000005</c:v>
                </c:pt>
                <c:pt idx="167">
                  <c:v>99.663041000000007</c:v>
                </c:pt>
                <c:pt idx="168">
                  <c:v>99.855519999999999</c:v>
                </c:pt>
                <c:pt idx="169">
                  <c:v>99.817047000000002</c:v>
                </c:pt>
                <c:pt idx="170">
                  <c:v>99.683068000000006</c:v>
                </c:pt>
                <c:pt idx="171">
                  <c:v>99.384732999999997</c:v>
                </c:pt>
                <c:pt idx="172">
                  <c:v>99.571088000000003</c:v>
                </c:pt>
                <c:pt idx="173">
                  <c:v>99.483648000000002</c:v>
                </c:pt>
                <c:pt idx="174">
                  <c:v>99.553684000000004</c:v>
                </c:pt>
                <c:pt idx="175">
                  <c:v>99.543059999999997</c:v>
                </c:pt>
                <c:pt idx="176">
                  <c:v>99.389087000000004</c:v>
                </c:pt>
                <c:pt idx="177">
                  <c:v>99.823058000000003</c:v>
                </c:pt>
                <c:pt idx="178">
                  <c:v>99.350369000000001</c:v>
                </c:pt>
                <c:pt idx="179">
                  <c:v>99.772463000000002</c:v>
                </c:pt>
                <c:pt idx="180">
                  <c:v>99.263940000000005</c:v>
                </c:pt>
                <c:pt idx="181">
                  <c:v>99.786541999999997</c:v>
                </c:pt>
                <c:pt idx="182">
                  <c:v>99.595667000000006</c:v>
                </c:pt>
                <c:pt idx="183">
                  <c:v>99.900902000000002</c:v>
                </c:pt>
                <c:pt idx="184">
                  <c:v>99.691817999999998</c:v>
                </c:pt>
                <c:pt idx="185">
                  <c:v>99.805655999999999</c:v>
                </c:pt>
                <c:pt idx="186">
                  <c:v>99.848757000000006</c:v>
                </c:pt>
                <c:pt idx="187">
                  <c:v>99.379958000000002</c:v>
                </c:pt>
                <c:pt idx="188">
                  <c:v>99.785972000000001</c:v>
                </c:pt>
                <c:pt idx="189">
                  <c:v>99.402253000000002</c:v>
                </c:pt>
                <c:pt idx="190">
                  <c:v>99.883971000000003</c:v>
                </c:pt>
                <c:pt idx="191">
                  <c:v>99.495632000000001</c:v>
                </c:pt>
                <c:pt idx="192">
                  <c:v>99.763322000000002</c:v>
                </c:pt>
                <c:pt idx="193">
                  <c:v>99.518112000000002</c:v>
                </c:pt>
                <c:pt idx="194">
                  <c:v>99.674593999999999</c:v>
                </c:pt>
                <c:pt idx="195">
                  <c:v>99.558980000000005</c:v>
                </c:pt>
                <c:pt idx="196">
                  <c:v>99.623773</c:v>
                </c:pt>
                <c:pt idx="197">
                  <c:v>99.424952000000005</c:v>
                </c:pt>
                <c:pt idx="198">
                  <c:v>99.866307000000006</c:v>
                </c:pt>
                <c:pt idx="199">
                  <c:v>99.409733000000003</c:v>
                </c:pt>
                <c:pt idx="200">
                  <c:v>99.838050999999993</c:v>
                </c:pt>
                <c:pt idx="201">
                  <c:v>99.301970999999995</c:v>
                </c:pt>
                <c:pt idx="202">
                  <c:v>99.712823</c:v>
                </c:pt>
                <c:pt idx="203">
                  <c:v>99.833016000000001</c:v>
                </c:pt>
                <c:pt idx="204">
                  <c:v>99.800343999999996</c:v>
                </c:pt>
                <c:pt idx="205">
                  <c:v>99.909200999999996</c:v>
                </c:pt>
                <c:pt idx="206">
                  <c:v>99.628870000000006</c:v>
                </c:pt>
                <c:pt idx="207">
                  <c:v>100.055021</c:v>
                </c:pt>
                <c:pt idx="208">
                  <c:v>99.682839999999999</c:v>
                </c:pt>
                <c:pt idx="209">
                  <c:v>99.860050000000001</c:v>
                </c:pt>
                <c:pt idx="210">
                  <c:v>99.667548999999994</c:v>
                </c:pt>
                <c:pt idx="211">
                  <c:v>99.950895000000003</c:v>
                </c:pt>
                <c:pt idx="212">
                  <c:v>99.514543000000003</c:v>
                </c:pt>
                <c:pt idx="213">
                  <c:v>100.059242</c:v>
                </c:pt>
                <c:pt idx="214">
                  <c:v>99.698156999999995</c:v>
                </c:pt>
                <c:pt idx="215">
                  <c:v>100.105346</c:v>
                </c:pt>
                <c:pt idx="216">
                  <c:v>99.670276000000001</c:v>
                </c:pt>
                <c:pt idx="217">
                  <c:v>100.032355</c:v>
                </c:pt>
                <c:pt idx="218">
                  <c:v>99.574085999999994</c:v>
                </c:pt>
                <c:pt idx="219">
                  <c:v>100.000119</c:v>
                </c:pt>
                <c:pt idx="220">
                  <c:v>99.680526</c:v>
                </c:pt>
                <c:pt idx="221">
                  <c:v>99.907647999999995</c:v>
                </c:pt>
                <c:pt idx="222">
                  <c:v>99.729687999999996</c:v>
                </c:pt>
                <c:pt idx="223">
                  <c:v>99.910562999999996</c:v>
                </c:pt>
                <c:pt idx="224">
                  <c:v>99.696934999999996</c:v>
                </c:pt>
                <c:pt idx="225">
                  <c:v>99.844748999999993</c:v>
                </c:pt>
                <c:pt idx="226">
                  <c:v>99.708781999999999</c:v>
                </c:pt>
                <c:pt idx="227">
                  <c:v>99.857164999999995</c:v>
                </c:pt>
                <c:pt idx="228">
                  <c:v>99.667392000000007</c:v>
                </c:pt>
                <c:pt idx="229">
                  <c:v>99.757586000000003</c:v>
                </c:pt>
                <c:pt idx="230">
                  <c:v>99.855129000000005</c:v>
                </c:pt>
                <c:pt idx="231">
                  <c:v>99.761968999999993</c:v>
                </c:pt>
                <c:pt idx="232">
                  <c:v>99.806064000000006</c:v>
                </c:pt>
                <c:pt idx="233">
                  <c:v>99.803897000000006</c:v>
                </c:pt>
                <c:pt idx="234">
                  <c:v>99.490729000000002</c:v>
                </c:pt>
                <c:pt idx="235">
                  <c:v>99.839810999999997</c:v>
                </c:pt>
                <c:pt idx="236">
                  <c:v>99.791137000000006</c:v>
                </c:pt>
                <c:pt idx="237">
                  <c:v>99.820762000000002</c:v>
                </c:pt>
                <c:pt idx="238">
                  <c:v>99.831951000000004</c:v>
                </c:pt>
                <c:pt idx="239">
                  <c:v>99.890359000000004</c:v>
                </c:pt>
                <c:pt idx="240">
                  <c:v>99.702280000000002</c:v>
                </c:pt>
                <c:pt idx="241">
                  <c:v>99.938511000000005</c:v>
                </c:pt>
                <c:pt idx="242">
                  <c:v>99.756069999999994</c:v>
                </c:pt>
                <c:pt idx="243">
                  <c:v>99.886255000000006</c:v>
                </c:pt>
                <c:pt idx="244">
                  <c:v>99.672394999999995</c:v>
                </c:pt>
                <c:pt idx="245">
                  <c:v>99.816035999999997</c:v>
                </c:pt>
                <c:pt idx="246">
                  <c:v>99.878349</c:v>
                </c:pt>
                <c:pt idx="247">
                  <c:v>99.624682000000007</c:v>
                </c:pt>
                <c:pt idx="248">
                  <c:v>100.14902600000001</c:v>
                </c:pt>
                <c:pt idx="249">
                  <c:v>99.520506999999995</c:v>
                </c:pt>
                <c:pt idx="250">
                  <c:v>100.19150999999999</c:v>
                </c:pt>
                <c:pt idx="251">
                  <c:v>99.587952999999999</c:v>
                </c:pt>
                <c:pt idx="252">
                  <c:v>100.07780200000001</c:v>
                </c:pt>
                <c:pt idx="253">
                  <c:v>99.640388999999999</c:v>
                </c:pt>
                <c:pt idx="254">
                  <c:v>100.14118999999999</c:v>
                </c:pt>
                <c:pt idx="255">
                  <c:v>99.600809999999996</c:v>
                </c:pt>
                <c:pt idx="256">
                  <c:v>100.083766</c:v>
                </c:pt>
                <c:pt idx="257">
                  <c:v>99.726397000000006</c:v>
                </c:pt>
                <c:pt idx="258">
                  <c:v>100.090892</c:v>
                </c:pt>
                <c:pt idx="259">
                  <c:v>99.810153999999997</c:v>
                </c:pt>
                <c:pt idx="260">
                  <c:v>99.883238000000006</c:v>
                </c:pt>
                <c:pt idx="261">
                  <c:v>99.401731999999996</c:v>
                </c:pt>
                <c:pt idx="262">
                  <c:v>99.836471000000003</c:v>
                </c:pt>
                <c:pt idx="263">
                  <c:v>99.544520000000006</c:v>
                </c:pt>
                <c:pt idx="264">
                  <c:v>99.780383</c:v>
                </c:pt>
                <c:pt idx="265">
                  <c:v>99.636301000000003</c:v>
                </c:pt>
                <c:pt idx="266">
                  <c:v>99.789621999999994</c:v>
                </c:pt>
                <c:pt idx="267">
                  <c:v>99.472892999999999</c:v>
                </c:pt>
                <c:pt idx="268">
                  <c:v>99.731644000000003</c:v>
                </c:pt>
                <c:pt idx="269">
                  <c:v>99.753528000000003</c:v>
                </c:pt>
                <c:pt idx="270">
                  <c:v>99.681031000000004</c:v>
                </c:pt>
                <c:pt idx="271">
                  <c:v>99.652189000000007</c:v>
                </c:pt>
                <c:pt idx="272">
                  <c:v>99.544754999999995</c:v>
                </c:pt>
                <c:pt idx="273">
                  <c:v>99.773769999999999</c:v>
                </c:pt>
                <c:pt idx="274">
                  <c:v>99.404404</c:v>
                </c:pt>
                <c:pt idx="275">
                  <c:v>99.877827999999994</c:v>
                </c:pt>
                <c:pt idx="276">
                  <c:v>99.335166000000001</c:v>
                </c:pt>
                <c:pt idx="277">
                  <c:v>99.951791999999998</c:v>
                </c:pt>
                <c:pt idx="278">
                  <c:v>99.407695000000004</c:v>
                </c:pt>
                <c:pt idx="279">
                  <c:v>99.960802999999999</c:v>
                </c:pt>
                <c:pt idx="280">
                  <c:v>99.460851000000005</c:v>
                </c:pt>
                <c:pt idx="281">
                  <c:v>99.831484000000003</c:v>
                </c:pt>
                <c:pt idx="282">
                  <c:v>99.507373000000001</c:v>
                </c:pt>
                <c:pt idx="283">
                  <c:v>99.803109000000006</c:v>
                </c:pt>
                <c:pt idx="284">
                  <c:v>99.540322000000003</c:v>
                </c:pt>
                <c:pt idx="285">
                  <c:v>99.762523000000002</c:v>
                </c:pt>
                <c:pt idx="286">
                  <c:v>99.461796000000007</c:v>
                </c:pt>
                <c:pt idx="287">
                  <c:v>99.682563000000002</c:v>
                </c:pt>
                <c:pt idx="288">
                  <c:v>99.639347999999998</c:v>
                </c:pt>
                <c:pt idx="289">
                  <c:v>99.575292000000005</c:v>
                </c:pt>
                <c:pt idx="290">
                  <c:v>99.782027999999997</c:v>
                </c:pt>
                <c:pt idx="291">
                  <c:v>99.496422999999993</c:v>
                </c:pt>
                <c:pt idx="292">
                  <c:v>99.827144000000004</c:v>
                </c:pt>
                <c:pt idx="293">
                  <c:v>99.481774000000001</c:v>
                </c:pt>
                <c:pt idx="294">
                  <c:v>99.858598999999998</c:v>
                </c:pt>
                <c:pt idx="295">
                  <c:v>99.417276999999999</c:v>
                </c:pt>
                <c:pt idx="296">
                  <c:v>99.899044000000004</c:v>
                </c:pt>
                <c:pt idx="297">
                  <c:v>99.309710999999993</c:v>
                </c:pt>
                <c:pt idx="298">
                  <c:v>99.765260999999995</c:v>
                </c:pt>
                <c:pt idx="299">
                  <c:v>99.551175000000001</c:v>
                </c:pt>
                <c:pt idx="300">
                  <c:v>99.793662999999995</c:v>
                </c:pt>
                <c:pt idx="301">
                  <c:v>99.623003999999995</c:v>
                </c:pt>
                <c:pt idx="302">
                  <c:v>99.754572999999993</c:v>
                </c:pt>
                <c:pt idx="303">
                  <c:v>99.573009999999996</c:v>
                </c:pt>
                <c:pt idx="304">
                  <c:v>99.680705000000003</c:v>
                </c:pt>
                <c:pt idx="305">
                  <c:v>99.725793999999993</c:v>
                </c:pt>
                <c:pt idx="306">
                  <c:v>99.602813999999995</c:v>
                </c:pt>
                <c:pt idx="307">
                  <c:v>99.757097000000002</c:v>
                </c:pt>
                <c:pt idx="308">
                  <c:v>99.516009999999994</c:v>
                </c:pt>
                <c:pt idx="309">
                  <c:v>99.846574000000004</c:v>
                </c:pt>
                <c:pt idx="310">
                  <c:v>99.485016000000002</c:v>
                </c:pt>
                <c:pt idx="311">
                  <c:v>99.761927999999997</c:v>
                </c:pt>
                <c:pt idx="312">
                  <c:v>99.441051999999999</c:v>
                </c:pt>
                <c:pt idx="313">
                  <c:v>99.837530000000001</c:v>
                </c:pt>
                <c:pt idx="314">
                  <c:v>99.432447999999994</c:v>
                </c:pt>
                <c:pt idx="315">
                  <c:v>99.713213999999994</c:v>
                </c:pt>
                <c:pt idx="316">
                  <c:v>99.251197000000005</c:v>
                </c:pt>
                <c:pt idx="317">
                  <c:v>99.833521000000005</c:v>
                </c:pt>
                <c:pt idx="318">
                  <c:v>99.956255999999996</c:v>
                </c:pt>
                <c:pt idx="319">
                  <c:v>99.569018</c:v>
                </c:pt>
                <c:pt idx="320">
                  <c:v>99.704431</c:v>
                </c:pt>
                <c:pt idx="321">
                  <c:v>99.534407000000002</c:v>
                </c:pt>
                <c:pt idx="322">
                  <c:v>96.348423999999994</c:v>
                </c:pt>
                <c:pt idx="323">
                  <c:v>99.237084999999993</c:v>
                </c:pt>
                <c:pt idx="324">
                  <c:v>99.545439000000002</c:v>
                </c:pt>
                <c:pt idx="325">
                  <c:v>99.862656999999999</c:v>
                </c:pt>
                <c:pt idx="326">
                  <c:v>99.526488000000001</c:v>
                </c:pt>
                <c:pt idx="327">
                  <c:v>100.023914</c:v>
                </c:pt>
                <c:pt idx="328">
                  <c:v>99.528621999999999</c:v>
                </c:pt>
                <c:pt idx="329">
                  <c:v>99.992268999999993</c:v>
                </c:pt>
                <c:pt idx="330">
                  <c:v>99.642672000000005</c:v>
                </c:pt>
                <c:pt idx="331">
                  <c:v>99.660352000000003</c:v>
                </c:pt>
                <c:pt idx="332">
                  <c:v>99.909361000000004</c:v>
                </c:pt>
                <c:pt idx="333">
                  <c:v>99.577213999999998</c:v>
                </c:pt>
                <c:pt idx="334">
                  <c:v>99.968804000000006</c:v>
                </c:pt>
                <c:pt idx="335">
                  <c:v>99.549464</c:v>
                </c:pt>
                <c:pt idx="336">
                  <c:v>99.786603999999997</c:v>
                </c:pt>
                <c:pt idx="337">
                  <c:v>99.838442000000001</c:v>
                </c:pt>
                <c:pt idx="338">
                  <c:v>99.599523000000005</c:v>
                </c:pt>
                <c:pt idx="339">
                  <c:v>99.724034000000003</c:v>
                </c:pt>
                <c:pt idx="340">
                  <c:v>99.546790999999999</c:v>
                </c:pt>
                <c:pt idx="341">
                  <c:v>99.783336000000006</c:v>
                </c:pt>
                <c:pt idx="342">
                  <c:v>99.805119000000005</c:v>
                </c:pt>
                <c:pt idx="343">
                  <c:v>99.702360999999996</c:v>
                </c:pt>
                <c:pt idx="344">
                  <c:v>99.912879000000004</c:v>
                </c:pt>
                <c:pt idx="345">
                  <c:v>99.529616000000004</c:v>
                </c:pt>
                <c:pt idx="346">
                  <c:v>100.05808500000001</c:v>
                </c:pt>
                <c:pt idx="347">
                  <c:v>99.533142999999995</c:v>
                </c:pt>
                <c:pt idx="348">
                  <c:v>100.175899</c:v>
                </c:pt>
                <c:pt idx="349">
                  <c:v>99.507926999999995</c:v>
                </c:pt>
                <c:pt idx="350">
                  <c:v>100.124439</c:v>
                </c:pt>
                <c:pt idx="351">
                  <c:v>99.537111999999993</c:v>
                </c:pt>
                <c:pt idx="352">
                  <c:v>99.856354999999994</c:v>
                </c:pt>
                <c:pt idx="353">
                  <c:v>99.840365000000006</c:v>
                </c:pt>
                <c:pt idx="354">
                  <c:v>99.713018000000005</c:v>
                </c:pt>
                <c:pt idx="355">
                  <c:v>99.850452000000004</c:v>
                </c:pt>
                <c:pt idx="356">
                  <c:v>99.641498999999996</c:v>
                </c:pt>
                <c:pt idx="357">
                  <c:v>99.829773000000003</c:v>
                </c:pt>
                <c:pt idx="358">
                  <c:v>99.770622000000003</c:v>
                </c:pt>
                <c:pt idx="359">
                  <c:v>99.571584000000001</c:v>
                </c:pt>
                <c:pt idx="360">
                  <c:v>100.152401</c:v>
                </c:pt>
                <c:pt idx="361">
                  <c:v>99.600745000000003</c:v>
                </c:pt>
                <c:pt idx="362">
                  <c:v>99.745673999999994</c:v>
                </c:pt>
                <c:pt idx="363">
                  <c:v>99.977636000000004</c:v>
                </c:pt>
                <c:pt idx="364">
                  <c:v>99.586926000000005</c:v>
                </c:pt>
                <c:pt idx="365">
                  <c:v>99.943490999999995</c:v>
                </c:pt>
                <c:pt idx="366">
                  <c:v>99.632503999999997</c:v>
                </c:pt>
                <c:pt idx="367">
                  <c:v>100.154357</c:v>
                </c:pt>
                <c:pt idx="368">
                  <c:v>99.804304000000002</c:v>
                </c:pt>
                <c:pt idx="369">
                  <c:v>100.484816</c:v>
                </c:pt>
                <c:pt idx="370">
                  <c:v>99.455603999999994</c:v>
                </c:pt>
                <c:pt idx="371">
                  <c:v>100.31186599999999</c:v>
                </c:pt>
                <c:pt idx="372">
                  <c:v>100.113635</c:v>
                </c:pt>
                <c:pt idx="373">
                  <c:v>99.834547999999998</c:v>
                </c:pt>
                <c:pt idx="374">
                  <c:v>100.28229399999999</c:v>
                </c:pt>
                <c:pt idx="375">
                  <c:v>100.018944</c:v>
                </c:pt>
                <c:pt idx="376">
                  <c:v>99.683182000000002</c:v>
                </c:pt>
                <c:pt idx="377">
                  <c:v>100.32086099999999</c:v>
                </c:pt>
                <c:pt idx="378">
                  <c:v>99.974001999999999</c:v>
                </c:pt>
                <c:pt idx="379">
                  <c:v>99.776422999999994</c:v>
                </c:pt>
                <c:pt idx="380">
                  <c:v>100.19296199999999</c:v>
                </c:pt>
                <c:pt idx="381">
                  <c:v>99.882634999999993</c:v>
                </c:pt>
                <c:pt idx="382">
                  <c:v>99.736042999999995</c:v>
                </c:pt>
                <c:pt idx="383">
                  <c:v>100.362756</c:v>
                </c:pt>
                <c:pt idx="384">
                  <c:v>99.894041000000001</c:v>
                </c:pt>
                <c:pt idx="385">
                  <c:v>99.640997999999996</c:v>
                </c:pt>
                <c:pt idx="386">
                  <c:v>100.10608999999999</c:v>
                </c:pt>
                <c:pt idx="387">
                  <c:v>99.895964000000006</c:v>
                </c:pt>
                <c:pt idx="388">
                  <c:v>99.772576999999998</c:v>
                </c:pt>
                <c:pt idx="389">
                  <c:v>99.900037999999995</c:v>
                </c:pt>
                <c:pt idx="390">
                  <c:v>100.17971199999999</c:v>
                </c:pt>
                <c:pt idx="391">
                  <c:v>99.776428999999993</c:v>
                </c:pt>
                <c:pt idx="392">
                  <c:v>99.900934000000007</c:v>
                </c:pt>
                <c:pt idx="393">
                  <c:v>100.11242900000001</c:v>
                </c:pt>
                <c:pt idx="394">
                  <c:v>99.866029999999995</c:v>
                </c:pt>
                <c:pt idx="395">
                  <c:v>99.893321</c:v>
                </c:pt>
                <c:pt idx="396">
                  <c:v>100.04984</c:v>
                </c:pt>
                <c:pt idx="397">
                  <c:v>99.924856000000005</c:v>
                </c:pt>
                <c:pt idx="398">
                  <c:v>99.770964000000006</c:v>
                </c:pt>
                <c:pt idx="399">
                  <c:v>100.205181</c:v>
                </c:pt>
                <c:pt idx="400">
                  <c:v>100.155355</c:v>
                </c:pt>
                <c:pt idx="401">
                  <c:v>99.858681000000004</c:v>
                </c:pt>
                <c:pt idx="402">
                  <c:v>99.962920999999994</c:v>
                </c:pt>
                <c:pt idx="403">
                  <c:v>100.17643700000001</c:v>
                </c:pt>
                <c:pt idx="404">
                  <c:v>100.095825</c:v>
                </c:pt>
                <c:pt idx="405">
                  <c:v>99.936569000000006</c:v>
                </c:pt>
                <c:pt idx="406">
                  <c:v>99.864481999999995</c:v>
                </c:pt>
                <c:pt idx="407">
                  <c:v>100.22642999999999</c:v>
                </c:pt>
                <c:pt idx="408">
                  <c:v>100.128806</c:v>
                </c:pt>
                <c:pt idx="409">
                  <c:v>99.995472000000007</c:v>
                </c:pt>
                <c:pt idx="410">
                  <c:v>99.872027000000003</c:v>
                </c:pt>
                <c:pt idx="411">
                  <c:v>99.985310999999996</c:v>
                </c:pt>
                <c:pt idx="412">
                  <c:v>99.983535000000003</c:v>
                </c:pt>
                <c:pt idx="413">
                  <c:v>100.205572</c:v>
                </c:pt>
                <c:pt idx="414">
                  <c:v>100.008323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79072"/>
        <c:axId val="86580608"/>
      </c:lineChart>
      <c:catAx>
        <c:axId val="865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580608"/>
        <c:crosses val="autoZero"/>
        <c:auto val="1"/>
        <c:lblAlgn val="ctr"/>
        <c:lblOffset val="100"/>
        <c:noMultiLvlLbl val="0"/>
      </c:catAx>
      <c:valAx>
        <c:axId val="865806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657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14072583032386"/>
          <c:y val="0.71747207951331804"/>
          <c:w val="0.1704045829983932"/>
          <c:h val="9.37241932794938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'188501 will coarse comp'!$D$14</c:f>
              <c:strCache>
                <c:ptCount val="1"/>
                <c:pt idx="0">
                  <c:v>MC1 Power (Watts)</c:v>
                </c:pt>
              </c:strCache>
            </c:strRef>
          </c:tx>
          <c:marker>
            <c:symbol val="none"/>
          </c:marker>
          <c:val>
            <c:numRef>
              <c:f>'188501 will coarse comp'!$D$15:$D$429</c:f>
              <c:numCache>
                <c:formatCode>0.000</c:formatCode>
                <c:ptCount val="415"/>
                <c:pt idx="0">
                  <c:v>3.8261539999999998</c:v>
                </c:pt>
                <c:pt idx="2">
                  <c:v>3.79074</c:v>
                </c:pt>
                <c:pt idx="4">
                  <c:v>3.7800560000000001</c:v>
                </c:pt>
                <c:pt idx="5">
                  <c:v>3.7983799999999999</c:v>
                </c:pt>
                <c:pt idx="6">
                  <c:v>3.9872830000000001</c:v>
                </c:pt>
                <c:pt idx="7">
                  <c:v>3.804325</c:v>
                </c:pt>
                <c:pt idx="8">
                  <c:v>3.6694659999999999</c:v>
                </c:pt>
                <c:pt idx="9">
                  <c:v>3.6667019999999999</c:v>
                </c:pt>
                <c:pt idx="10">
                  <c:v>3.6637460000000002</c:v>
                </c:pt>
                <c:pt idx="11">
                  <c:v>3.6645319999999999</c:v>
                </c:pt>
                <c:pt idx="12">
                  <c:v>3.6613959999999999</c:v>
                </c:pt>
                <c:pt idx="13">
                  <c:v>3.6586059999999998</c:v>
                </c:pt>
                <c:pt idx="14">
                  <c:v>3.6520160000000002</c:v>
                </c:pt>
                <c:pt idx="15">
                  <c:v>3.6546280000000002</c:v>
                </c:pt>
                <c:pt idx="16">
                  <c:v>3.650318</c:v>
                </c:pt>
                <c:pt idx="17">
                  <c:v>3.6465049999999999</c:v>
                </c:pt>
                <c:pt idx="18">
                  <c:v>3.6456789999999999</c:v>
                </c:pt>
                <c:pt idx="19">
                  <c:v>3.6480429999999999</c:v>
                </c:pt>
                <c:pt idx="20">
                  <c:v>3.6455340000000001</c:v>
                </c:pt>
                <c:pt idx="21">
                  <c:v>3.6492779999999998</c:v>
                </c:pt>
                <c:pt idx="22">
                  <c:v>3.6467130000000001</c:v>
                </c:pt>
                <c:pt idx="23">
                  <c:v>3.6459619999999999</c:v>
                </c:pt>
                <c:pt idx="24">
                  <c:v>3.6437189999999999</c:v>
                </c:pt>
                <c:pt idx="25">
                  <c:v>3.6436480000000002</c:v>
                </c:pt>
                <c:pt idx="26">
                  <c:v>3.6431369999999998</c:v>
                </c:pt>
                <c:pt idx="27">
                  <c:v>3.6375999999999999</c:v>
                </c:pt>
                <c:pt idx="28">
                  <c:v>3.6380880000000002</c:v>
                </c:pt>
                <c:pt idx="29">
                  <c:v>3.6354320000000002</c:v>
                </c:pt>
                <c:pt idx="30">
                  <c:v>3.6393629999999999</c:v>
                </c:pt>
                <c:pt idx="31">
                  <c:v>3.6385559999999999</c:v>
                </c:pt>
                <c:pt idx="32">
                  <c:v>3.6457269999999999</c:v>
                </c:pt>
                <c:pt idx="33">
                  <c:v>3.6356090000000001</c:v>
                </c:pt>
                <c:pt idx="34">
                  <c:v>3.6368800000000001</c:v>
                </c:pt>
                <c:pt idx="35">
                  <c:v>3.635869</c:v>
                </c:pt>
                <c:pt idx="36">
                  <c:v>3.6385689999999999</c:v>
                </c:pt>
                <c:pt idx="37">
                  <c:v>3.6370309999999999</c:v>
                </c:pt>
                <c:pt idx="38">
                  <c:v>3.637175</c:v>
                </c:pt>
                <c:pt idx="39">
                  <c:v>3.6327120000000002</c:v>
                </c:pt>
                <c:pt idx="40">
                  <c:v>3.6305689999999999</c:v>
                </c:pt>
                <c:pt idx="41">
                  <c:v>3.6335250000000001</c:v>
                </c:pt>
                <c:pt idx="42">
                  <c:v>3.6320570000000001</c:v>
                </c:pt>
                <c:pt idx="43">
                  <c:v>3.6325259999999999</c:v>
                </c:pt>
                <c:pt idx="44">
                  <c:v>3.6302080000000001</c:v>
                </c:pt>
                <c:pt idx="45">
                  <c:v>3.6289660000000001</c:v>
                </c:pt>
                <c:pt idx="46">
                  <c:v>3.6252219999999999</c:v>
                </c:pt>
                <c:pt idx="47">
                  <c:v>3.6329129999999998</c:v>
                </c:pt>
                <c:pt idx="48">
                  <c:v>3.6359560000000002</c:v>
                </c:pt>
                <c:pt idx="49">
                  <c:v>3.632072</c:v>
                </c:pt>
                <c:pt idx="50">
                  <c:v>3.6326049999999999</c:v>
                </c:pt>
                <c:pt idx="51">
                  <c:v>3.6326000000000001</c:v>
                </c:pt>
                <c:pt idx="52">
                  <c:v>3.6322570000000001</c:v>
                </c:pt>
                <c:pt idx="53">
                  <c:v>3.6325340000000002</c:v>
                </c:pt>
                <c:pt idx="54">
                  <c:v>3.627669</c:v>
                </c:pt>
                <c:pt idx="55">
                  <c:v>3.6283699999999999</c:v>
                </c:pt>
                <c:pt idx="56">
                  <c:v>3.6308539999999998</c:v>
                </c:pt>
                <c:pt idx="57">
                  <c:v>3.631008</c:v>
                </c:pt>
                <c:pt idx="58">
                  <c:v>3.6284209999999999</c:v>
                </c:pt>
                <c:pt idx="59">
                  <c:v>3.6280770000000002</c:v>
                </c:pt>
                <c:pt idx="60">
                  <c:v>3.630938</c:v>
                </c:pt>
                <c:pt idx="61">
                  <c:v>3.6304249999999998</c:v>
                </c:pt>
                <c:pt idx="62">
                  <c:v>3.6280329999999998</c:v>
                </c:pt>
                <c:pt idx="63">
                  <c:v>3.6272869999999999</c:v>
                </c:pt>
                <c:pt idx="64">
                  <c:v>3.626131</c:v>
                </c:pt>
                <c:pt idx="65">
                  <c:v>3.6290529999999999</c:v>
                </c:pt>
                <c:pt idx="66">
                  <c:v>3.6224699999999999</c:v>
                </c:pt>
                <c:pt idx="67">
                  <c:v>3.6306530000000001</c:v>
                </c:pt>
                <c:pt idx="68">
                  <c:v>3.6240570000000001</c:v>
                </c:pt>
                <c:pt idx="69">
                  <c:v>3.6300189999999999</c:v>
                </c:pt>
                <c:pt idx="70">
                  <c:v>3.6262479999999999</c:v>
                </c:pt>
                <c:pt idx="71">
                  <c:v>3.627265</c:v>
                </c:pt>
                <c:pt idx="72">
                  <c:v>3.628679</c:v>
                </c:pt>
                <c:pt idx="73">
                  <c:v>3.6250580000000001</c:v>
                </c:pt>
                <c:pt idx="74">
                  <c:v>3.6239270000000001</c:v>
                </c:pt>
                <c:pt idx="75">
                  <c:v>3.6265130000000001</c:v>
                </c:pt>
                <c:pt idx="76">
                  <c:v>3.631488</c:v>
                </c:pt>
                <c:pt idx="77">
                  <c:v>3.6242740000000002</c:v>
                </c:pt>
                <c:pt idx="78">
                  <c:v>3.6231550000000001</c:v>
                </c:pt>
                <c:pt idx="79">
                  <c:v>3.620765</c:v>
                </c:pt>
                <c:pt idx="80">
                  <c:v>3.6230959999999999</c:v>
                </c:pt>
                <c:pt idx="81">
                  <c:v>3.6285970000000001</c:v>
                </c:pt>
                <c:pt idx="82">
                  <c:v>3.6241629999999998</c:v>
                </c:pt>
                <c:pt idx="83">
                  <c:v>3.6266720000000001</c:v>
                </c:pt>
                <c:pt idx="84">
                  <c:v>3.6239870000000001</c:v>
                </c:pt>
                <c:pt idx="85">
                  <c:v>3.6292759999999999</c:v>
                </c:pt>
                <c:pt idx="86">
                  <c:v>3.6308370000000001</c:v>
                </c:pt>
                <c:pt idx="87">
                  <c:v>3.6270519999999999</c:v>
                </c:pt>
                <c:pt idx="88">
                  <c:v>3.624139</c:v>
                </c:pt>
                <c:pt idx="89">
                  <c:v>3.6261070000000002</c:v>
                </c:pt>
                <c:pt idx="90">
                  <c:v>3.627297</c:v>
                </c:pt>
                <c:pt idx="91">
                  <c:v>3.617604</c:v>
                </c:pt>
                <c:pt idx="92">
                  <c:v>3.613273</c:v>
                </c:pt>
                <c:pt idx="93">
                  <c:v>3.6178840000000001</c:v>
                </c:pt>
                <c:pt idx="94">
                  <c:v>3.614636</c:v>
                </c:pt>
                <c:pt idx="95">
                  <c:v>3.6161400000000001</c:v>
                </c:pt>
                <c:pt idx="96">
                  <c:v>3.6120109999999999</c:v>
                </c:pt>
                <c:pt idx="97">
                  <c:v>3.611513</c:v>
                </c:pt>
                <c:pt idx="98">
                  <c:v>3.6129929999999999</c:v>
                </c:pt>
                <c:pt idx="99">
                  <c:v>3.6152150000000001</c:v>
                </c:pt>
                <c:pt idx="100">
                  <c:v>3.618341</c:v>
                </c:pt>
                <c:pt idx="101">
                  <c:v>3.620336</c:v>
                </c:pt>
                <c:pt idx="102">
                  <c:v>3.6201430000000001</c:v>
                </c:pt>
                <c:pt idx="103">
                  <c:v>3.6216689999999998</c:v>
                </c:pt>
                <c:pt idx="104">
                  <c:v>3.620587</c:v>
                </c:pt>
                <c:pt idx="105">
                  <c:v>3.623561</c:v>
                </c:pt>
                <c:pt idx="106">
                  <c:v>3.6235430000000002</c:v>
                </c:pt>
                <c:pt idx="107">
                  <c:v>3.624091</c:v>
                </c:pt>
                <c:pt idx="108">
                  <c:v>3.617076</c:v>
                </c:pt>
                <c:pt idx="109">
                  <c:v>3.617912</c:v>
                </c:pt>
                <c:pt idx="110">
                  <c:v>3.6210629999999999</c:v>
                </c:pt>
                <c:pt idx="111">
                  <c:v>3.6159859999999999</c:v>
                </c:pt>
                <c:pt idx="112">
                  <c:v>3.612018</c:v>
                </c:pt>
                <c:pt idx="113">
                  <c:v>3.611367</c:v>
                </c:pt>
                <c:pt idx="114">
                  <c:v>3.6120830000000002</c:v>
                </c:pt>
                <c:pt idx="115">
                  <c:v>3.610932</c:v>
                </c:pt>
                <c:pt idx="116">
                  <c:v>3.614601</c:v>
                </c:pt>
                <c:pt idx="117">
                  <c:v>3.6074120000000001</c:v>
                </c:pt>
                <c:pt idx="118">
                  <c:v>3.6074489999999999</c:v>
                </c:pt>
                <c:pt idx="119">
                  <c:v>3.6112479999999998</c:v>
                </c:pt>
                <c:pt idx="120">
                  <c:v>3.6100400000000001</c:v>
                </c:pt>
                <c:pt idx="121">
                  <c:v>3.612968</c:v>
                </c:pt>
                <c:pt idx="122">
                  <c:v>3.6122540000000001</c:v>
                </c:pt>
                <c:pt idx="123">
                  <c:v>3.6102340000000002</c:v>
                </c:pt>
                <c:pt idx="124">
                  <c:v>3.6094979999999999</c:v>
                </c:pt>
                <c:pt idx="125">
                  <c:v>3.6065429999999998</c:v>
                </c:pt>
                <c:pt idx="126">
                  <c:v>3.6125799999999999</c:v>
                </c:pt>
                <c:pt idx="127">
                  <c:v>3.6095959999999998</c:v>
                </c:pt>
                <c:pt idx="128">
                  <c:v>3.6124339999999999</c:v>
                </c:pt>
                <c:pt idx="129">
                  <c:v>3.6113689999999998</c:v>
                </c:pt>
                <c:pt idx="130">
                  <c:v>3.6158299999999999</c:v>
                </c:pt>
                <c:pt idx="131">
                  <c:v>3.607288</c:v>
                </c:pt>
                <c:pt idx="132">
                  <c:v>3.6057329999999999</c:v>
                </c:pt>
                <c:pt idx="133">
                  <c:v>3.6094020000000002</c:v>
                </c:pt>
                <c:pt idx="134">
                  <c:v>3.6064720000000001</c:v>
                </c:pt>
                <c:pt idx="135">
                  <c:v>3.6113010000000001</c:v>
                </c:pt>
                <c:pt idx="136">
                  <c:v>3.6067659999999999</c:v>
                </c:pt>
                <c:pt idx="137">
                  <c:v>3.6076649999999999</c:v>
                </c:pt>
                <c:pt idx="138">
                  <c:v>3.6074999999999999</c:v>
                </c:pt>
                <c:pt idx="139">
                  <c:v>3.6076860000000002</c:v>
                </c:pt>
                <c:pt idx="140">
                  <c:v>3.6106340000000001</c:v>
                </c:pt>
                <c:pt idx="141">
                  <c:v>3.6116359999999998</c:v>
                </c:pt>
                <c:pt idx="142">
                  <c:v>3.6080179999999999</c:v>
                </c:pt>
                <c:pt idx="143">
                  <c:v>3.608641</c:v>
                </c:pt>
                <c:pt idx="144">
                  <c:v>3.609089</c:v>
                </c:pt>
                <c:pt idx="145">
                  <c:v>3.6072860000000002</c:v>
                </c:pt>
                <c:pt idx="146">
                  <c:v>3.6060120000000002</c:v>
                </c:pt>
                <c:pt idx="147">
                  <c:v>3.611491</c:v>
                </c:pt>
                <c:pt idx="148">
                  <c:v>3.6091570000000002</c:v>
                </c:pt>
                <c:pt idx="149">
                  <c:v>3.6077729999999999</c:v>
                </c:pt>
                <c:pt idx="150">
                  <c:v>3.613909</c:v>
                </c:pt>
                <c:pt idx="151">
                  <c:v>3.6099329999999998</c:v>
                </c:pt>
                <c:pt idx="152">
                  <c:v>3.6074799999999998</c:v>
                </c:pt>
                <c:pt idx="153">
                  <c:v>3.6102089999999998</c:v>
                </c:pt>
                <c:pt idx="154">
                  <c:v>3.607926</c:v>
                </c:pt>
                <c:pt idx="155">
                  <c:v>3.6100759999999998</c:v>
                </c:pt>
                <c:pt idx="156">
                  <c:v>3.603596</c:v>
                </c:pt>
                <c:pt idx="157">
                  <c:v>3.9412159999999998</c:v>
                </c:pt>
                <c:pt idx="158">
                  <c:v>4.0353250000000003</c:v>
                </c:pt>
                <c:pt idx="159">
                  <c:v>4.0297460000000003</c:v>
                </c:pt>
                <c:pt idx="160">
                  <c:v>4.0264720000000001</c:v>
                </c:pt>
                <c:pt idx="161">
                  <c:v>4.0199379999999998</c:v>
                </c:pt>
                <c:pt idx="162">
                  <c:v>4.0095000000000001</c:v>
                </c:pt>
                <c:pt idx="163">
                  <c:v>4.0139500000000004</c:v>
                </c:pt>
                <c:pt idx="164">
                  <c:v>4.0072219999999996</c:v>
                </c:pt>
                <c:pt idx="165">
                  <c:v>4.0082360000000001</c:v>
                </c:pt>
                <c:pt idx="166">
                  <c:v>4.0099410000000004</c:v>
                </c:pt>
                <c:pt idx="167">
                  <c:v>4.0124079999999998</c:v>
                </c:pt>
                <c:pt idx="168">
                  <c:v>4.0079500000000001</c:v>
                </c:pt>
                <c:pt idx="169">
                  <c:v>4.0046540000000004</c:v>
                </c:pt>
                <c:pt idx="170">
                  <c:v>4.0010899999999996</c:v>
                </c:pt>
                <c:pt idx="171">
                  <c:v>4.0019809999999998</c:v>
                </c:pt>
                <c:pt idx="172">
                  <c:v>4.0002849999999999</c:v>
                </c:pt>
                <c:pt idx="173">
                  <c:v>4.0025570000000004</c:v>
                </c:pt>
                <c:pt idx="174">
                  <c:v>4.0042410000000004</c:v>
                </c:pt>
                <c:pt idx="175">
                  <c:v>4.006151</c:v>
                </c:pt>
                <c:pt idx="176">
                  <c:v>3.998936</c:v>
                </c:pt>
                <c:pt idx="177">
                  <c:v>4.0001410000000002</c:v>
                </c:pt>
                <c:pt idx="178">
                  <c:v>3.9981680000000002</c:v>
                </c:pt>
                <c:pt idx="179">
                  <c:v>3.9953189999999998</c:v>
                </c:pt>
                <c:pt idx="180">
                  <c:v>3.9973890000000001</c:v>
                </c:pt>
                <c:pt idx="181">
                  <c:v>3.991994</c:v>
                </c:pt>
                <c:pt idx="182">
                  <c:v>3.9912879999999999</c:v>
                </c:pt>
                <c:pt idx="183">
                  <c:v>3.9932210000000001</c:v>
                </c:pt>
                <c:pt idx="184">
                  <c:v>3.99512</c:v>
                </c:pt>
                <c:pt idx="185">
                  <c:v>3.991819</c:v>
                </c:pt>
                <c:pt idx="186">
                  <c:v>3.9966409999999999</c:v>
                </c:pt>
                <c:pt idx="187">
                  <c:v>3.9930569999999999</c:v>
                </c:pt>
                <c:pt idx="188">
                  <c:v>3.9880930000000001</c:v>
                </c:pt>
                <c:pt idx="189">
                  <c:v>3.9901049999999998</c:v>
                </c:pt>
                <c:pt idx="190">
                  <c:v>3.992143</c:v>
                </c:pt>
                <c:pt idx="191">
                  <c:v>3.9944389999999999</c:v>
                </c:pt>
                <c:pt idx="192">
                  <c:v>3.9924680000000001</c:v>
                </c:pt>
                <c:pt idx="193">
                  <c:v>3.9929519999999998</c:v>
                </c:pt>
                <c:pt idx="194">
                  <c:v>3.9903439999999999</c:v>
                </c:pt>
                <c:pt idx="195">
                  <c:v>3.992963</c:v>
                </c:pt>
                <c:pt idx="196">
                  <c:v>3.9968720000000002</c:v>
                </c:pt>
                <c:pt idx="197">
                  <c:v>3.9849489999999999</c:v>
                </c:pt>
                <c:pt idx="198">
                  <c:v>3.990389</c:v>
                </c:pt>
                <c:pt idx="199">
                  <c:v>3.9842339999999998</c:v>
                </c:pt>
                <c:pt idx="200">
                  <c:v>3.992264</c:v>
                </c:pt>
                <c:pt idx="201">
                  <c:v>3.993039</c:v>
                </c:pt>
                <c:pt idx="202">
                  <c:v>3.9935200000000002</c:v>
                </c:pt>
                <c:pt idx="203">
                  <c:v>3.9906600000000001</c:v>
                </c:pt>
                <c:pt idx="204">
                  <c:v>3.990507</c:v>
                </c:pt>
                <c:pt idx="205">
                  <c:v>3.989665</c:v>
                </c:pt>
                <c:pt idx="206">
                  <c:v>3.9924240000000002</c:v>
                </c:pt>
                <c:pt idx="207">
                  <c:v>3.9907490000000001</c:v>
                </c:pt>
                <c:pt idx="208">
                  <c:v>3.993709</c:v>
                </c:pt>
                <c:pt idx="209">
                  <c:v>3.9911159999999999</c:v>
                </c:pt>
                <c:pt idx="210">
                  <c:v>3.989808</c:v>
                </c:pt>
                <c:pt idx="211">
                  <c:v>3.990669</c:v>
                </c:pt>
                <c:pt idx="212">
                  <c:v>3.993023</c:v>
                </c:pt>
                <c:pt idx="213">
                  <c:v>3.9856310000000001</c:v>
                </c:pt>
                <c:pt idx="214">
                  <c:v>3.9897490000000002</c:v>
                </c:pt>
                <c:pt idx="215">
                  <c:v>3.9915090000000002</c:v>
                </c:pt>
                <c:pt idx="216">
                  <c:v>3.9896389999999999</c:v>
                </c:pt>
                <c:pt idx="217">
                  <c:v>3.9907210000000002</c:v>
                </c:pt>
                <c:pt idx="218">
                  <c:v>3.9909629999999998</c:v>
                </c:pt>
                <c:pt idx="219">
                  <c:v>3.9887589999999999</c:v>
                </c:pt>
                <c:pt idx="220">
                  <c:v>3.990408</c:v>
                </c:pt>
                <c:pt idx="221">
                  <c:v>3.9879370000000001</c:v>
                </c:pt>
                <c:pt idx="222">
                  <c:v>3.9837349999999998</c:v>
                </c:pt>
                <c:pt idx="223">
                  <c:v>3.9921739999999999</c:v>
                </c:pt>
                <c:pt idx="224">
                  <c:v>3.9955660000000002</c:v>
                </c:pt>
                <c:pt idx="225">
                  <c:v>3.9941019999999998</c:v>
                </c:pt>
                <c:pt idx="226">
                  <c:v>3.9933019999999999</c:v>
                </c:pt>
                <c:pt idx="227">
                  <c:v>3.989395</c:v>
                </c:pt>
                <c:pt idx="228">
                  <c:v>3.990726</c:v>
                </c:pt>
                <c:pt idx="229">
                  <c:v>3.9876689999999999</c:v>
                </c:pt>
                <c:pt idx="230">
                  <c:v>3.9951020000000002</c:v>
                </c:pt>
                <c:pt idx="231">
                  <c:v>3.9911219999999998</c:v>
                </c:pt>
                <c:pt idx="232">
                  <c:v>3.990758</c:v>
                </c:pt>
                <c:pt idx="233">
                  <c:v>3.9900630000000001</c:v>
                </c:pt>
                <c:pt idx="234">
                  <c:v>3.992429</c:v>
                </c:pt>
                <c:pt idx="235">
                  <c:v>3.994869</c:v>
                </c:pt>
                <c:pt idx="236">
                  <c:v>3.994272</c:v>
                </c:pt>
                <c:pt idx="237">
                  <c:v>3.9905560000000002</c:v>
                </c:pt>
                <c:pt idx="238">
                  <c:v>3.9899520000000002</c:v>
                </c:pt>
                <c:pt idx="239">
                  <c:v>3.9901759999999999</c:v>
                </c:pt>
                <c:pt idx="240">
                  <c:v>3.9865520000000001</c:v>
                </c:pt>
                <c:pt idx="241">
                  <c:v>3.9889929999999998</c:v>
                </c:pt>
                <c:pt idx="242">
                  <c:v>3.9862760000000002</c:v>
                </c:pt>
                <c:pt idx="243">
                  <c:v>3.9863360000000001</c:v>
                </c:pt>
                <c:pt idx="244">
                  <c:v>3.983492</c:v>
                </c:pt>
                <c:pt idx="245">
                  <c:v>3.9806379999999999</c:v>
                </c:pt>
                <c:pt idx="246">
                  <c:v>3.9804469999999998</c:v>
                </c:pt>
                <c:pt idx="247">
                  <c:v>3.9864039999999998</c:v>
                </c:pt>
                <c:pt idx="248">
                  <c:v>3.9872019999999999</c:v>
                </c:pt>
                <c:pt idx="249">
                  <c:v>3.993833</c:v>
                </c:pt>
                <c:pt idx="250">
                  <c:v>3.9880239999999998</c:v>
                </c:pt>
                <c:pt idx="251">
                  <c:v>3.9936039999999999</c:v>
                </c:pt>
                <c:pt idx="252">
                  <c:v>3.9855969999999998</c:v>
                </c:pt>
                <c:pt idx="253">
                  <c:v>3.9946839999999999</c:v>
                </c:pt>
                <c:pt idx="254">
                  <c:v>3.9828779999999999</c:v>
                </c:pt>
                <c:pt idx="255">
                  <c:v>3.9886430000000002</c:v>
                </c:pt>
                <c:pt idx="256">
                  <c:v>3.9799319999999998</c:v>
                </c:pt>
                <c:pt idx="257">
                  <c:v>3.983892</c:v>
                </c:pt>
                <c:pt idx="258">
                  <c:v>3.9747880000000002</c:v>
                </c:pt>
                <c:pt idx="259">
                  <c:v>3.9773990000000001</c:v>
                </c:pt>
                <c:pt idx="260">
                  <c:v>3.9767920000000001</c:v>
                </c:pt>
                <c:pt idx="261">
                  <c:v>3.9778720000000001</c:v>
                </c:pt>
                <c:pt idx="262">
                  <c:v>3.9782169999999999</c:v>
                </c:pt>
                <c:pt idx="263">
                  <c:v>3.9816950000000002</c:v>
                </c:pt>
                <c:pt idx="264">
                  <c:v>3.9790589999999999</c:v>
                </c:pt>
                <c:pt idx="265">
                  <c:v>3.9776389999999999</c:v>
                </c:pt>
                <c:pt idx="266">
                  <c:v>3.9755950000000002</c:v>
                </c:pt>
                <c:pt idx="267">
                  <c:v>3.9739650000000002</c:v>
                </c:pt>
                <c:pt idx="268">
                  <c:v>3.9751820000000002</c:v>
                </c:pt>
                <c:pt idx="269">
                  <c:v>3.9703499999999998</c:v>
                </c:pt>
                <c:pt idx="270">
                  <c:v>3.9718879999999999</c:v>
                </c:pt>
                <c:pt idx="271">
                  <c:v>3.9732249999999998</c:v>
                </c:pt>
                <c:pt idx="272">
                  <c:v>3.9732180000000001</c:v>
                </c:pt>
                <c:pt idx="273">
                  <c:v>3.9746579999999998</c:v>
                </c:pt>
                <c:pt idx="274">
                  <c:v>3.9807959999999998</c:v>
                </c:pt>
                <c:pt idx="275">
                  <c:v>3.9749379999999999</c:v>
                </c:pt>
                <c:pt idx="276">
                  <c:v>3.975546</c:v>
                </c:pt>
                <c:pt idx="277">
                  <c:v>3.9769190000000001</c:v>
                </c:pt>
                <c:pt idx="278">
                  <c:v>3.9779040000000001</c:v>
                </c:pt>
                <c:pt idx="279">
                  <c:v>3.9763160000000002</c:v>
                </c:pt>
                <c:pt idx="280">
                  <c:v>3.9689049999999999</c:v>
                </c:pt>
                <c:pt idx="281">
                  <c:v>3.9696069999999999</c:v>
                </c:pt>
                <c:pt idx="282">
                  <c:v>3.973309</c:v>
                </c:pt>
                <c:pt idx="283">
                  <c:v>3.9768189999999999</c:v>
                </c:pt>
                <c:pt idx="284">
                  <c:v>3.9725600000000001</c:v>
                </c:pt>
                <c:pt idx="285">
                  <c:v>3.966132</c:v>
                </c:pt>
                <c:pt idx="286">
                  <c:v>3.9684910000000002</c:v>
                </c:pt>
                <c:pt idx="287">
                  <c:v>3.9688400000000001</c:v>
                </c:pt>
                <c:pt idx="288">
                  <c:v>3.9637359999999999</c:v>
                </c:pt>
                <c:pt idx="289">
                  <c:v>3.9683000000000002</c:v>
                </c:pt>
                <c:pt idx="290">
                  <c:v>3.9658820000000001</c:v>
                </c:pt>
                <c:pt idx="291">
                  <c:v>3.9683920000000001</c:v>
                </c:pt>
                <c:pt idx="292">
                  <c:v>3.9699330000000002</c:v>
                </c:pt>
                <c:pt idx="293">
                  <c:v>3.969414</c:v>
                </c:pt>
                <c:pt idx="294">
                  <c:v>3.969141</c:v>
                </c:pt>
                <c:pt idx="295">
                  <c:v>3.9703279999999999</c:v>
                </c:pt>
                <c:pt idx="296">
                  <c:v>3.9757129999999998</c:v>
                </c:pt>
                <c:pt idx="297">
                  <c:v>3.9732349999999999</c:v>
                </c:pt>
                <c:pt idx="298">
                  <c:v>3.9686080000000001</c:v>
                </c:pt>
                <c:pt idx="299">
                  <c:v>3.9739390000000001</c:v>
                </c:pt>
                <c:pt idx="300">
                  <c:v>3.9682390000000001</c:v>
                </c:pt>
                <c:pt idx="301">
                  <c:v>3.965859</c:v>
                </c:pt>
                <c:pt idx="302">
                  <c:v>3.9696030000000002</c:v>
                </c:pt>
                <c:pt idx="303">
                  <c:v>3.9682119999999999</c:v>
                </c:pt>
                <c:pt idx="304">
                  <c:v>3.9662600000000001</c:v>
                </c:pt>
                <c:pt idx="305">
                  <c:v>3.973973</c:v>
                </c:pt>
                <c:pt idx="306">
                  <c:v>3.9638800000000001</c:v>
                </c:pt>
                <c:pt idx="307">
                  <c:v>3.968073</c:v>
                </c:pt>
                <c:pt idx="308">
                  <c:v>3.969598</c:v>
                </c:pt>
                <c:pt idx="309">
                  <c:v>3.9683860000000002</c:v>
                </c:pt>
                <c:pt idx="310">
                  <c:v>3.974637</c:v>
                </c:pt>
                <c:pt idx="311">
                  <c:v>3.9701879999999998</c:v>
                </c:pt>
                <c:pt idx="312">
                  <c:v>3.9693480000000001</c:v>
                </c:pt>
                <c:pt idx="313">
                  <c:v>3.9672670000000001</c:v>
                </c:pt>
                <c:pt idx="314">
                  <c:v>3.970377</c:v>
                </c:pt>
                <c:pt idx="315">
                  <c:v>3.9652729999999998</c:v>
                </c:pt>
                <c:pt idx="316">
                  <c:v>3.9731749999999999</c:v>
                </c:pt>
                <c:pt idx="317">
                  <c:v>3.973538</c:v>
                </c:pt>
                <c:pt idx="318">
                  <c:v>3.968426</c:v>
                </c:pt>
                <c:pt idx="319">
                  <c:v>3.972502</c:v>
                </c:pt>
                <c:pt idx="320">
                  <c:v>3.9683269999999999</c:v>
                </c:pt>
                <c:pt idx="321">
                  <c:v>3.8270729999999999</c:v>
                </c:pt>
                <c:pt idx="322">
                  <c:v>1.009504</c:v>
                </c:pt>
                <c:pt idx="323">
                  <c:v>2.5279379999999998</c:v>
                </c:pt>
                <c:pt idx="324">
                  <c:v>2.527593</c:v>
                </c:pt>
                <c:pt idx="325">
                  <c:v>2.5291679999999999</c:v>
                </c:pt>
                <c:pt idx="326">
                  <c:v>2.528216</c:v>
                </c:pt>
                <c:pt idx="327">
                  <c:v>2.525531</c:v>
                </c:pt>
                <c:pt idx="328">
                  <c:v>2.5274000000000001</c:v>
                </c:pt>
                <c:pt idx="329">
                  <c:v>2.526888</c:v>
                </c:pt>
                <c:pt idx="330">
                  <c:v>2.5285669999999998</c:v>
                </c:pt>
                <c:pt idx="331">
                  <c:v>2.525919</c:v>
                </c:pt>
                <c:pt idx="332">
                  <c:v>2.5268120000000001</c:v>
                </c:pt>
                <c:pt idx="333">
                  <c:v>2.5280779999999998</c:v>
                </c:pt>
                <c:pt idx="334">
                  <c:v>2.5279479999999999</c:v>
                </c:pt>
                <c:pt idx="335">
                  <c:v>2.5288940000000002</c:v>
                </c:pt>
                <c:pt idx="336">
                  <c:v>2.527574</c:v>
                </c:pt>
                <c:pt idx="337">
                  <c:v>2.5273310000000002</c:v>
                </c:pt>
                <c:pt idx="338">
                  <c:v>2.5274399999999999</c:v>
                </c:pt>
                <c:pt idx="339">
                  <c:v>2.5281799999999999</c:v>
                </c:pt>
                <c:pt idx="340">
                  <c:v>2.5250509999999999</c:v>
                </c:pt>
                <c:pt idx="341">
                  <c:v>2.527021</c:v>
                </c:pt>
                <c:pt idx="342">
                  <c:v>2.5261239999999998</c:v>
                </c:pt>
                <c:pt idx="343">
                  <c:v>2.5244849999999999</c:v>
                </c:pt>
                <c:pt idx="344">
                  <c:v>2.524651</c:v>
                </c:pt>
                <c:pt idx="345">
                  <c:v>2.5235460000000001</c:v>
                </c:pt>
                <c:pt idx="346">
                  <c:v>2.526214</c:v>
                </c:pt>
                <c:pt idx="347">
                  <c:v>2.5242529999999999</c:v>
                </c:pt>
                <c:pt idx="348">
                  <c:v>2.5216560000000001</c:v>
                </c:pt>
                <c:pt idx="349">
                  <c:v>2.525201</c:v>
                </c:pt>
                <c:pt idx="350">
                  <c:v>2.5230519999999999</c:v>
                </c:pt>
                <c:pt idx="351">
                  <c:v>2.5246149999999998</c:v>
                </c:pt>
                <c:pt idx="352">
                  <c:v>2.5239039999999999</c:v>
                </c:pt>
                <c:pt idx="353">
                  <c:v>2.5245730000000002</c:v>
                </c:pt>
                <c:pt idx="354">
                  <c:v>2.524098</c:v>
                </c:pt>
                <c:pt idx="355">
                  <c:v>2.5250560000000002</c:v>
                </c:pt>
                <c:pt idx="356">
                  <c:v>2.5244680000000002</c:v>
                </c:pt>
                <c:pt idx="357">
                  <c:v>2.525477</c:v>
                </c:pt>
                <c:pt idx="358">
                  <c:v>2.525217</c:v>
                </c:pt>
                <c:pt idx="359">
                  <c:v>2.5243910000000001</c:v>
                </c:pt>
                <c:pt idx="360">
                  <c:v>2.5247139999999999</c:v>
                </c:pt>
                <c:pt idx="361">
                  <c:v>2.5268410000000001</c:v>
                </c:pt>
                <c:pt idx="362">
                  <c:v>2.5251389999999998</c:v>
                </c:pt>
                <c:pt idx="363">
                  <c:v>2.5233460000000001</c:v>
                </c:pt>
                <c:pt idx="364">
                  <c:v>2.5268869999999999</c:v>
                </c:pt>
                <c:pt idx="365">
                  <c:v>2.526977</c:v>
                </c:pt>
                <c:pt idx="366">
                  <c:v>2.5279029999999998</c:v>
                </c:pt>
                <c:pt idx="367">
                  <c:v>2.5257420000000002</c:v>
                </c:pt>
                <c:pt idx="368">
                  <c:v>2.0679970000000001</c:v>
                </c:pt>
                <c:pt idx="369">
                  <c:v>0.91303699999999999</c:v>
                </c:pt>
                <c:pt idx="370">
                  <c:v>0.91217899999999996</c:v>
                </c:pt>
                <c:pt idx="371">
                  <c:v>0.91075600000000001</c:v>
                </c:pt>
                <c:pt idx="372">
                  <c:v>0.91067699999999996</c:v>
                </c:pt>
                <c:pt idx="373">
                  <c:v>0.910242</c:v>
                </c:pt>
                <c:pt idx="374">
                  <c:v>0.909327</c:v>
                </c:pt>
                <c:pt idx="375">
                  <c:v>0.90683800000000003</c:v>
                </c:pt>
                <c:pt idx="376">
                  <c:v>0.90687600000000002</c:v>
                </c:pt>
                <c:pt idx="377">
                  <c:v>0.90499200000000002</c:v>
                </c:pt>
                <c:pt idx="378">
                  <c:v>0.90472900000000001</c:v>
                </c:pt>
                <c:pt idx="379">
                  <c:v>0.90576800000000002</c:v>
                </c:pt>
                <c:pt idx="380">
                  <c:v>0.90520199999999995</c:v>
                </c:pt>
                <c:pt idx="381">
                  <c:v>0.90420500000000004</c:v>
                </c:pt>
                <c:pt idx="382">
                  <c:v>0.90414300000000003</c:v>
                </c:pt>
                <c:pt idx="383">
                  <c:v>0.90360600000000002</c:v>
                </c:pt>
                <c:pt idx="384">
                  <c:v>0.90413299999999996</c:v>
                </c:pt>
                <c:pt idx="385">
                  <c:v>0.90503800000000001</c:v>
                </c:pt>
                <c:pt idx="386">
                  <c:v>0.90357200000000004</c:v>
                </c:pt>
                <c:pt idx="387">
                  <c:v>0.90220400000000001</c:v>
                </c:pt>
                <c:pt idx="388">
                  <c:v>0.90149999999999997</c:v>
                </c:pt>
                <c:pt idx="389">
                  <c:v>0.90286100000000002</c:v>
                </c:pt>
                <c:pt idx="390">
                  <c:v>0.90202899999999997</c:v>
                </c:pt>
                <c:pt idx="391">
                  <c:v>0.900613</c:v>
                </c:pt>
                <c:pt idx="392">
                  <c:v>0.89859500000000003</c:v>
                </c:pt>
                <c:pt idx="393">
                  <c:v>0.89722299999999999</c:v>
                </c:pt>
                <c:pt idx="394">
                  <c:v>0.89461500000000005</c:v>
                </c:pt>
                <c:pt idx="395">
                  <c:v>0.89293299999999998</c:v>
                </c:pt>
                <c:pt idx="396">
                  <c:v>0.89396600000000004</c:v>
                </c:pt>
                <c:pt idx="397">
                  <c:v>0.894154</c:v>
                </c:pt>
                <c:pt idx="398">
                  <c:v>0.89335299999999995</c:v>
                </c:pt>
                <c:pt idx="399">
                  <c:v>0.89229999999999998</c:v>
                </c:pt>
                <c:pt idx="400">
                  <c:v>0.89181699999999997</c:v>
                </c:pt>
                <c:pt idx="401">
                  <c:v>0.89065499999999997</c:v>
                </c:pt>
                <c:pt idx="402">
                  <c:v>0.88382799999999995</c:v>
                </c:pt>
                <c:pt idx="403">
                  <c:v>0.86143499999999995</c:v>
                </c:pt>
                <c:pt idx="404">
                  <c:v>0.86082899999999996</c:v>
                </c:pt>
                <c:pt idx="405">
                  <c:v>0.86096200000000001</c:v>
                </c:pt>
                <c:pt idx="406">
                  <c:v>0.85941199999999995</c:v>
                </c:pt>
                <c:pt idx="407">
                  <c:v>0.85907</c:v>
                </c:pt>
                <c:pt idx="408">
                  <c:v>0.864008</c:v>
                </c:pt>
                <c:pt idx="409">
                  <c:v>0.85843499999999995</c:v>
                </c:pt>
                <c:pt idx="410">
                  <c:v>0.85732699999999995</c:v>
                </c:pt>
                <c:pt idx="411">
                  <c:v>0.85779300000000003</c:v>
                </c:pt>
                <c:pt idx="412">
                  <c:v>0.857819</c:v>
                </c:pt>
                <c:pt idx="413">
                  <c:v>0.84623700000000002</c:v>
                </c:pt>
                <c:pt idx="414">
                  <c:v>0.82815499999999997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'188501 will coarse comp'!$E$14</c:f>
              <c:strCache>
                <c:ptCount val="1"/>
                <c:pt idx="0">
                  <c:v>Motor 1 Power (Watts)</c:v>
                </c:pt>
              </c:strCache>
            </c:strRef>
          </c:tx>
          <c:marker>
            <c:symbol val="none"/>
          </c:marker>
          <c:val>
            <c:numRef>
              <c:f>'188501 will coarse comp'!$E$15:$E$429</c:f>
              <c:numCache>
                <c:formatCode>0.000</c:formatCode>
                <c:ptCount val="415"/>
                <c:pt idx="0">
                  <c:v>2.795865</c:v>
                </c:pt>
                <c:pt idx="2">
                  <c:v>2.7701250000000002</c:v>
                </c:pt>
                <c:pt idx="4">
                  <c:v>2.7616540000000001</c:v>
                </c:pt>
                <c:pt idx="5">
                  <c:v>2.772373</c:v>
                </c:pt>
                <c:pt idx="6">
                  <c:v>2.923333</c:v>
                </c:pt>
                <c:pt idx="7">
                  <c:v>2.7803309999999999</c:v>
                </c:pt>
                <c:pt idx="8">
                  <c:v>2.6764329999999998</c:v>
                </c:pt>
                <c:pt idx="9">
                  <c:v>2.6778</c:v>
                </c:pt>
                <c:pt idx="10">
                  <c:v>2.6708590000000001</c:v>
                </c:pt>
                <c:pt idx="11">
                  <c:v>2.66811</c:v>
                </c:pt>
                <c:pt idx="12">
                  <c:v>2.6633239999999998</c:v>
                </c:pt>
                <c:pt idx="13">
                  <c:v>2.6688619999999998</c:v>
                </c:pt>
                <c:pt idx="14">
                  <c:v>2.6626810000000001</c:v>
                </c:pt>
                <c:pt idx="15">
                  <c:v>2.66465</c:v>
                </c:pt>
                <c:pt idx="16">
                  <c:v>2.6599789999999999</c:v>
                </c:pt>
                <c:pt idx="17">
                  <c:v>2.6630910000000001</c:v>
                </c:pt>
                <c:pt idx="18">
                  <c:v>2.6593909999999998</c:v>
                </c:pt>
                <c:pt idx="19">
                  <c:v>2.6622669999999999</c:v>
                </c:pt>
                <c:pt idx="20">
                  <c:v>2.6575160000000002</c:v>
                </c:pt>
                <c:pt idx="21">
                  <c:v>2.6606100000000001</c:v>
                </c:pt>
                <c:pt idx="22">
                  <c:v>2.6583230000000002</c:v>
                </c:pt>
                <c:pt idx="23">
                  <c:v>2.6558929999999998</c:v>
                </c:pt>
                <c:pt idx="24">
                  <c:v>2.655027</c:v>
                </c:pt>
                <c:pt idx="25">
                  <c:v>2.6538879999999998</c:v>
                </c:pt>
                <c:pt idx="26">
                  <c:v>2.6555119999999999</c:v>
                </c:pt>
                <c:pt idx="27">
                  <c:v>2.651122</c:v>
                </c:pt>
                <c:pt idx="28">
                  <c:v>2.6514980000000001</c:v>
                </c:pt>
                <c:pt idx="29">
                  <c:v>2.6491570000000002</c:v>
                </c:pt>
                <c:pt idx="30">
                  <c:v>2.6522299999999999</c:v>
                </c:pt>
                <c:pt idx="31">
                  <c:v>2.6528499999999999</c:v>
                </c:pt>
                <c:pt idx="32">
                  <c:v>2.656504</c:v>
                </c:pt>
                <c:pt idx="33">
                  <c:v>2.6488320000000001</c:v>
                </c:pt>
                <c:pt idx="34">
                  <c:v>2.651996</c:v>
                </c:pt>
                <c:pt idx="35">
                  <c:v>2.6495579999999999</c:v>
                </c:pt>
                <c:pt idx="36">
                  <c:v>2.6486999999999998</c:v>
                </c:pt>
                <c:pt idx="37">
                  <c:v>2.6499000000000001</c:v>
                </c:pt>
                <c:pt idx="38">
                  <c:v>2.6486049999999999</c:v>
                </c:pt>
                <c:pt idx="39">
                  <c:v>2.6493950000000002</c:v>
                </c:pt>
                <c:pt idx="40">
                  <c:v>2.6490079999999998</c:v>
                </c:pt>
                <c:pt idx="41">
                  <c:v>2.6455860000000002</c:v>
                </c:pt>
                <c:pt idx="42">
                  <c:v>2.6467700000000001</c:v>
                </c:pt>
                <c:pt idx="43">
                  <c:v>2.6447280000000002</c:v>
                </c:pt>
                <c:pt idx="44">
                  <c:v>2.6455340000000001</c:v>
                </c:pt>
                <c:pt idx="45">
                  <c:v>2.6446329999999998</c:v>
                </c:pt>
                <c:pt idx="46">
                  <c:v>2.6416629999999999</c:v>
                </c:pt>
                <c:pt idx="47">
                  <c:v>2.6450019999999999</c:v>
                </c:pt>
                <c:pt idx="48">
                  <c:v>2.6479159999999999</c:v>
                </c:pt>
                <c:pt idx="49">
                  <c:v>2.6466240000000001</c:v>
                </c:pt>
                <c:pt idx="50">
                  <c:v>2.6449440000000002</c:v>
                </c:pt>
                <c:pt idx="51">
                  <c:v>2.6460110000000001</c:v>
                </c:pt>
                <c:pt idx="52">
                  <c:v>2.647138</c:v>
                </c:pt>
                <c:pt idx="53">
                  <c:v>2.6458849999999998</c:v>
                </c:pt>
                <c:pt idx="54">
                  <c:v>2.6404589999999999</c:v>
                </c:pt>
                <c:pt idx="55">
                  <c:v>2.64411</c:v>
                </c:pt>
                <c:pt idx="56">
                  <c:v>2.6451479999999998</c:v>
                </c:pt>
                <c:pt idx="57">
                  <c:v>2.6450619999999998</c:v>
                </c:pt>
                <c:pt idx="58">
                  <c:v>2.6464050000000001</c:v>
                </c:pt>
                <c:pt idx="59">
                  <c:v>2.6415600000000001</c:v>
                </c:pt>
                <c:pt idx="60">
                  <c:v>2.6488589999999999</c:v>
                </c:pt>
                <c:pt idx="61">
                  <c:v>2.6438000000000001</c:v>
                </c:pt>
                <c:pt idx="62">
                  <c:v>2.6453449999999998</c:v>
                </c:pt>
                <c:pt idx="63">
                  <c:v>2.6432340000000001</c:v>
                </c:pt>
                <c:pt idx="64">
                  <c:v>2.6431650000000002</c:v>
                </c:pt>
                <c:pt idx="65">
                  <c:v>2.6430169999999999</c:v>
                </c:pt>
                <c:pt idx="66">
                  <c:v>2.6419060000000001</c:v>
                </c:pt>
                <c:pt idx="67">
                  <c:v>2.6444899999999998</c:v>
                </c:pt>
                <c:pt idx="68">
                  <c:v>2.639367</c:v>
                </c:pt>
                <c:pt idx="69">
                  <c:v>2.6429960000000001</c:v>
                </c:pt>
                <c:pt idx="70">
                  <c:v>2.643551</c:v>
                </c:pt>
                <c:pt idx="71">
                  <c:v>2.6421489999999999</c:v>
                </c:pt>
                <c:pt idx="72">
                  <c:v>2.643265</c:v>
                </c:pt>
                <c:pt idx="73">
                  <c:v>2.6439360000000001</c:v>
                </c:pt>
                <c:pt idx="74">
                  <c:v>2.6414759999999999</c:v>
                </c:pt>
                <c:pt idx="75">
                  <c:v>2.6429200000000002</c:v>
                </c:pt>
                <c:pt idx="76">
                  <c:v>2.6427160000000001</c:v>
                </c:pt>
                <c:pt idx="77">
                  <c:v>2.6407509999999998</c:v>
                </c:pt>
                <c:pt idx="78">
                  <c:v>2.6381899999999998</c:v>
                </c:pt>
                <c:pt idx="79">
                  <c:v>2.641184</c:v>
                </c:pt>
                <c:pt idx="80">
                  <c:v>2.6443919999999999</c:v>
                </c:pt>
                <c:pt idx="81">
                  <c:v>2.6457410000000001</c:v>
                </c:pt>
                <c:pt idx="82">
                  <c:v>2.6411929999999999</c:v>
                </c:pt>
                <c:pt idx="83">
                  <c:v>2.6461320000000002</c:v>
                </c:pt>
                <c:pt idx="84">
                  <c:v>2.6417489999999999</c:v>
                </c:pt>
                <c:pt idx="85">
                  <c:v>2.6452969999999998</c:v>
                </c:pt>
                <c:pt idx="86">
                  <c:v>2.646007</c:v>
                </c:pt>
                <c:pt idx="87">
                  <c:v>2.6420520000000001</c:v>
                </c:pt>
                <c:pt idx="88">
                  <c:v>2.6377920000000001</c:v>
                </c:pt>
                <c:pt idx="89">
                  <c:v>2.6455579999999999</c:v>
                </c:pt>
                <c:pt idx="90">
                  <c:v>2.6402130000000001</c:v>
                </c:pt>
                <c:pt idx="91">
                  <c:v>2.636644</c:v>
                </c:pt>
                <c:pt idx="92">
                  <c:v>2.6413489999999999</c:v>
                </c:pt>
                <c:pt idx="93">
                  <c:v>2.6323289999999999</c:v>
                </c:pt>
                <c:pt idx="94">
                  <c:v>2.6354280000000001</c:v>
                </c:pt>
                <c:pt idx="95">
                  <c:v>2.6363089999999998</c:v>
                </c:pt>
                <c:pt idx="96">
                  <c:v>2.631659</c:v>
                </c:pt>
                <c:pt idx="97">
                  <c:v>2.6297100000000002</c:v>
                </c:pt>
                <c:pt idx="98">
                  <c:v>2.6342270000000001</c:v>
                </c:pt>
                <c:pt idx="99">
                  <c:v>2.6345420000000002</c:v>
                </c:pt>
                <c:pt idx="100">
                  <c:v>2.6383969999999999</c:v>
                </c:pt>
                <c:pt idx="101">
                  <c:v>2.63788</c:v>
                </c:pt>
                <c:pt idx="102">
                  <c:v>2.6384029999999998</c:v>
                </c:pt>
                <c:pt idx="103">
                  <c:v>2.6367889999999998</c:v>
                </c:pt>
                <c:pt idx="104">
                  <c:v>2.6413150000000001</c:v>
                </c:pt>
                <c:pt idx="105">
                  <c:v>2.6393399999999998</c:v>
                </c:pt>
                <c:pt idx="106">
                  <c:v>2.6423079999999999</c:v>
                </c:pt>
                <c:pt idx="107">
                  <c:v>2.639424</c:v>
                </c:pt>
                <c:pt idx="108">
                  <c:v>2.6370480000000001</c:v>
                </c:pt>
                <c:pt idx="109">
                  <c:v>2.6364860000000001</c:v>
                </c:pt>
                <c:pt idx="110">
                  <c:v>2.6392910000000001</c:v>
                </c:pt>
                <c:pt idx="111">
                  <c:v>2.6336369999999998</c:v>
                </c:pt>
                <c:pt idx="112">
                  <c:v>2.634093</c:v>
                </c:pt>
                <c:pt idx="113">
                  <c:v>2.6336750000000002</c:v>
                </c:pt>
                <c:pt idx="114">
                  <c:v>2.63259</c:v>
                </c:pt>
                <c:pt idx="115">
                  <c:v>2.632501</c:v>
                </c:pt>
                <c:pt idx="116">
                  <c:v>2.6291890000000002</c:v>
                </c:pt>
                <c:pt idx="117">
                  <c:v>2.6288860000000001</c:v>
                </c:pt>
                <c:pt idx="118">
                  <c:v>2.6309140000000002</c:v>
                </c:pt>
                <c:pt idx="119">
                  <c:v>2.630709</c:v>
                </c:pt>
                <c:pt idx="120">
                  <c:v>2.6296550000000001</c:v>
                </c:pt>
                <c:pt idx="121">
                  <c:v>2.6296650000000001</c:v>
                </c:pt>
                <c:pt idx="122">
                  <c:v>2.631535</c:v>
                </c:pt>
                <c:pt idx="123">
                  <c:v>2.6273529999999998</c:v>
                </c:pt>
                <c:pt idx="124">
                  <c:v>2.6287159999999998</c:v>
                </c:pt>
                <c:pt idx="125">
                  <c:v>2.6297320000000002</c:v>
                </c:pt>
                <c:pt idx="126">
                  <c:v>2.6300140000000001</c:v>
                </c:pt>
                <c:pt idx="127">
                  <c:v>2.6292049999999998</c:v>
                </c:pt>
                <c:pt idx="128">
                  <c:v>2.6308349999999998</c:v>
                </c:pt>
                <c:pt idx="129">
                  <c:v>2.6297670000000002</c:v>
                </c:pt>
                <c:pt idx="130">
                  <c:v>2.6324299999999998</c:v>
                </c:pt>
                <c:pt idx="131">
                  <c:v>2.6305109999999998</c:v>
                </c:pt>
                <c:pt idx="132">
                  <c:v>2.6278679999999999</c:v>
                </c:pt>
                <c:pt idx="133">
                  <c:v>2.628809</c:v>
                </c:pt>
                <c:pt idx="134">
                  <c:v>2.6251899999999999</c:v>
                </c:pt>
                <c:pt idx="135">
                  <c:v>2.6319910000000002</c:v>
                </c:pt>
                <c:pt idx="136">
                  <c:v>2.628809</c:v>
                </c:pt>
                <c:pt idx="137">
                  <c:v>2.6278419999999998</c:v>
                </c:pt>
                <c:pt idx="138">
                  <c:v>2.6282420000000002</c:v>
                </c:pt>
                <c:pt idx="139">
                  <c:v>2.633521</c:v>
                </c:pt>
                <c:pt idx="140">
                  <c:v>2.62622</c:v>
                </c:pt>
                <c:pt idx="141">
                  <c:v>2.6307839999999998</c:v>
                </c:pt>
                <c:pt idx="142">
                  <c:v>2.632253</c:v>
                </c:pt>
                <c:pt idx="143">
                  <c:v>2.6283750000000001</c:v>
                </c:pt>
                <c:pt idx="144">
                  <c:v>2.6277089999999999</c:v>
                </c:pt>
                <c:pt idx="145">
                  <c:v>2.6302949999999998</c:v>
                </c:pt>
                <c:pt idx="146">
                  <c:v>2.6284960000000002</c:v>
                </c:pt>
                <c:pt idx="147">
                  <c:v>2.6290260000000001</c:v>
                </c:pt>
                <c:pt idx="148">
                  <c:v>2.6286529999999999</c:v>
                </c:pt>
                <c:pt idx="149">
                  <c:v>2.6265900000000002</c:v>
                </c:pt>
                <c:pt idx="150">
                  <c:v>2.6314009999999999</c:v>
                </c:pt>
                <c:pt idx="151">
                  <c:v>2.6264509999999999</c:v>
                </c:pt>
                <c:pt idx="152">
                  <c:v>2.6289199999999999</c:v>
                </c:pt>
                <c:pt idx="153">
                  <c:v>2.6266470000000002</c:v>
                </c:pt>
                <c:pt idx="154">
                  <c:v>2.6261610000000002</c:v>
                </c:pt>
                <c:pt idx="155">
                  <c:v>2.6306590000000001</c:v>
                </c:pt>
                <c:pt idx="156">
                  <c:v>2.626754</c:v>
                </c:pt>
                <c:pt idx="157">
                  <c:v>2.881014</c:v>
                </c:pt>
                <c:pt idx="158">
                  <c:v>2.9525540000000001</c:v>
                </c:pt>
                <c:pt idx="159">
                  <c:v>2.9505539999999999</c:v>
                </c:pt>
                <c:pt idx="160">
                  <c:v>2.9459909999999998</c:v>
                </c:pt>
                <c:pt idx="161">
                  <c:v>2.9453870000000002</c:v>
                </c:pt>
                <c:pt idx="162">
                  <c:v>2.93628</c:v>
                </c:pt>
                <c:pt idx="163">
                  <c:v>2.9316849999999999</c:v>
                </c:pt>
                <c:pt idx="164">
                  <c:v>2.9358719999999998</c:v>
                </c:pt>
                <c:pt idx="165">
                  <c:v>2.9342459999999999</c:v>
                </c:pt>
                <c:pt idx="166">
                  <c:v>2.9307050000000001</c:v>
                </c:pt>
                <c:pt idx="167">
                  <c:v>2.9326460000000001</c:v>
                </c:pt>
                <c:pt idx="168">
                  <c:v>2.9314800000000001</c:v>
                </c:pt>
                <c:pt idx="169">
                  <c:v>2.9329139999999998</c:v>
                </c:pt>
                <c:pt idx="170">
                  <c:v>2.9299379999999999</c:v>
                </c:pt>
                <c:pt idx="171">
                  <c:v>2.9263059999999999</c:v>
                </c:pt>
                <c:pt idx="172">
                  <c:v>2.9297</c:v>
                </c:pt>
                <c:pt idx="173">
                  <c:v>2.9294929999999999</c:v>
                </c:pt>
                <c:pt idx="174">
                  <c:v>2.9286910000000002</c:v>
                </c:pt>
                <c:pt idx="175">
                  <c:v>2.9271780000000001</c:v>
                </c:pt>
                <c:pt idx="176">
                  <c:v>2.9267500000000002</c:v>
                </c:pt>
                <c:pt idx="177">
                  <c:v>2.9293300000000002</c:v>
                </c:pt>
                <c:pt idx="178">
                  <c:v>2.9219050000000002</c:v>
                </c:pt>
                <c:pt idx="179">
                  <c:v>2.9276149999999999</c:v>
                </c:pt>
                <c:pt idx="180">
                  <c:v>2.9232710000000002</c:v>
                </c:pt>
                <c:pt idx="181">
                  <c:v>2.9219529999999998</c:v>
                </c:pt>
                <c:pt idx="182">
                  <c:v>2.9215599999999999</c:v>
                </c:pt>
                <c:pt idx="183">
                  <c:v>2.9224489999999999</c:v>
                </c:pt>
                <c:pt idx="184">
                  <c:v>2.9221439999999999</c:v>
                </c:pt>
                <c:pt idx="185">
                  <c:v>2.9213110000000002</c:v>
                </c:pt>
                <c:pt idx="186">
                  <c:v>2.922952</c:v>
                </c:pt>
                <c:pt idx="187">
                  <c:v>2.924579</c:v>
                </c:pt>
                <c:pt idx="188">
                  <c:v>2.9205800000000002</c:v>
                </c:pt>
                <c:pt idx="189">
                  <c:v>2.9193630000000002</c:v>
                </c:pt>
                <c:pt idx="190">
                  <c:v>2.9198599999999999</c:v>
                </c:pt>
                <c:pt idx="191">
                  <c:v>2.9248910000000001</c:v>
                </c:pt>
                <c:pt idx="192">
                  <c:v>2.9202219999999999</c:v>
                </c:pt>
                <c:pt idx="193">
                  <c:v>2.923441</c:v>
                </c:pt>
                <c:pt idx="194">
                  <c:v>2.9207269999999999</c:v>
                </c:pt>
                <c:pt idx="195">
                  <c:v>2.9234830000000001</c:v>
                </c:pt>
                <c:pt idx="196">
                  <c:v>2.9255339999999999</c:v>
                </c:pt>
                <c:pt idx="197">
                  <c:v>2.9194930000000001</c:v>
                </c:pt>
                <c:pt idx="198">
                  <c:v>2.9186529999999999</c:v>
                </c:pt>
                <c:pt idx="199">
                  <c:v>2.9165190000000001</c:v>
                </c:pt>
                <c:pt idx="200">
                  <c:v>2.9206729999999999</c:v>
                </c:pt>
                <c:pt idx="201">
                  <c:v>2.9243730000000001</c:v>
                </c:pt>
                <c:pt idx="202">
                  <c:v>2.921754</c:v>
                </c:pt>
                <c:pt idx="203">
                  <c:v>2.920601</c:v>
                </c:pt>
                <c:pt idx="204">
                  <c:v>2.916849</c:v>
                </c:pt>
                <c:pt idx="205">
                  <c:v>2.9208180000000001</c:v>
                </c:pt>
                <c:pt idx="206">
                  <c:v>2.9218039999999998</c:v>
                </c:pt>
                <c:pt idx="207">
                  <c:v>2.9194100000000001</c:v>
                </c:pt>
                <c:pt idx="208">
                  <c:v>2.9185379999999999</c:v>
                </c:pt>
                <c:pt idx="209">
                  <c:v>2.9204119999999998</c:v>
                </c:pt>
                <c:pt idx="210">
                  <c:v>2.9154740000000001</c:v>
                </c:pt>
                <c:pt idx="211">
                  <c:v>2.9144830000000002</c:v>
                </c:pt>
                <c:pt idx="212">
                  <c:v>2.9205950000000001</c:v>
                </c:pt>
                <c:pt idx="213">
                  <c:v>2.917735</c:v>
                </c:pt>
                <c:pt idx="214">
                  <c:v>2.921834</c:v>
                </c:pt>
                <c:pt idx="215">
                  <c:v>2.919098</c:v>
                </c:pt>
                <c:pt idx="216">
                  <c:v>2.9184770000000002</c:v>
                </c:pt>
                <c:pt idx="217">
                  <c:v>2.919006</c:v>
                </c:pt>
                <c:pt idx="218">
                  <c:v>2.9208430000000001</c:v>
                </c:pt>
                <c:pt idx="219">
                  <c:v>2.9235410000000002</c:v>
                </c:pt>
                <c:pt idx="220">
                  <c:v>2.919959</c:v>
                </c:pt>
                <c:pt idx="221">
                  <c:v>2.9204850000000002</c:v>
                </c:pt>
                <c:pt idx="222">
                  <c:v>2.9173749999999998</c:v>
                </c:pt>
                <c:pt idx="223">
                  <c:v>2.9195229999999999</c:v>
                </c:pt>
                <c:pt idx="224">
                  <c:v>2.9201980000000001</c:v>
                </c:pt>
                <c:pt idx="225">
                  <c:v>2.920207</c:v>
                </c:pt>
                <c:pt idx="226">
                  <c:v>2.9213819999999999</c:v>
                </c:pt>
                <c:pt idx="227">
                  <c:v>2.923143</c:v>
                </c:pt>
                <c:pt idx="228">
                  <c:v>2.921481</c:v>
                </c:pt>
                <c:pt idx="229">
                  <c:v>2.9198569999999999</c:v>
                </c:pt>
                <c:pt idx="230">
                  <c:v>2.9224480000000002</c:v>
                </c:pt>
                <c:pt idx="231">
                  <c:v>2.9253719999999999</c:v>
                </c:pt>
                <c:pt idx="232">
                  <c:v>2.9207540000000001</c:v>
                </c:pt>
                <c:pt idx="233">
                  <c:v>2.91981</c:v>
                </c:pt>
                <c:pt idx="234">
                  <c:v>2.9212920000000002</c:v>
                </c:pt>
                <c:pt idx="235">
                  <c:v>2.9210950000000002</c:v>
                </c:pt>
                <c:pt idx="236">
                  <c:v>2.920903</c:v>
                </c:pt>
                <c:pt idx="237">
                  <c:v>2.9184679999999998</c:v>
                </c:pt>
                <c:pt idx="238">
                  <c:v>2.9217249999999999</c:v>
                </c:pt>
                <c:pt idx="239">
                  <c:v>2.920706</c:v>
                </c:pt>
                <c:pt idx="240">
                  <c:v>2.9171689999999999</c:v>
                </c:pt>
                <c:pt idx="241">
                  <c:v>2.9217170000000001</c:v>
                </c:pt>
                <c:pt idx="242">
                  <c:v>2.9151500000000001</c:v>
                </c:pt>
                <c:pt idx="243">
                  <c:v>2.9153820000000001</c:v>
                </c:pt>
                <c:pt idx="244">
                  <c:v>2.9106160000000001</c:v>
                </c:pt>
                <c:pt idx="245">
                  <c:v>2.9112309999999999</c:v>
                </c:pt>
                <c:pt idx="246">
                  <c:v>2.9164430000000001</c:v>
                </c:pt>
                <c:pt idx="247">
                  <c:v>2.917942</c:v>
                </c:pt>
                <c:pt idx="248">
                  <c:v>2.9187560000000001</c:v>
                </c:pt>
                <c:pt idx="249">
                  <c:v>2.9212319999999998</c:v>
                </c:pt>
                <c:pt idx="250">
                  <c:v>2.9140600000000001</c:v>
                </c:pt>
                <c:pt idx="251">
                  <c:v>2.926148</c:v>
                </c:pt>
                <c:pt idx="252">
                  <c:v>2.9182169999999998</c:v>
                </c:pt>
                <c:pt idx="253">
                  <c:v>2.920865</c:v>
                </c:pt>
                <c:pt idx="254">
                  <c:v>2.915829</c:v>
                </c:pt>
                <c:pt idx="255">
                  <c:v>2.921751</c:v>
                </c:pt>
                <c:pt idx="256">
                  <c:v>2.9138350000000002</c:v>
                </c:pt>
                <c:pt idx="257">
                  <c:v>2.9149389999999999</c:v>
                </c:pt>
                <c:pt idx="258">
                  <c:v>2.9098440000000001</c:v>
                </c:pt>
                <c:pt idx="259">
                  <c:v>2.9100990000000002</c:v>
                </c:pt>
                <c:pt idx="260">
                  <c:v>2.9108290000000001</c:v>
                </c:pt>
                <c:pt idx="261">
                  <c:v>2.9148990000000001</c:v>
                </c:pt>
                <c:pt idx="262">
                  <c:v>2.9085429999999999</c:v>
                </c:pt>
                <c:pt idx="263">
                  <c:v>2.9119739999999998</c:v>
                </c:pt>
                <c:pt idx="264">
                  <c:v>2.9098470000000001</c:v>
                </c:pt>
                <c:pt idx="265">
                  <c:v>2.9076219999999999</c:v>
                </c:pt>
                <c:pt idx="266">
                  <c:v>2.9083350000000001</c:v>
                </c:pt>
                <c:pt idx="267">
                  <c:v>2.9084889999999999</c:v>
                </c:pt>
                <c:pt idx="268">
                  <c:v>2.9117839999999999</c:v>
                </c:pt>
                <c:pt idx="269">
                  <c:v>2.9042889999999999</c:v>
                </c:pt>
                <c:pt idx="270">
                  <c:v>2.9068900000000002</c:v>
                </c:pt>
                <c:pt idx="271">
                  <c:v>2.910974</c:v>
                </c:pt>
                <c:pt idx="272">
                  <c:v>2.9071750000000001</c:v>
                </c:pt>
                <c:pt idx="273">
                  <c:v>2.9085930000000002</c:v>
                </c:pt>
                <c:pt idx="274">
                  <c:v>2.9149120000000002</c:v>
                </c:pt>
                <c:pt idx="275">
                  <c:v>2.9065569999999998</c:v>
                </c:pt>
                <c:pt idx="276">
                  <c:v>2.9112480000000001</c:v>
                </c:pt>
                <c:pt idx="277">
                  <c:v>2.9114840000000002</c:v>
                </c:pt>
                <c:pt idx="278">
                  <c:v>2.90734</c:v>
                </c:pt>
                <c:pt idx="279">
                  <c:v>2.9120849999999998</c:v>
                </c:pt>
                <c:pt idx="280">
                  <c:v>2.9063569999999999</c:v>
                </c:pt>
                <c:pt idx="281">
                  <c:v>2.9024640000000002</c:v>
                </c:pt>
                <c:pt idx="282">
                  <c:v>2.9085359999999998</c:v>
                </c:pt>
                <c:pt idx="283">
                  <c:v>2.9091040000000001</c:v>
                </c:pt>
                <c:pt idx="284">
                  <c:v>2.9066719999999999</c:v>
                </c:pt>
                <c:pt idx="285">
                  <c:v>2.9017179999999998</c:v>
                </c:pt>
                <c:pt idx="286">
                  <c:v>2.9013659999999999</c:v>
                </c:pt>
                <c:pt idx="287">
                  <c:v>2.9080210000000002</c:v>
                </c:pt>
                <c:pt idx="288">
                  <c:v>2.9038240000000002</c:v>
                </c:pt>
                <c:pt idx="289">
                  <c:v>2.90646</c:v>
                </c:pt>
                <c:pt idx="290">
                  <c:v>2.9026839999999998</c:v>
                </c:pt>
                <c:pt idx="291">
                  <c:v>2.9024770000000002</c:v>
                </c:pt>
                <c:pt idx="292">
                  <c:v>2.901411</c:v>
                </c:pt>
                <c:pt idx="293">
                  <c:v>2.907006</c:v>
                </c:pt>
                <c:pt idx="294">
                  <c:v>2.9065150000000002</c:v>
                </c:pt>
                <c:pt idx="295">
                  <c:v>2.9031159999999998</c:v>
                </c:pt>
                <c:pt idx="296">
                  <c:v>2.9066709999999998</c:v>
                </c:pt>
                <c:pt idx="297">
                  <c:v>2.908369</c:v>
                </c:pt>
                <c:pt idx="298">
                  <c:v>2.901942</c:v>
                </c:pt>
                <c:pt idx="299">
                  <c:v>2.906857</c:v>
                </c:pt>
                <c:pt idx="300">
                  <c:v>2.9024000000000001</c:v>
                </c:pt>
                <c:pt idx="301">
                  <c:v>2.901545</c:v>
                </c:pt>
                <c:pt idx="302">
                  <c:v>2.9013</c:v>
                </c:pt>
                <c:pt idx="303">
                  <c:v>2.902269</c:v>
                </c:pt>
                <c:pt idx="304">
                  <c:v>2.9019629999999998</c:v>
                </c:pt>
                <c:pt idx="305">
                  <c:v>2.9009930000000002</c:v>
                </c:pt>
                <c:pt idx="306">
                  <c:v>2.9059059999999999</c:v>
                </c:pt>
                <c:pt idx="307">
                  <c:v>2.8998339999999998</c:v>
                </c:pt>
                <c:pt idx="308">
                  <c:v>2.9016799999999998</c:v>
                </c:pt>
                <c:pt idx="309">
                  <c:v>2.9018169999999999</c:v>
                </c:pt>
                <c:pt idx="310">
                  <c:v>2.9072089999999999</c:v>
                </c:pt>
                <c:pt idx="311">
                  <c:v>2.9024760000000001</c:v>
                </c:pt>
                <c:pt idx="312">
                  <c:v>2.905688</c:v>
                </c:pt>
                <c:pt idx="313">
                  <c:v>2.9006919999999998</c:v>
                </c:pt>
                <c:pt idx="314">
                  <c:v>2.903003</c:v>
                </c:pt>
                <c:pt idx="315">
                  <c:v>2.9020619999999999</c:v>
                </c:pt>
                <c:pt idx="316">
                  <c:v>2.9090199999999999</c:v>
                </c:pt>
                <c:pt idx="317">
                  <c:v>2.907635</c:v>
                </c:pt>
                <c:pt idx="318">
                  <c:v>2.9053580000000001</c:v>
                </c:pt>
                <c:pt idx="319">
                  <c:v>2.9095819999999999</c:v>
                </c:pt>
                <c:pt idx="320">
                  <c:v>2.9063080000000001</c:v>
                </c:pt>
                <c:pt idx="321">
                  <c:v>2.78722</c:v>
                </c:pt>
                <c:pt idx="322">
                  <c:v>0.31162800000000002</c:v>
                </c:pt>
                <c:pt idx="323">
                  <c:v>1.282465</c:v>
                </c:pt>
                <c:pt idx="324">
                  <c:v>1.285452</c:v>
                </c:pt>
                <c:pt idx="325">
                  <c:v>1.294195</c:v>
                </c:pt>
                <c:pt idx="326">
                  <c:v>1.2831840000000001</c:v>
                </c:pt>
                <c:pt idx="327">
                  <c:v>1.289445</c:v>
                </c:pt>
                <c:pt idx="328">
                  <c:v>1.303156</c:v>
                </c:pt>
                <c:pt idx="329">
                  <c:v>1.2872300000000001</c:v>
                </c:pt>
                <c:pt idx="330">
                  <c:v>1.293274</c:v>
                </c:pt>
                <c:pt idx="331">
                  <c:v>1.2892859999999999</c:v>
                </c:pt>
                <c:pt idx="332">
                  <c:v>1.2887249999999999</c:v>
                </c:pt>
                <c:pt idx="333">
                  <c:v>1.272961</c:v>
                </c:pt>
                <c:pt idx="334">
                  <c:v>1.297593</c:v>
                </c:pt>
                <c:pt idx="335">
                  <c:v>1.2990390000000001</c:v>
                </c:pt>
                <c:pt idx="336">
                  <c:v>1.303331</c:v>
                </c:pt>
                <c:pt idx="337">
                  <c:v>1.297504</c:v>
                </c:pt>
                <c:pt idx="338">
                  <c:v>1.297228</c:v>
                </c:pt>
                <c:pt idx="339">
                  <c:v>1.303841</c:v>
                </c:pt>
                <c:pt idx="340">
                  <c:v>1.298632</c:v>
                </c:pt>
                <c:pt idx="341">
                  <c:v>1.2895589999999999</c:v>
                </c:pt>
                <c:pt idx="342">
                  <c:v>1.2871140000000001</c:v>
                </c:pt>
                <c:pt idx="343">
                  <c:v>1.279255</c:v>
                </c:pt>
                <c:pt idx="344">
                  <c:v>1.297852</c:v>
                </c:pt>
                <c:pt idx="345">
                  <c:v>1.2999909999999999</c:v>
                </c:pt>
                <c:pt idx="346">
                  <c:v>1.2910299999999999</c:v>
                </c:pt>
                <c:pt idx="347">
                  <c:v>1.2927519999999999</c:v>
                </c:pt>
                <c:pt idx="348">
                  <c:v>1.2819689999999999</c:v>
                </c:pt>
                <c:pt idx="349">
                  <c:v>1.2904389999999999</c:v>
                </c:pt>
                <c:pt idx="350">
                  <c:v>1.291445</c:v>
                </c:pt>
                <c:pt idx="351">
                  <c:v>1.2912950000000001</c:v>
                </c:pt>
                <c:pt idx="352">
                  <c:v>1.293633</c:v>
                </c:pt>
                <c:pt idx="353">
                  <c:v>1.2887980000000001</c:v>
                </c:pt>
                <c:pt idx="354">
                  <c:v>1.28376</c:v>
                </c:pt>
                <c:pt idx="355">
                  <c:v>1.2678469999999999</c:v>
                </c:pt>
                <c:pt idx="356">
                  <c:v>1.299396</c:v>
                </c:pt>
                <c:pt idx="357">
                  <c:v>1.284783</c:v>
                </c:pt>
                <c:pt idx="358">
                  <c:v>1.2876099999999999</c:v>
                </c:pt>
                <c:pt idx="359">
                  <c:v>1.2850790000000001</c:v>
                </c:pt>
                <c:pt idx="360">
                  <c:v>1.275447</c:v>
                </c:pt>
                <c:pt idx="361">
                  <c:v>1.28582</c:v>
                </c:pt>
                <c:pt idx="362">
                  <c:v>1.287623</c:v>
                </c:pt>
                <c:pt idx="363">
                  <c:v>1.287013</c:v>
                </c:pt>
                <c:pt idx="364">
                  <c:v>1.2879910000000001</c:v>
                </c:pt>
                <c:pt idx="365">
                  <c:v>1.29556</c:v>
                </c:pt>
                <c:pt idx="366">
                  <c:v>1.2907390000000001</c:v>
                </c:pt>
                <c:pt idx="367">
                  <c:v>1.27552</c:v>
                </c:pt>
                <c:pt idx="368">
                  <c:v>1.003671</c:v>
                </c:pt>
                <c:pt idx="369">
                  <c:v>0.24775900000000001</c:v>
                </c:pt>
                <c:pt idx="370">
                  <c:v>0.24695700000000001</c:v>
                </c:pt>
                <c:pt idx="371">
                  <c:v>0.24584300000000001</c:v>
                </c:pt>
                <c:pt idx="372">
                  <c:v>0.24574599999999999</c:v>
                </c:pt>
                <c:pt idx="373">
                  <c:v>0.24579899999999999</c:v>
                </c:pt>
                <c:pt idx="374">
                  <c:v>0.24529500000000001</c:v>
                </c:pt>
                <c:pt idx="375">
                  <c:v>0.24240100000000001</c:v>
                </c:pt>
                <c:pt idx="376">
                  <c:v>0.24263000000000001</c:v>
                </c:pt>
                <c:pt idx="377">
                  <c:v>0.24098</c:v>
                </c:pt>
                <c:pt idx="378">
                  <c:v>0.24132300000000001</c:v>
                </c:pt>
                <c:pt idx="379">
                  <c:v>0.24308199999999999</c:v>
                </c:pt>
                <c:pt idx="380">
                  <c:v>0.24137500000000001</c:v>
                </c:pt>
                <c:pt idx="381">
                  <c:v>0.241177</c:v>
                </c:pt>
                <c:pt idx="382">
                  <c:v>0.240286</c:v>
                </c:pt>
                <c:pt idx="383">
                  <c:v>0.23960100000000001</c:v>
                </c:pt>
                <c:pt idx="384">
                  <c:v>0.24043</c:v>
                </c:pt>
                <c:pt idx="385">
                  <c:v>0.24085100000000001</c:v>
                </c:pt>
                <c:pt idx="386">
                  <c:v>0.24026400000000001</c:v>
                </c:pt>
                <c:pt idx="387">
                  <c:v>0.239563</c:v>
                </c:pt>
                <c:pt idx="388">
                  <c:v>0.23851</c:v>
                </c:pt>
                <c:pt idx="389">
                  <c:v>0.23860000000000001</c:v>
                </c:pt>
                <c:pt idx="390">
                  <c:v>0.23817099999999999</c:v>
                </c:pt>
                <c:pt idx="391">
                  <c:v>0.23632300000000001</c:v>
                </c:pt>
                <c:pt idx="392">
                  <c:v>0.23514099999999999</c:v>
                </c:pt>
                <c:pt idx="393">
                  <c:v>0.23309199999999999</c:v>
                </c:pt>
                <c:pt idx="394">
                  <c:v>0.229494</c:v>
                </c:pt>
                <c:pt idx="395">
                  <c:v>0.227824</c:v>
                </c:pt>
                <c:pt idx="396">
                  <c:v>0.22945499999999999</c:v>
                </c:pt>
                <c:pt idx="397">
                  <c:v>0.22913900000000001</c:v>
                </c:pt>
                <c:pt idx="398">
                  <c:v>0.228106</c:v>
                </c:pt>
                <c:pt idx="399">
                  <c:v>0.227519</c:v>
                </c:pt>
                <c:pt idx="400">
                  <c:v>0.22681799999999999</c:v>
                </c:pt>
                <c:pt idx="401">
                  <c:v>0.225547</c:v>
                </c:pt>
                <c:pt idx="402">
                  <c:v>0.22046299999999999</c:v>
                </c:pt>
                <c:pt idx="403">
                  <c:v>0.204625</c:v>
                </c:pt>
                <c:pt idx="404">
                  <c:v>0.20331299999999999</c:v>
                </c:pt>
                <c:pt idx="405">
                  <c:v>0.20372499999999999</c:v>
                </c:pt>
                <c:pt idx="406">
                  <c:v>0.20303499999999999</c:v>
                </c:pt>
                <c:pt idx="407">
                  <c:v>0.20225599999999999</c:v>
                </c:pt>
                <c:pt idx="408">
                  <c:v>0.20655200000000001</c:v>
                </c:pt>
                <c:pt idx="409">
                  <c:v>0.20114799999999999</c:v>
                </c:pt>
                <c:pt idx="410">
                  <c:v>0.200625</c:v>
                </c:pt>
                <c:pt idx="411">
                  <c:v>0.20031299999999999</c:v>
                </c:pt>
                <c:pt idx="412">
                  <c:v>0.19936300000000001</c:v>
                </c:pt>
                <c:pt idx="413">
                  <c:v>0.19075600000000001</c:v>
                </c:pt>
                <c:pt idx="414">
                  <c:v>0.17486099999999999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87008"/>
        <c:axId val="153388544"/>
      </c:lineChart>
      <c:lineChart>
        <c:grouping val="standard"/>
        <c:varyColors val="0"/>
        <c:ser>
          <c:idx val="2"/>
          <c:order val="2"/>
          <c:tx>
            <c:strRef>
              <c:f>'188501 will coarse comp'!$F$14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val>
            <c:numRef>
              <c:f>'188501 will coarse comp'!$F$15:$F$429</c:f>
              <c:numCache>
                <c:formatCode>0%</c:formatCode>
                <c:ptCount val="415"/>
                <c:pt idx="0">
                  <c:v>0.73072463889325945</c:v>
                </c:pt>
                <c:pt idx="2">
                  <c:v>0.73076101236170254</c:v>
                </c:pt>
                <c:pt idx="4">
                  <c:v>0.73058547280781028</c:v>
                </c:pt>
                <c:pt idx="5">
                  <c:v>0.72988300275380558</c:v>
                </c:pt>
                <c:pt idx="6">
                  <c:v>0.73316416216255531</c:v>
                </c:pt>
                <c:pt idx="7">
                  <c:v>0.73083424786262996</c:v>
                </c:pt>
                <c:pt idx="8">
                  <c:v>0.72937942469013195</c:v>
                </c:pt>
                <c:pt idx="9">
                  <c:v>0.73030205345293941</c:v>
                </c:pt>
                <c:pt idx="10">
                  <c:v>0.72899676997259089</c:v>
                </c:pt>
                <c:pt idx="11">
                  <c:v>0.72809024453872961</c:v>
                </c:pt>
                <c:pt idx="12">
                  <c:v>0.72740670498356363</c:v>
                </c:pt>
                <c:pt idx="13">
                  <c:v>0.72947510609232036</c:v>
                </c:pt>
                <c:pt idx="14">
                  <c:v>0.72909894151613797</c:v>
                </c:pt>
                <c:pt idx="15">
                  <c:v>0.72911661597295252</c:v>
                </c:pt>
                <c:pt idx="16">
                  <c:v>0.72869788330770091</c:v>
                </c:pt>
                <c:pt idx="17">
                  <c:v>0.73031327257195588</c:v>
                </c:pt>
                <c:pt idx="18">
                  <c:v>0.72946383924640645</c:v>
                </c:pt>
                <c:pt idx="19">
                  <c:v>0.72977950095434729</c:v>
                </c:pt>
                <c:pt idx="20">
                  <c:v>0.72897852550545417</c:v>
                </c:pt>
                <c:pt idx="21">
                  <c:v>0.72907846428800438</c:v>
                </c:pt>
                <c:pt idx="22">
                  <c:v>0.72896413838983221</c:v>
                </c:pt>
                <c:pt idx="23">
                  <c:v>0.72844780060790537</c:v>
                </c:pt>
                <c:pt idx="24">
                  <c:v>0.72865854913619854</c:v>
                </c:pt>
                <c:pt idx="25">
                  <c:v>0.72836014894962409</c:v>
                </c:pt>
                <c:pt idx="26">
                  <c:v>0.72890808113996264</c:v>
                </c:pt>
                <c:pt idx="27">
                  <c:v>0.72881075434352316</c:v>
                </c:pt>
                <c:pt idx="28">
                  <c:v>0.72881634528906392</c:v>
                </c:pt>
                <c:pt idx="29">
                  <c:v>0.72870486918748578</c:v>
                </c:pt>
                <c:pt idx="30">
                  <c:v>0.72876214876064849</c:v>
                </c:pt>
                <c:pt idx="31">
                  <c:v>0.72909417911940899</c:v>
                </c:pt>
                <c:pt idx="32">
                  <c:v>0.72866234910074179</c:v>
                </c:pt>
                <c:pt idx="33">
                  <c:v>0.72857999856420208</c:v>
                </c:pt>
                <c:pt idx="34">
                  <c:v>0.72919535425969517</c:v>
                </c:pt>
                <c:pt idx="35">
                  <c:v>0.72872757516841224</c:v>
                </c:pt>
                <c:pt idx="36">
                  <c:v>0.72795101590762745</c:v>
                </c:pt>
                <c:pt idx="37">
                  <c:v>0.7285887857430966</c:v>
                </c:pt>
                <c:pt idx="38">
                  <c:v>0.72820389450603829</c:v>
                </c:pt>
                <c:pt idx="39">
                  <c:v>0.72931600413134867</c:v>
                </c:pt>
                <c:pt idx="40">
                  <c:v>0.72963989942072438</c:v>
                </c:pt>
                <c:pt idx="41">
                  <c:v>0.72810452659607416</c:v>
                </c:pt>
                <c:pt idx="42">
                  <c:v>0.72872479699520132</c:v>
                </c:pt>
                <c:pt idx="43">
                  <c:v>0.7280685671623548</c:v>
                </c:pt>
                <c:pt idx="44">
                  <c:v>0.72875548728888262</c:v>
                </c:pt>
                <c:pt idx="45">
                  <c:v>0.72875662103199634</c:v>
                </c:pt>
                <c:pt idx="46">
                  <c:v>0.72868999470928952</c:v>
                </c:pt>
                <c:pt idx="47">
                  <c:v>0.72806643043750285</c:v>
                </c:pt>
                <c:pt idx="48">
                  <c:v>0.72825853778208538</c:v>
                </c:pt>
                <c:pt idx="49">
                  <c:v>0.72868159001253274</c:v>
                </c:pt>
                <c:pt idx="50">
                  <c:v>0.72811219496752333</c:v>
                </c:pt>
                <c:pt idx="51">
                  <c:v>0.72840692616858449</c:v>
                </c:pt>
                <c:pt idx="52">
                  <c:v>0.72878598623390356</c:v>
                </c:pt>
                <c:pt idx="53">
                  <c:v>0.72838547416211374</c:v>
                </c:pt>
                <c:pt idx="54">
                  <c:v>0.72786657217072448</c:v>
                </c:pt>
                <c:pt idx="55">
                  <c:v>0.72873218552683439</c:v>
                </c:pt>
                <c:pt idx="56">
                  <c:v>0.72851951634519041</c:v>
                </c:pt>
                <c:pt idx="57">
                  <c:v>0.72846493315354843</c:v>
                </c:pt>
                <c:pt idx="58">
                  <c:v>0.72935444922185166</c:v>
                </c:pt>
                <c:pt idx="59">
                  <c:v>0.72808818555945753</c:v>
                </c:pt>
                <c:pt idx="60">
                  <c:v>0.7295247123470574</c:v>
                </c:pt>
                <c:pt idx="61">
                  <c:v>0.72823429763732905</c:v>
                </c:pt>
                <c:pt idx="62">
                  <c:v>0.7291402806975571</c:v>
                </c:pt>
                <c:pt idx="63">
                  <c:v>0.72870826047125581</c:v>
                </c:pt>
                <c:pt idx="64">
                  <c:v>0.72892154199613857</c:v>
                </c:pt>
                <c:pt idx="65">
                  <c:v>0.72829385517378775</c:v>
                </c:pt>
                <c:pt idx="66">
                  <c:v>0.72931066371840214</c:v>
                </c:pt>
                <c:pt idx="67">
                  <c:v>0.72837861398486714</c:v>
                </c:pt>
                <c:pt idx="68">
                  <c:v>0.72829069741452734</c:v>
                </c:pt>
                <c:pt idx="69">
                  <c:v>0.72809426066364946</c:v>
                </c:pt>
                <c:pt idx="70">
                  <c:v>0.72900446963362686</c:v>
                </c:pt>
                <c:pt idx="71">
                  <c:v>0.72841355677073494</c:v>
                </c:pt>
                <c:pt idx="72">
                  <c:v>0.72843726325751046</c:v>
                </c:pt>
                <c:pt idx="73">
                  <c:v>0.72934998557264463</c:v>
                </c:pt>
                <c:pt idx="74">
                  <c:v>0.72889878852416179</c:v>
                </c:pt>
                <c:pt idx="75">
                  <c:v>0.72877720278405178</c:v>
                </c:pt>
                <c:pt idx="76">
                  <c:v>0.72772263050297847</c:v>
                </c:pt>
                <c:pt idx="77">
                  <c:v>0.72862896127610655</c:v>
                </c:pt>
                <c:pt idx="78">
                  <c:v>0.72814715351675541</c:v>
                </c:pt>
                <c:pt idx="79">
                  <c:v>0.72945468706198824</c:v>
                </c:pt>
                <c:pt idx="80">
                  <c:v>0.7298708066250521</c:v>
                </c:pt>
                <c:pt idx="81">
                  <c:v>0.72913608207249248</c:v>
                </c:pt>
                <c:pt idx="82">
                  <c:v>0.72877323674459449</c:v>
                </c:pt>
                <c:pt idx="83">
                  <c:v>0.72963091230748189</c:v>
                </c:pt>
                <c:pt idx="84">
                  <c:v>0.72896205201619102</c:v>
                </c:pt>
                <c:pt idx="85">
                  <c:v>0.72887732980352005</c:v>
                </c:pt>
                <c:pt idx="86">
                  <c:v>0.72875951192521171</c:v>
                </c:pt>
                <c:pt idx="87">
                  <c:v>0.72842958965021731</c:v>
                </c:pt>
                <c:pt idx="88">
                  <c:v>0.72783963308250599</c:v>
                </c:pt>
                <c:pt idx="89">
                  <c:v>0.72958630288626336</c:v>
                </c:pt>
                <c:pt idx="90">
                  <c:v>0.72787339994491762</c:v>
                </c:pt>
                <c:pt idx="91">
                  <c:v>0.72883709770334182</c:v>
                </c:pt>
                <c:pt idx="92">
                  <c:v>0.73101285178285724</c:v>
                </c:pt>
                <c:pt idx="93">
                  <c:v>0.72758800447996674</c:v>
                </c:pt>
                <c:pt idx="94">
                  <c:v>0.72909914027304557</c:v>
                </c:pt>
                <c:pt idx="95">
                  <c:v>0.72903952833684527</c:v>
                </c:pt>
                <c:pt idx="96">
                  <c:v>0.72858554417469934</c:v>
                </c:pt>
                <c:pt idx="97">
                  <c:v>0.72814634752803054</c:v>
                </c:pt>
                <c:pt idx="98">
                  <c:v>0.72909828499529339</c:v>
                </c:pt>
                <c:pt idx="99">
                  <c:v>0.72873729501564921</c:v>
                </c:pt>
                <c:pt idx="100">
                  <c:v>0.72917312105188536</c:v>
                </c:pt>
                <c:pt idx="101">
                  <c:v>0.72862850298977777</c:v>
                </c:pt>
                <c:pt idx="102">
                  <c:v>0.72881181765471692</c:v>
                </c:pt>
                <c:pt idx="103">
                  <c:v>0.72805907994352881</c:v>
                </c:pt>
                <c:pt idx="104">
                  <c:v>0.72952673143885227</c:v>
                </c:pt>
                <c:pt idx="105">
                  <c:v>0.72838293601239212</c:v>
                </c:pt>
                <c:pt idx="106">
                  <c:v>0.72920564210221861</c:v>
                </c:pt>
                <c:pt idx="107">
                  <c:v>0.72829959291861046</c:v>
                </c:pt>
                <c:pt idx="108">
                  <c:v>0.72905518158866445</c:v>
                </c:pt>
                <c:pt idx="109">
                  <c:v>0.7287313787621148</c:v>
                </c:pt>
                <c:pt idx="110">
                  <c:v>0.72887188099185241</c:v>
                </c:pt>
                <c:pt idx="111">
                  <c:v>0.72833163623974206</c:v>
                </c:pt>
                <c:pt idx="112">
                  <c:v>0.72925799373092826</c:v>
                </c:pt>
                <c:pt idx="113">
                  <c:v>0.72927370715853579</c:v>
                </c:pt>
                <c:pt idx="114">
                  <c:v>0.72882876722378742</c:v>
                </c:pt>
                <c:pt idx="115">
                  <c:v>0.72903643713035859</c:v>
                </c:pt>
                <c:pt idx="116">
                  <c:v>0.72738014513911775</c:v>
                </c:pt>
                <c:pt idx="117">
                  <c:v>0.72874570467692634</c:v>
                </c:pt>
                <c:pt idx="118">
                  <c:v>0.72930040036602051</c:v>
                </c:pt>
                <c:pt idx="119">
                  <c:v>0.72847641590940304</c:v>
                </c:pt>
                <c:pt idx="120">
                  <c:v>0.72842821686186299</c:v>
                </c:pt>
                <c:pt idx="121">
                  <c:v>0.72784065621394933</c:v>
                </c:pt>
                <c:pt idx="122">
                  <c:v>0.72850220388710207</c:v>
                </c:pt>
                <c:pt idx="123">
                  <c:v>0.72775144215028709</c:v>
                </c:pt>
                <c:pt idx="124">
                  <c:v>0.72827745021606882</c:v>
                </c:pt>
                <c:pt idx="125">
                  <c:v>0.72915587031681039</c:v>
                </c:pt>
                <c:pt idx="126">
                  <c:v>0.72801543495230558</c:v>
                </c:pt>
                <c:pt idx="127">
                  <c:v>0.72839314981510395</c:v>
                </c:pt>
                <c:pt idx="128">
                  <c:v>0.72827212898560911</c:v>
                </c:pt>
                <c:pt idx="129">
                  <c:v>0.72819116517863458</c:v>
                </c:pt>
                <c:pt idx="130">
                  <c:v>0.7280292491627095</c:v>
                </c:pt>
                <c:pt idx="131">
                  <c:v>0.72922123212784773</c:v>
                </c:pt>
                <c:pt idx="132">
                  <c:v>0.72880271500968041</c:v>
                </c:pt>
                <c:pt idx="133">
                  <c:v>0.72832258640073888</c:v>
                </c:pt>
                <c:pt idx="134">
                  <c:v>0.72791082254347184</c:v>
                </c:pt>
                <c:pt idx="135">
                  <c:v>0.7288207213965272</c:v>
                </c:pt>
                <c:pt idx="136">
                  <c:v>0.72885487996726162</c:v>
                </c:pt>
                <c:pt idx="137">
                  <c:v>0.72840521500749089</c:v>
                </c:pt>
                <c:pt idx="138">
                  <c:v>0.72854941094941106</c:v>
                </c:pt>
                <c:pt idx="139">
                  <c:v>0.72997511424220396</c:v>
                </c:pt>
                <c:pt idx="140">
                  <c:v>0.72735702372491917</c:v>
                </c:pt>
                <c:pt idx="141">
                  <c:v>0.72841892150814758</c:v>
                </c:pt>
                <c:pt idx="142">
                  <c:v>0.72955650442985598</c:v>
                </c:pt>
                <c:pt idx="143">
                  <c:v>0.72835591016119361</c:v>
                </c:pt>
                <c:pt idx="144">
                  <c:v>0.72808096447607684</c:v>
                </c:pt>
                <c:pt idx="145">
                  <c:v>0.72916175762054891</c:v>
                </c:pt>
                <c:pt idx="146">
                  <c:v>0.72892048057521719</c:v>
                </c:pt>
                <c:pt idx="147">
                  <c:v>0.72796138769278396</c:v>
                </c:pt>
                <c:pt idx="148">
                  <c:v>0.72832880365137886</c:v>
                </c:pt>
                <c:pt idx="149">
                  <c:v>0.72803638144639371</c:v>
                </c:pt>
                <c:pt idx="150">
                  <c:v>0.72813150524819514</c:v>
                </c:pt>
                <c:pt idx="151">
                  <c:v>0.7275622566956228</c:v>
                </c:pt>
                <c:pt idx="152">
                  <c:v>0.72874139288367501</c:v>
                </c:pt>
                <c:pt idx="153">
                  <c:v>0.7275609251431151</c:v>
                </c:pt>
                <c:pt idx="154">
                  <c:v>0.72788660299573782</c:v>
                </c:pt>
                <c:pt idx="155">
                  <c:v>0.72869906339921942</c:v>
                </c:pt>
                <c:pt idx="156">
                  <c:v>0.72892577303338113</c:v>
                </c:pt>
                <c:pt idx="157">
                  <c:v>0.73099622045581869</c:v>
                </c:pt>
                <c:pt idx="158">
                  <c:v>0.73167687856616248</c:v>
                </c:pt>
                <c:pt idx="159">
                  <c:v>0.73219354271956583</c:v>
                </c:pt>
                <c:pt idx="160">
                  <c:v>0.73165565288917933</c:v>
                </c:pt>
                <c:pt idx="161">
                  <c:v>0.73269463359882669</c:v>
                </c:pt>
                <c:pt idx="162">
                  <c:v>0.73233071455293675</c:v>
                </c:pt>
                <c:pt idx="163">
                  <c:v>0.73037407042937752</c:v>
                </c:pt>
                <c:pt idx="164">
                  <c:v>0.73264520907501507</c:v>
                </c:pt>
                <c:pt idx="165">
                  <c:v>0.73205420040137348</c:v>
                </c:pt>
                <c:pt idx="166">
                  <c:v>0.73085988048203199</c:v>
                </c:pt>
                <c:pt idx="167">
                  <c:v>0.73089426598690865</c:v>
                </c:pt>
                <c:pt idx="168">
                  <c:v>0.73141631008370855</c:v>
                </c:pt>
                <c:pt idx="169">
                  <c:v>0.73237638008177475</c:v>
                </c:pt>
                <c:pt idx="170">
                  <c:v>0.73228495235048463</c:v>
                </c:pt>
                <c:pt idx="171">
                  <c:v>0.7312143660851963</c:v>
                </c:pt>
                <c:pt idx="172">
                  <c:v>0.73237281843668645</c:v>
                </c:pt>
                <c:pt idx="173">
                  <c:v>0.73190537948616341</c:v>
                </c:pt>
                <c:pt idx="174">
                  <c:v>0.73139728602748932</c:v>
                </c:pt>
                <c:pt idx="175">
                  <c:v>0.73067091080690671</c:v>
                </c:pt>
                <c:pt idx="176">
                  <c:v>0.73188218066005561</c:v>
                </c:pt>
                <c:pt idx="177">
                  <c:v>0.73230668618931183</c:v>
                </c:pt>
                <c:pt idx="178">
                  <c:v>0.73081096142033053</c:v>
                </c:pt>
                <c:pt idx="179">
                  <c:v>0.73276126386904272</c:v>
                </c:pt>
                <c:pt idx="180">
                  <c:v>0.73129510287840382</c:v>
                </c:pt>
                <c:pt idx="181">
                  <c:v>0.73195325443875914</c:v>
                </c:pt>
                <c:pt idx="182">
                  <c:v>0.73198426172203057</c:v>
                </c:pt>
                <c:pt idx="183">
                  <c:v>0.73185255712118114</c:v>
                </c:pt>
                <c:pt idx="184">
                  <c:v>0.73142834257794509</c:v>
                </c:pt>
                <c:pt idx="185">
                  <c:v>0.73182451408743732</c:v>
                </c:pt>
                <c:pt idx="186">
                  <c:v>0.73135215297045697</c:v>
                </c:pt>
                <c:pt idx="187">
                  <c:v>0.73241604114341474</c:v>
                </c:pt>
                <c:pt idx="188">
                  <c:v>0.73232494828982175</c:v>
                </c:pt>
                <c:pt idx="189">
                  <c:v>0.73165067084700786</c:v>
                </c:pt>
                <c:pt idx="190">
                  <c:v>0.73140165570221305</c:v>
                </c:pt>
                <c:pt idx="191">
                  <c:v>0.73224074769948921</c:v>
                </c:pt>
                <c:pt idx="192">
                  <c:v>0.73143278793969035</c:v>
                </c:pt>
                <c:pt idx="193">
                  <c:v>0.73215029882653238</c:v>
                </c:pt>
                <c:pt idx="194">
                  <c:v>0.73194867409927555</c:v>
                </c:pt>
                <c:pt idx="195">
                  <c:v>0.73215880036955006</c:v>
                </c:pt>
                <c:pt idx="196">
                  <c:v>0.73195588950559332</c:v>
                </c:pt>
                <c:pt idx="197">
                  <c:v>0.7326299533569941</c:v>
                </c:pt>
                <c:pt idx="198">
                  <c:v>0.73142067101728681</c:v>
                </c:pt>
                <c:pt idx="199">
                  <c:v>0.73201498707154256</c:v>
                </c:pt>
                <c:pt idx="200">
                  <c:v>0.73158313177685641</c:v>
                </c:pt>
                <c:pt idx="201">
                  <c:v>0.7323677529821272</c:v>
                </c:pt>
                <c:pt idx="202">
                  <c:v>0.73162373044331819</c:v>
                </c:pt>
                <c:pt idx="203">
                  <c:v>0.73185914109445549</c:v>
                </c:pt>
                <c:pt idx="204">
                  <c:v>0.73094696989630648</c:v>
                </c:pt>
                <c:pt idx="205">
                  <c:v>0.73209605317739712</c:v>
                </c:pt>
                <c:pt idx="206">
                  <c:v>0.7318370994663892</c:v>
                </c:pt>
                <c:pt idx="207">
                  <c:v>0.73154437926314086</c:v>
                </c:pt>
                <c:pt idx="208">
                  <c:v>0.73078384028480792</c:v>
                </c:pt>
                <c:pt idx="209">
                  <c:v>0.73172816826170917</c:v>
                </c:pt>
                <c:pt idx="210">
                  <c:v>0.73073040106190579</c:v>
                </c:pt>
                <c:pt idx="211">
                  <c:v>0.73032441427740569</c:v>
                </c:pt>
                <c:pt idx="212">
                  <c:v>0.73142453724909673</c:v>
                </c:pt>
                <c:pt idx="213">
                  <c:v>0.73206350512628982</c:v>
                </c:pt>
                <c:pt idx="214">
                  <c:v>0.73233529227026561</c:v>
                </c:pt>
                <c:pt idx="215">
                  <c:v>0.73132692422840573</c:v>
                </c:pt>
                <c:pt idx="216">
                  <c:v>0.73151405427909655</c:v>
                </c:pt>
                <c:pt idx="217">
                  <c:v>0.73144827714089755</c:v>
                </c:pt>
                <c:pt idx="218">
                  <c:v>0.73186421422599013</c:v>
                </c:pt>
                <c:pt idx="219">
                  <c:v>0.73294500871072943</c:v>
                </c:pt>
                <c:pt idx="220">
                  <c:v>0.73174447324684588</c:v>
                </c:pt>
                <c:pt idx="221">
                  <c:v>0.73232977351447626</c:v>
                </c:pt>
                <c:pt idx="222">
                  <c:v>0.73232155251290565</c:v>
                </c:pt>
                <c:pt idx="223">
                  <c:v>0.73131156106923201</c:v>
                </c:pt>
                <c:pt idx="224">
                  <c:v>0.73085965793081631</c:v>
                </c:pt>
                <c:pt idx="225">
                  <c:v>0.73112980089141444</c:v>
                </c:pt>
                <c:pt idx="226">
                  <c:v>0.73157051482707791</c:v>
                </c:pt>
                <c:pt idx="227">
                  <c:v>0.73272839616032004</c:v>
                </c:pt>
                <c:pt idx="228">
                  <c:v>0.73206754861145562</c:v>
                </c:pt>
                <c:pt idx="229">
                  <c:v>0.73222150584715029</c:v>
                </c:pt>
                <c:pt idx="230">
                  <c:v>0.73150773121687507</c:v>
                </c:pt>
                <c:pt idx="231">
                  <c:v>0.73296982652998333</c:v>
                </c:pt>
                <c:pt idx="232">
                  <c:v>0.73187950760231524</c:v>
                </c:pt>
                <c:pt idx="233">
                  <c:v>0.73177040061773457</c:v>
                </c:pt>
                <c:pt idx="234">
                  <c:v>0.73170794020382091</c:v>
                </c:pt>
                <c:pt idx="235">
                  <c:v>0.73121171182334144</c:v>
                </c:pt>
                <c:pt idx="236">
                  <c:v>0.73127293283982664</c:v>
                </c:pt>
                <c:pt idx="237">
                  <c:v>0.73134370248155889</c:v>
                </c:pt>
                <c:pt idx="238">
                  <c:v>0.7322707140336524</c:v>
                </c:pt>
                <c:pt idx="239">
                  <c:v>0.73197422870570117</c:v>
                </c:pt>
                <c:pt idx="240">
                  <c:v>0.73175240157409205</c:v>
                </c:pt>
                <c:pt idx="241">
                  <c:v>0.73244475485417004</c:v>
                </c:pt>
                <c:pt idx="242">
                  <c:v>0.73129657856104302</c:v>
                </c:pt>
                <c:pt idx="243">
                  <c:v>0.73134377031941111</c:v>
                </c:pt>
                <c:pt idx="244">
                  <c:v>0.73066947291471906</c:v>
                </c:pt>
                <c:pt idx="245">
                  <c:v>0.73134783921572377</c:v>
                </c:pt>
                <c:pt idx="246">
                  <c:v>0.73269233329824512</c:v>
                </c:pt>
                <c:pt idx="247">
                  <c:v>0.73197347785121636</c:v>
                </c:pt>
                <c:pt idx="248">
                  <c:v>0.73203113361199157</c:v>
                </c:pt>
                <c:pt idx="249">
                  <c:v>0.73143569097656314</c:v>
                </c:pt>
                <c:pt idx="250">
                  <c:v>0.73070272395552283</c:v>
                </c:pt>
                <c:pt idx="251">
                  <c:v>0.73270860105308389</c:v>
                </c:pt>
                <c:pt idx="252">
                  <c:v>0.73219068561121459</c:v>
                </c:pt>
                <c:pt idx="253">
                  <c:v>0.73118799885047236</c:v>
                </c:pt>
                <c:pt idx="254">
                  <c:v>0.73209096537729756</c:v>
                </c:pt>
                <c:pt idx="255">
                  <c:v>0.73251755045512967</c:v>
                </c:pt>
                <c:pt idx="256">
                  <c:v>0.73213185551913962</c:v>
                </c:pt>
                <c:pt idx="257">
                  <c:v>0.73168123031447641</c:v>
                </c:pt>
                <c:pt idx="258">
                  <c:v>0.73207527042951726</c:v>
                </c:pt>
                <c:pt idx="259">
                  <c:v>0.73165880516387727</c:v>
                </c:pt>
                <c:pt idx="260">
                  <c:v>0.7319540473829157</c:v>
                </c:pt>
                <c:pt idx="261">
                  <c:v>0.73277848055442707</c:v>
                </c:pt>
                <c:pt idx="262">
                  <c:v>0.73111723166433606</c:v>
                </c:pt>
                <c:pt idx="263">
                  <c:v>0.73134029602970585</c:v>
                </c:pt>
                <c:pt idx="264">
                  <c:v>0.73129023721437658</c:v>
                </c:pt>
                <c:pt idx="265">
                  <c:v>0.73099192762339671</c:v>
                </c:pt>
                <c:pt idx="266">
                  <c:v>0.73154710175458004</c:v>
                </c:pt>
                <c:pt idx="267">
                  <c:v>0.73188591243254519</c:v>
                </c:pt>
                <c:pt idx="268">
                  <c:v>0.7324907387888151</c:v>
                </c:pt>
                <c:pt idx="269">
                  <c:v>0.73149445263012081</c:v>
                </c:pt>
                <c:pt idx="270">
                  <c:v>0.73186605463195342</c:v>
                </c:pt>
                <c:pt idx="271">
                  <c:v>0.73264766027597239</c:v>
                </c:pt>
                <c:pt idx="272">
                  <c:v>0.73169279913661922</c:v>
                </c:pt>
                <c:pt idx="273">
                  <c:v>0.73178447051293483</c:v>
                </c:pt>
                <c:pt idx="274">
                  <c:v>0.73224350104853408</c:v>
                </c:pt>
                <c:pt idx="275">
                  <c:v>0.73122071337968042</c:v>
                </c:pt>
                <c:pt idx="276">
                  <c:v>0.7322888478714622</c:v>
                </c:pt>
                <c:pt idx="277">
                  <c:v>0.73209537332794561</c:v>
                </c:pt>
                <c:pt idx="278">
                  <c:v>0.73087233879952862</c:v>
                </c:pt>
                <c:pt idx="279">
                  <c:v>0.73235753898834988</c:v>
                </c:pt>
                <c:pt idx="280">
                  <c:v>0.73228182584365209</c:v>
                </c:pt>
                <c:pt idx="281">
                  <c:v>0.73117162479812237</c:v>
                </c:pt>
                <c:pt idx="282">
                  <c:v>0.73201857695940586</c:v>
                </c:pt>
                <c:pt idx="283">
                  <c:v>0.73151531412417814</c:v>
                </c:pt>
                <c:pt idx="284">
                  <c:v>0.73168737539521111</c:v>
                </c:pt>
                <c:pt idx="285">
                  <c:v>0.73162416177777234</c:v>
                </c:pt>
                <c:pt idx="286">
                  <c:v>0.73110056190123651</c:v>
                </c:pt>
                <c:pt idx="287">
                  <c:v>0.73271308493161724</c:v>
                </c:pt>
                <c:pt idx="288">
                  <c:v>0.73259773102951364</c:v>
                </c:pt>
                <c:pt idx="289">
                  <c:v>0.7324194239346824</c:v>
                </c:pt>
                <c:pt idx="290">
                  <c:v>0.73191385926258012</c:v>
                </c:pt>
                <c:pt idx="291">
                  <c:v>0.73139876302542695</c:v>
                </c:pt>
                <c:pt idx="292">
                  <c:v>0.73084633922033437</c:v>
                </c:pt>
                <c:pt idx="293">
                  <c:v>0.73235142517258223</c:v>
                </c:pt>
                <c:pt idx="294">
                  <c:v>0.73227809241344666</c:v>
                </c:pt>
                <c:pt idx="295">
                  <c:v>0.73120306433120885</c:v>
                </c:pt>
                <c:pt idx="296">
                  <c:v>0.73110684800437054</c:v>
                </c:pt>
                <c:pt idx="297">
                  <c:v>0.73199017928715526</c:v>
                </c:pt>
                <c:pt idx="298">
                  <c:v>0.73122414710649175</c:v>
                </c:pt>
                <c:pt idx="299">
                  <c:v>0.73148002523440847</c:v>
                </c:pt>
                <c:pt idx="300">
                  <c:v>0.73140755886931208</c:v>
                </c:pt>
                <c:pt idx="301">
                  <c:v>0.73163090266194541</c:v>
                </c:pt>
                <c:pt idx="302">
                  <c:v>0.73087913325337572</c:v>
                </c:pt>
                <c:pt idx="303">
                  <c:v>0.731379523069836</c:v>
                </c:pt>
                <c:pt idx="304">
                  <c:v>0.7316623216833994</c:v>
                </c:pt>
                <c:pt idx="305">
                  <c:v>0.72999816556378216</c:v>
                </c:pt>
                <c:pt idx="306">
                  <c:v>0.73309636013199186</c:v>
                </c:pt>
                <c:pt idx="307">
                  <c:v>0.73079149501533869</c:v>
                </c:pt>
                <c:pt idx="308">
                  <c:v>0.73097578142673392</c:v>
                </c:pt>
                <c:pt idx="309">
                  <c:v>0.73123355439717797</c:v>
                </c:pt>
                <c:pt idx="310">
                  <c:v>0.73144012899794375</c:v>
                </c:pt>
                <c:pt idx="311">
                  <c:v>0.73106764717439077</c:v>
                </c:pt>
                <c:pt idx="312">
                  <c:v>0.73203155782763307</c:v>
                </c:pt>
                <c:pt idx="313">
                  <c:v>0.73115623425395859</c:v>
                </c:pt>
                <c:pt idx="314">
                  <c:v>0.73116557949031036</c:v>
                </c:pt>
                <c:pt idx="315">
                  <c:v>0.73186940722618599</c:v>
                </c:pt>
                <c:pt idx="316">
                  <c:v>0.73216508208171049</c:v>
                </c:pt>
                <c:pt idx="317">
                  <c:v>0.73174963974171126</c:v>
                </c:pt>
                <c:pt idx="318">
                  <c:v>0.73211847719977641</c:v>
                </c:pt>
                <c:pt idx="319">
                  <c:v>0.73243059411927292</c:v>
                </c:pt>
                <c:pt idx="320">
                  <c:v>0.7323761373495683</c:v>
                </c:pt>
                <c:pt idx="321">
                  <c:v>0.72829026255835727</c:v>
                </c:pt>
                <c:pt idx="322">
                  <c:v>0.30869417060259297</c:v>
                </c:pt>
                <c:pt idx="323">
                  <c:v>0.50731663513899472</c:v>
                </c:pt>
                <c:pt idx="324">
                  <c:v>0.50856763727388077</c:v>
                </c:pt>
                <c:pt idx="325">
                  <c:v>0.51170780272405791</c:v>
                </c:pt>
                <c:pt idx="326">
                  <c:v>0.50754524138760293</c:v>
                </c:pt>
                <c:pt idx="327">
                  <c:v>0.51056391705348303</c:v>
                </c:pt>
                <c:pt idx="328">
                  <c:v>0.51561130015035217</c:v>
                </c:pt>
                <c:pt idx="329">
                  <c:v>0.50941315958602051</c:v>
                </c:pt>
                <c:pt idx="330">
                  <c:v>0.51146518957180098</c:v>
                </c:pt>
                <c:pt idx="331">
                  <c:v>0.51042254324069769</c:v>
                </c:pt>
                <c:pt idx="332">
                  <c:v>0.51002013604494512</c:v>
                </c:pt>
                <c:pt idx="333">
                  <c:v>0.5035291632615766</c:v>
                </c:pt>
                <c:pt idx="334">
                  <c:v>0.51329892861720261</c:v>
                </c:pt>
                <c:pt idx="335">
                  <c:v>0.51367870697625129</c:v>
                </c:pt>
                <c:pt idx="336">
                  <c:v>0.51564504145081413</c:v>
                </c:pt>
                <c:pt idx="337">
                  <c:v>0.51338902581418888</c:v>
                </c:pt>
                <c:pt idx="338">
                  <c:v>0.51325768366410285</c:v>
                </c:pt>
                <c:pt idx="339">
                  <c:v>0.51572316844528476</c:v>
                </c:pt>
                <c:pt idx="340">
                  <c:v>0.51429931514254568</c:v>
                </c:pt>
                <c:pt idx="341">
                  <c:v>0.51030798715166981</c:v>
                </c:pt>
                <c:pt idx="342">
                  <c:v>0.50952130615915925</c:v>
                </c:pt>
                <c:pt idx="343">
                  <c:v>0.50673899825112856</c:v>
                </c:pt>
                <c:pt idx="344">
                  <c:v>0.51407184596999744</c:v>
                </c:pt>
                <c:pt idx="345">
                  <c:v>0.51514456245299267</c:v>
                </c:pt>
                <c:pt idx="346">
                  <c:v>0.51105329952252654</c:v>
                </c:pt>
                <c:pt idx="347">
                  <c:v>0.51213250018916479</c:v>
                </c:pt>
                <c:pt idx="348">
                  <c:v>0.50838377637552457</c:v>
                </c:pt>
                <c:pt idx="349">
                  <c:v>0.5110242709392242</c:v>
                </c:pt>
                <c:pt idx="350">
                  <c:v>0.51185825738034729</c:v>
                </c:pt>
                <c:pt idx="351">
                  <c:v>0.51148194873277708</c:v>
                </c:pt>
                <c:pt idx="352">
                  <c:v>0.51255237917131558</c:v>
                </c:pt>
                <c:pt idx="353">
                  <c:v>0.51050137983730326</c:v>
                </c:pt>
                <c:pt idx="354">
                  <c:v>0.50860148853174481</c:v>
                </c:pt>
                <c:pt idx="355">
                  <c:v>0.50210648793531698</c:v>
                </c:pt>
                <c:pt idx="356">
                  <c:v>0.51472072531717572</c:v>
                </c:pt>
                <c:pt idx="357">
                  <c:v>0.50872884607541469</c:v>
                </c:pt>
                <c:pt idx="358">
                  <c:v>0.50990073328351582</c:v>
                </c:pt>
                <c:pt idx="359">
                  <c:v>0.50906495863754864</c:v>
                </c:pt>
                <c:pt idx="360">
                  <c:v>0.50518474567812433</c:v>
                </c:pt>
                <c:pt idx="361">
                  <c:v>0.5088646258312256</c:v>
                </c:pt>
                <c:pt idx="362">
                  <c:v>0.50992163203688989</c:v>
                </c:pt>
                <c:pt idx="363">
                  <c:v>0.51004222171672053</c:v>
                </c:pt>
                <c:pt idx="364">
                  <c:v>0.50971452225604086</c:v>
                </c:pt>
                <c:pt idx="365">
                  <c:v>0.51269164697581338</c:v>
                </c:pt>
                <c:pt idx="366">
                  <c:v>0.51059672780166021</c:v>
                </c:pt>
                <c:pt idx="367">
                  <c:v>0.50500803328289268</c:v>
                </c:pt>
                <c:pt idx="368">
                  <c:v>0.48533484332907639</c:v>
                </c:pt>
                <c:pt idx="369">
                  <c:v>0.27135702058076505</c:v>
                </c:pt>
                <c:pt idx="370">
                  <c:v>0.27073304691294142</c:v>
                </c:pt>
                <c:pt idx="371">
                  <c:v>0.26993289091699646</c:v>
                </c:pt>
                <c:pt idx="372">
                  <c:v>0.26984979306603774</c:v>
                </c:pt>
                <c:pt idx="373">
                  <c:v>0.27003697917696612</c:v>
                </c:pt>
                <c:pt idx="374">
                  <c:v>0.2697544447706931</c:v>
                </c:pt>
                <c:pt idx="375">
                  <c:v>0.2673035316120409</c:v>
                </c:pt>
                <c:pt idx="376">
                  <c:v>0.26754484626343622</c:v>
                </c:pt>
                <c:pt idx="377">
                  <c:v>0.26627859693787348</c:v>
                </c:pt>
                <c:pt idx="378">
                  <c:v>0.2667351217878503</c:v>
                </c:pt>
                <c:pt idx="379">
                  <c:v>0.26837115022831459</c:v>
                </c:pt>
                <c:pt idx="380">
                  <c:v>0.26665318901195534</c:v>
                </c:pt>
                <c:pt idx="381">
                  <c:v>0.26672823087684761</c:v>
                </c:pt>
                <c:pt idx="382">
                  <c:v>0.26576105770879166</c:v>
                </c:pt>
                <c:pt idx="383">
                  <c:v>0.26516092190622909</c:v>
                </c:pt>
                <c:pt idx="384">
                  <c:v>0.26592326571422575</c:v>
                </c:pt>
                <c:pt idx="385">
                  <c:v>0.26612252745188603</c:v>
                </c:pt>
                <c:pt idx="386">
                  <c:v>0.2659046539733414</c:v>
                </c:pt>
                <c:pt idx="387">
                  <c:v>0.26553085554929923</c:v>
                </c:pt>
                <c:pt idx="388">
                  <c:v>0.26457016084303941</c:v>
                </c:pt>
                <c:pt idx="389">
                  <c:v>0.26427102289278193</c:v>
                </c:pt>
                <c:pt idx="390">
                  <c:v>0.26403918277572014</c:v>
                </c:pt>
                <c:pt idx="391">
                  <c:v>0.26240238593047172</c:v>
                </c:pt>
                <c:pt idx="392">
                  <c:v>0.26167628353151318</c:v>
                </c:pt>
                <c:pt idx="393">
                  <c:v>0.25979271596916265</c:v>
                </c:pt>
                <c:pt idx="394">
                  <c:v>0.25652822722623692</c:v>
                </c:pt>
                <c:pt idx="395">
                  <c:v>0.25514120320337585</c:v>
                </c:pt>
                <c:pt idx="396">
                  <c:v>0.25667083535615443</c:v>
                </c:pt>
                <c:pt idx="397">
                  <c:v>0.25626346244606635</c:v>
                </c:pt>
                <c:pt idx="398">
                  <c:v>0.2553369160902802</c:v>
                </c:pt>
                <c:pt idx="399">
                  <c:v>0.25498038776196352</c:v>
                </c:pt>
                <c:pt idx="400">
                  <c:v>0.25433244712760572</c:v>
                </c:pt>
                <c:pt idx="401">
                  <c:v>0.25323722428998874</c:v>
                </c:pt>
                <c:pt idx="402">
                  <c:v>0.24944106771905838</c:v>
                </c:pt>
                <c:pt idx="403">
                  <c:v>0.23753968668558867</c:v>
                </c:pt>
                <c:pt idx="404">
                  <c:v>0.23618279588629099</c:v>
                </c:pt>
                <c:pt idx="405">
                  <c:v>0.23662484523126448</c:v>
                </c:pt>
                <c:pt idx="406">
                  <c:v>0.23624873750890141</c:v>
                </c:pt>
                <c:pt idx="407">
                  <c:v>0.2354359947384963</c:v>
                </c:pt>
                <c:pt idx="408">
                  <c:v>0.23906260127221035</c:v>
                </c:pt>
                <c:pt idx="409">
                  <c:v>0.23431943012575207</c:v>
                </c:pt>
                <c:pt idx="410">
                  <c:v>0.23401222637336749</c:v>
                </c:pt>
                <c:pt idx="411">
                  <c:v>0.23352137403779227</c:v>
                </c:pt>
                <c:pt idx="412">
                  <c:v>0.23240683640721416</c:v>
                </c:pt>
                <c:pt idx="413">
                  <c:v>0.22541675677144823</c:v>
                </c:pt>
                <c:pt idx="414">
                  <c:v>0.21114525662466554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24640"/>
        <c:axId val="153390080"/>
      </c:lineChart>
      <c:catAx>
        <c:axId val="1533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88544"/>
        <c:crosses val="autoZero"/>
        <c:auto val="1"/>
        <c:lblAlgn val="ctr"/>
        <c:lblOffset val="100"/>
        <c:noMultiLvlLbl val="0"/>
      </c:catAx>
      <c:valAx>
        <c:axId val="153388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3387008"/>
        <c:crosses val="autoZero"/>
        <c:crossBetween val="between"/>
      </c:valAx>
      <c:valAx>
        <c:axId val="1533900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53424640"/>
        <c:crosses val="max"/>
        <c:crossBetween val="between"/>
      </c:valAx>
      <c:catAx>
        <c:axId val="15342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33900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25"/>
          <c:y val="0.59201662292213475"/>
          <c:w val="0.21093896383971111"/>
          <c:h val="0.121158548648755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'188501 will coarse comp'!$G$14</c:f>
              <c:strCache>
                <c:ptCount val="1"/>
                <c:pt idx="0">
                  <c:v>Motor 1 RPM</c:v>
                </c:pt>
              </c:strCache>
            </c:strRef>
          </c:tx>
          <c:marker>
            <c:symbol val="none"/>
          </c:marker>
          <c:val>
            <c:numRef>
              <c:f>'188501 will coarse comp'!$G$15:$G$429</c:f>
              <c:numCache>
                <c:formatCode>0</c:formatCode>
                <c:ptCount val="415"/>
                <c:pt idx="0">
                  <c:v>19173.782058000001</c:v>
                </c:pt>
                <c:pt idx="2">
                  <c:v>19261.523234</c:v>
                </c:pt>
                <c:pt idx="4">
                  <c:v>19236.120582</c:v>
                </c:pt>
                <c:pt idx="5">
                  <c:v>19339.42153</c:v>
                </c:pt>
                <c:pt idx="6">
                  <c:v>19608.309558000001</c:v>
                </c:pt>
                <c:pt idx="7">
                  <c:v>19468.633419999998</c:v>
                </c:pt>
                <c:pt idx="8">
                  <c:v>19314.724781000001</c:v>
                </c:pt>
                <c:pt idx="9">
                  <c:v>19262.584708999999</c:v>
                </c:pt>
                <c:pt idx="10">
                  <c:v>19345.421178000001</c:v>
                </c:pt>
                <c:pt idx="11">
                  <c:v>19357.427319999999</c:v>
                </c:pt>
                <c:pt idx="12">
                  <c:v>19399.803050999999</c:v>
                </c:pt>
                <c:pt idx="13">
                  <c:v>19296.090144000002</c:v>
                </c:pt>
                <c:pt idx="14">
                  <c:v>19324.953846</c:v>
                </c:pt>
                <c:pt idx="15">
                  <c:v>19363.277410999999</c:v>
                </c:pt>
                <c:pt idx="16">
                  <c:v>19389.330505999998</c:v>
                </c:pt>
                <c:pt idx="17">
                  <c:v>19289.282048000001</c:v>
                </c:pt>
                <c:pt idx="18">
                  <c:v>19335.567746000001</c:v>
                </c:pt>
                <c:pt idx="19">
                  <c:v>19324.970546</c:v>
                </c:pt>
                <c:pt idx="20">
                  <c:v>19362.376595999998</c:v>
                </c:pt>
                <c:pt idx="21">
                  <c:v>19313.737342</c:v>
                </c:pt>
                <c:pt idx="22">
                  <c:v>19359.837248</c:v>
                </c:pt>
                <c:pt idx="23">
                  <c:v>19334.126355</c:v>
                </c:pt>
                <c:pt idx="24">
                  <c:v>19379.195193</c:v>
                </c:pt>
                <c:pt idx="25">
                  <c:v>19324.759297000001</c:v>
                </c:pt>
                <c:pt idx="26">
                  <c:v>19308.640613</c:v>
                </c:pt>
                <c:pt idx="27">
                  <c:v>19413.036040999999</c:v>
                </c:pt>
                <c:pt idx="28">
                  <c:v>19400.142818</c:v>
                </c:pt>
                <c:pt idx="29">
                  <c:v>19391.944898000002</c:v>
                </c:pt>
                <c:pt idx="30">
                  <c:v>19371.945648000001</c:v>
                </c:pt>
                <c:pt idx="31">
                  <c:v>19215.510047</c:v>
                </c:pt>
                <c:pt idx="32">
                  <c:v>19249.444837999999</c:v>
                </c:pt>
                <c:pt idx="33">
                  <c:v>19342.135590000002</c:v>
                </c:pt>
                <c:pt idx="34">
                  <c:v>19349.592129000001</c:v>
                </c:pt>
                <c:pt idx="35">
                  <c:v>19371.831213000001</c:v>
                </c:pt>
                <c:pt idx="36">
                  <c:v>19382.285492999999</c:v>
                </c:pt>
                <c:pt idx="37">
                  <c:v>19310.928494</c:v>
                </c:pt>
                <c:pt idx="38">
                  <c:v>19314.603181999999</c:v>
                </c:pt>
                <c:pt idx="39">
                  <c:v>19310.859471</c:v>
                </c:pt>
                <c:pt idx="40">
                  <c:v>19368.454540999999</c:v>
                </c:pt>
                <c:pt idx="41">
                  <c:v>19392.856143000001</c:v>
                </c:pt>
                <c:pt idx="42">
                  <c:v>19336.206902000002</c:v>
                </c:pt>
                <c:pt idx="43">
                  <c:v>19387.086220000001</c:v>
                </c:pt>
                <c:pt idx="44">
                  <c:v>19309.693552000001</c:v>
                </c:pt>
                <c:pt idx="45">
                  <c:v>19429.992140999999</c:v>
                </c:pt>
                <c:pt idx="46">
                  <c:v>19432.556474000001</c:v>
                </c:pt>
                <c:pt idx="47">
                  <c:v>19367.718529000002</c:v>
                </c:pt>
                <c:pt idx="48">
                  <c:v>19314.666783000001</c:v>
                </c:pt>
                <c:pt idx="49">
                  <c:v>19294.751810999998</c:v>
                </c:pt>
                <c:pt idx="50">
                  <c:v>19350.731584000001</c:v>
                </c:pt>
                <c:pt idx="51">
                  <c:v>19312.895547</c:v>
                </c:pt>
                <c:pt idx="52">
                  <c:v>19320.064747</c:v>
                </c:pt>
                <c:pt idx="53">
                  <c:v>19374.975566000001</c:v>
                </c:pt>
                <c:pt idx="54">
                  <c:v>19404.561005</c:v>
                </c:pt>
                <c:pt idx="55">
                  <c:v>19380.559410000002</c:v>
                </c:pt>
                <c:pt idx="56">
                  <c:v>19327.261527999999</c:v>
                </c:pt>
                <c:pt idx="57">
                  <c:v>19386.919102</c:v>
                </c:pt>
                <c:pt idx="58">
                  <c:v>19293.198243999999</c:v>
                </c:pt>
                <c:pt idx="59">
                  <c:v>19449.276749000001</c:v>
                </c:pt>
                <c:pt idx="60">
                  <c:v>19270.900796000002</c:v>
                </c:pt>
                <c:pt idx="61">
                  <c:v>19382.908479999998</c:v>
                </c:pt>
                <c:pt idx="62">
                  <c:v>19244.521808000001</c:v>
                </c:pt>
                <c:pt idx="63">
                  <c:v>19342.222579000001</c:v>
                </c:pt>
                <c:pt idx="64">
                  <c:v>19364.371421</c:v>
                </c:pt>
                <c:pt idx="65">
                  <c:v>19353.534675999999</c:v>
                </c:pt>
                <c:pt idx="66">
                  <c:v>19435.711041999999</c:v>
                </c:pt>
                <c:pt idx="67">
                  <c:v>19328.215361999999</c:v>
                </c:pt>
                <c:pt idx="68">
                  <c:v>19408.915265</c:v>
                </c:pt>
                <c:pt idx="69">
                  <c:v>19328.235369000002</c:v>
                </c:pt>
                <c:pt idx="70">
                  <c:v>19352.689106000002</c:v>
                </c:pt>
                <c:pt idx="71">
                  <c:v>19360.056634</c:v>
                </c:pt>
                <c:pt idx="72">
                  <c:v>19348.381912000001</c:v>
                </c:pt>
                <c:pt idx="73">
                  <c:v>19338.604749999999</c:v>
                </c:pt>
                <c:pt idx="74">
                  <c:v>19348.236074</c:v>
                </c:pt>
                <c:pt idx="75">
                  <c:v>19370.009256000001</c:v>
                </c:pt>
                <c:pt idx="76">
                  <c:v>19335.467438</c:v>
                </c:pt>
                <c:pt idx="77">
                  <c:v>19409.255420000001</c:v>
                </c:pt>
                <c:pt idx="78">
                  <c:v>19462.195721</c:v>
                </c:pt>
                <c:pt idx="79">
                  <c:v>19440.785964999999</c:v>
                </c:pt>
                <c:pt idx="80">
                  <c:v>19329.814579000002</c:v>
                </c:pt>
                <c:pt idx="81">
                  <c:v>19298.506023999998</c:v>
                </c:pt>
                <c:pt idx="82">
                  <c:v>19369.788595000002</c:v>
                </c:pt>
                <c:pt idx="83">
                  <c:v>19315.885931000001</c:v>
                </c:pt>
                <c:pt idx="84">
                  <c:v>19383.585265000002</c:v>
                </c:pt>
                <c:pt idx="85">
                  <c:v>19357.722406000001</c:v>
                </c:pt>
                <c:pt idx="86">
                  <c:v>19271.845975</c:v>
                </c:pt>
                <c:pt idx="87">
                  <c:v>19409.981656</c:v>
                </c:pt>
                <c:pt idx="88">
                  <c:v>19460.765697999999</c:v>
                </c:pt>
                <c:pt idx="89">
                  <c:v>19276.928642999999</c:v>
                </c:pt>
                <c:pt idx="90">
                  <c:v>19293.869057</c:v>
                </c:pt>
                <c:pt idx="91">
                  <c:v>19431.691048000001</c:v>
                </c:pt>
                <c:pt idx="92">
                  <c:v>19189.578750000001</c:v>
                </c:pt>
                <c:pt idx="93">
                  <c:v>19358.134430999999</c:v>
                </c:pt>
                <c:pt idx="94">
                  <c:v>19311.501539000001</c:v>
                </c:pt>
                <c:pt idx="95">
                  <c:v>19293.252968000001</c:v>
                </c:pt>
                <c:pt idx="96">
                  <c:v>19333.01123</c:v>
                </c:pt>
                <c:pt idx="97">
                  <c:v>19432.584277999998</c:v>
                </c:pt>
                <c:pt idx="98">
                  <c:v>19302.652600000001</c:v>
                </c:pt>
                <c:pt idx="99">
                  <c:v>19310.87643</c:v>
                </c:pt>
                <c:pt idx="100">
                  <c:v>19294.326936000001</c:v>
                </c:pt>
                <c:pt idx="101">
                  <c:v>19310.849504000002</c:v>
                </c:pt>
                <c:pt idx="102">
                  <c:v>19370.433991999998</c:v>
                </c:pt>
                <c:pt idx="103">
                  <c:v>19365.770670000002</c:v>
                </c:pt>
                <c:pt idx="104">
                  <c:v>19312.315317000001</c:v>
                </c:pt>
                <c:pt idx="105">
                  <c:v>19353.177924</c:v>
                </c:pt>
                <c:pt idx="106">
                  <c:v>19322.650834</c:v>
                </c:pt>
                <c:pt idx="107">
                  <c:v>19336.118243000001</c:v>
                </c:pt>
                <c:pt idx="108">
                  <c:v>19415.560917999999</c:v>
                </c:pt>
                <c:pt idx="109">
                  <c:v>19373.407662000001</c:v>
                </c:pt>
                <c:pt idx="110">
                  <c:v>19283.210343999999</c:v>
                </c:pt>
                <c:pt idx="111">
                  <c:v>19373.345402999999</c:v>
                </c:pt>
                <c:pt idx="112">
                  <c:v>19324.558031</c:v>
                </c:pt>
                <c:pt idx="113">
                  <c:v>19323.832704</c:v>
                </c:pt>
                <c:pt idx="114">
                  <c:v>19328.485745000002</c:v>
                </c:pt>
                <c:pt idx="115">
                  <c:v>19268.581671</c:v>
                </c:pt>
                <c:pt idx="116">
                  <c:v>19388.589808000001</c:v>
                </c:pt>
                <c:pt idx="117">
                  <c:v>19374.180065</c:v>
                </c:pt>
                <c:pt idx="118">
                  <c:v>19414.762928</c:v>
                </c:pt>
                <c:pt idx="119">
                  <c:v>19333.684020000001</c:v>
                </c:pt>
                <c:pt idx="120">
                  <c:v>19324.915919999999</c:v>
                </c:pt>
                <c:pt idx="121">
                  <c:v>19348.163107</c:v>
                </c:pt>
                <c:pt idx="122">
                  <c:v>19299.150349</c:v>
                </c:pt>
                <c:pt idx="123">
                  <c:v>19418.748511999998</c:v>
                </c:pt>
                <c:pt idx="124">
                  <c:v>19375.387351000001</c:v>
                </c:pt>
                <c:pt idx="125">
                  <c:v>19297.776838999998</c:v>
                </c:pt>
                <c:pt idx="126">
                  <c:v>19277.711708999999</c:v>
                </c:pt>
                <c:pt idx="127">
                  <c:v>19352.619052999999</c:v>
                </c:pt>
                <c:pt idx="128">
                  <c:v>19320.069254000002</c:v>
                </c:pt>
                <c:pt idx="129">
                  <c:v>19280.642541000001</c:v>
                </c:pt>
                <c:pt idx="130">
                  <c:v>19252.420649</c:v>
                </c:pt>
                <c:pt idx="131">
                  <c:v>19342.409936</c:v>
                </c:pt>
                <c:pt idx="132">
                  <c:v>19392.282635</c:v>
                </c:pt>
                <c:pt idx="133">
                  <c:v>19356.481175000001</c:v>
                </c:pt>
                <c:pt idx="134">
                  <c:v>19375.779205999999</c:v>
                </c:pt>
                <c:pt idx="135">
                  <c:v>19215.777415</c:v>
                </c:pt>
                <c:pt idx="136">
                  <c:v>19301.550577999998</c:v>
                </c:pt>
                <c:pt idx="137">
                  <c:v>19350.572917000001</c:v>
                </c:pt>
                <c:pt idx="138">
                  <c:v>19311.270569</c:v>
                </c:pt>
                <c:pt idx="139">
                  <c:v>19156.838024000001</c:v>
                </c:pt>
                <c:pt idx="140">
                  <c:v>19329.862872000002</c:v>
                </c:pt>
                <c:pt idx="141">
                  <c:v>19187.334507</c:v>
                </c:pt>
                <c:pt idx="142">
                  <c:v>19245.662979000001</c:v>
                </c:pt>
                <c:pt idx="143">
                  <c:v>19319.028972</c:v>
                </c:pt>
                <c:pt idx="144">
                  <c:v>19242.861767999999</c:v>
                </c:pt>
                <c:pt idx="145">
                  <c:v>19276.257094000001</c:v>
                </c:pt>
                <c:pt idx="146">
                  <c:v>19274.725450000002</c:v>
                </c:pt>
                <c:pt idx="147">
                  <c:v>19211.471816000001</c:v>
                </c:pt>
                <c:pt idx="148">
                  <c:v>19271.543364000001</c:v>
                </c:pt>
                <c:pt idx="149">
                  <c:v>19259.710422</c:v>
                </c:pt>
                <c:pt idx="150">
                  <c:v>19171.950506000001</c:v>
                </c:pt>
                <c:pt idx="151">
                  <c:v>19218.141968</c:v>
                </c:pt>
                <c:pt idx="152">
                  <c:v>19209.347127000001</c:v>
                </c:pt>
                <c:pt idx="153">
                  <c:v>19223.975202000001</c:v>
                </c:pt>
                <c:pt idx="154">
                  <c:v>19321.524632000001</c:v>
                </c:pt>
                <c:pt idx="155">
                  <c:v>19151.017831000001</c:v>
                </c:pt>
                <c:pt idx="156">
                  <c:v>19259.122659000001</c:v>
                </c:pt>
                <c:pt idx="157">
                  <c:v>19768.697974999999</c:v>
                </c:pt>
                <c:pt idx="158">
                  <c:v>19834.713653999999</c:v>
                </c:pt>
                <c:pt idx="159">
                  <c:v>19876.074425999999</c:v>
                </c:pt>
                <c:pt idx="160">
                  <c:v>19816.225083000001</c:v>
                </c:pt>
                <c:pt idx="161">
                  <c:v>19865.469140000001</c:v>
                </c:pt>
                <c:pt idx="162">
                  <c:v>19870.128530000002</c:v>
                </c:pt>
                <c:pt idx="163">
                  <c:v>19918.346713999999</c:v>
                </c:pt>
                <c:pt idx="164">
                  <c:v>19808.103574000001</c:v>
                </c:pt>
                <c:pt idx="165">
                  <c:v>19776.283971000001</c:v>
                </c:pt>
                <c:pt idx="166">
                  <c:v>19803.209863</c:v>
                </c:pt>
                <c:pt idx="167">
                  <c:v>19784.632840999999</c:v>
                </c:pt>
                <c:pt idx="168">
                  <c:v>19819.163328999999</c:v>
                </c:pt>
                <c:pt idx="169">
                  <c:v>19772.903289000002</c:v>
                </c:pt>
                <c:pt idx="170">
                  <c:v>19873.441512000001</c:v>
                </c:pt>
                <c:pt idx="171">
                  <c:v>19913.323779999999</c:v>
                </c:pt>
                <c:pt idx="172">
                  <c:v>19830.582068</c:v>
                </c:pt>
                <c:pt idx="173">
                  <c:v>19858.815997999998</c:v>
                </c:pt>
                <c:pt idx="174">
                  <c:v>19868.154654000002</c:v>
                </c:pt>
                <c:pt idx="175">
                  <c:v>19860.393446999999</c:v>
                </c:pt>
                <c:pt idx="176">
                  <c:v>19910.315312999999</c:v>
                </c:pt>
                <c:pt idx="177">
                  <c:v>19796.075084</c:v>
                </c:pt>
                <c:pt idx="178">
                  <c:v>19925.292261999999</c:v>
                </c:pt>
                <c:pt idx="179">
                  <c:v>19867.571549</c:v>
                </c:pt>
                <c:pt idx="180">
                  <c:v>19914.787784</c:v>
                </c:pt>
                <c:pt idx="181">
                  <c:v>19912.543417000001</c:v>
                </c:pt>
                <c:pt idx="182">
                  <c:v>19923.289776000001</c:v>
                </c:pt>
                <c:pt idx="183">
                  <c:v>19875.663713000002</c:v>
                </c:pt>
                <c:pt idx="184">
                  <c:v>19857.482489000002</c:v>
                </c:pt>
                <c:pt idx="185">
                  <c:v>19848.523642</c:v>
                </c:pt>
                <c:pt idx="186">
                  <c:v>19813.088447999999</c:v>
                </c:pt>
                <c:pt idx="187">
                  <c:v>19795.583608000001</c:v>
                </c:pt>
                <c:pt idx="188">
                  <c:v>19917.967218000002</c:v>
                </c:pt>
                <c:pt idx="189">
                  <c:v>19916.31582</c:v>
                </c:pt>
                <c:pt idx="190">
                  <c:v>19928.352355999999</c:v>
                </c:pt>
                <c:pt idx="191">
                  <c:v>19795.360653</c:v>
                </c:pt>
                <c:pt idx="192">
                  <c:v>19915.312957999999</c:v>
                </c:pt>
                <c:pt idx="193">
                  <c:v>19807.354071000002</c:v>
                </c:pt>
                <c:pt idx="194">
                  <c:v>19875.350289999998</c:v>
                </c:pt>
                <c:pt idx="195">
                  <c:v>19826.459750000002</c:v>
                </c:pt>
                <c:pt idx="196">
                  <c:v>19736.513486</c:v>
                </c:pt>
                <c:pt idx="197">
                  <c:v>19972.037145999999</c:v>
                </c:pt>
                <c:pt idx="198">
                  <c:v>19870.112185999998</c:v>
                </c:pt>
                <c:pt idx="199">
                  <c:v>19954.093375</c:v>
                </c:pt>
                <c:pt idx="200">
                  <c:v>19818.094396</c:v>
                </c:pt>
                <c:pt idx="201">
                  <c:v>19796.412017999999</c:v>
                </c:pt>
                <c:pt idx="202">
                  <c:v>19798.718323000001</c:v>
                </c:pt>
                <c:pt idx="203">
                  <c:v>19848.428957</c:v>
                </c:pt>
                <c:pt idx="204">
                  <c:v>19890.858629999999</c:v>
                </c:pt>
                <c:pt idx="205">
                  <c:v>19816.731051999999</c:v>
                </c:pt>
                <c:pt idx="206">
                  <c:v>19854.501165999998</c:v>
                </c:pt>
                <c:pt idx="207">
                  <c:v>19814.850428000002</c:v>
                </c:pt>
                <c:pt idx="208">
                  <c:v>19910.701263999999</c:v>
                </c:pt>
                <c:pt idx="209">
                  <c:v>19882.208875</c:v>
                </c:pt>
                <c:pt idx="210">
                  <c:v>19882.71113</c:v>
                </c:pt>
                <c:pt idx="211">
                  <c:v>19904.660925</c:v>
                </c:pt>
                <c:pt idx="212">
                  <c:v>19886.07446</c:v>
                </c:pt>
                <c:pt idx="213">
                  <c:v>19927.241421999999</c:v>
                </c:pt>
                <c:pt idx="214">
                  <c:v>19799.955442999999</c:v>
                </c:pt>
                <c:pt idx="215">
                  <c:v>19835.374524999999</c:v>
                </c:pt>
                <c:pt idx="216">
                  <c:v>19873.737485000001</c:v>
                </c:pt>
                <c:pt idx="217">
                  <c:v>19856.231156000002</c:v>
                </c:pt>
                <c:pt idx="218">
                  <c:v>19871.449643</c:v>
                </c:pt>
                <c:pt idx="219">
                  <c:v>19825.126468999999</c:v>
                </c:pt>
                <c:pt idx="220">
                  <c:v>19865.083075999999</c:v>
                </c:pt>
                <c:pt idx="221">
                  <c:v>19843.386385000002</c:v>
                </c:pt>
                <c:pt idx="222">
                  <c:v>19920.021423999999</c:v>
                </c:pt>
                <c:pt idx="223">
                  <c:v>19798.727502000002</c:v>
                </c:pt>
                <c:pt idx="224">
                  <c:v>19835.277566000001</c:v>
                </c:pt>
                <c:pt idx="225">
                  <c:v>19904.336323</c:v>
                </c:pt>
                <c:pt idx="226">
                  <c:v>19877.413204</c:v>
                </c:pt>
                <c:pt idx="227">
                  <c:v>19791.913358000002</c:v>
                </c:pt>
                <c:pt idx="228">
                  <c:v>19784.761934999999</c:v>
                </c:pt>
                <c:pt idx="229">
                  <c:v>19902.868654999998</c:v>
                </c:pt>
                <c:pt idx="230">
                  <c:v>19832.237240999999</c:v>
                </c:pt>
                <c:pt idx="231">
                  <c:v>19774.730785</c:v>
                </c:pt>
                <c:pt idx="232">
                  <c:v>19823.718561999998</c:v>
                </c:pt>
                <c:pt idx="233">
                  <c:v>19849.656322999999</c:v>
                </c:pt>
                <c:pt idx="234">
                  <c:v>19892.354090000001</c:v>
                </c:pt>
                <c:pt idx="235">
                  <c:v>19864.993734</c:v>
                </c:pt>
                <c:pt idx="236">
                  <c:v>19894.840636000001</c:v>
                </c:pt>
                <c:pt idx="237">
                  <c:v>19880.854958</c:v>
                </c:pt>
                <c:pt idx="238">
                  <c:v>19862.786581</c:v>
                </c:pt>
                <c:pt idx="239">
                  <c:v>19850.244473999999</c:v>
                </c:pt>
                <c:pt idx="240">
                  <c:v>19857.724880999998</c:v>
                </c:pt>
                <c:pt idx="241">
                  <c:v>19770.174749000002</c:v>
                </c:pt>
                <c:pt idx="242">
                  <c:v>19890.697362999999</c:v>
                </c:pt>
                <c:pt idx="243">
                  <c:v>19877.231795</c:v>
                </c:pt>
                <c:pt idx="244">
                  <c:v>19947.599911000001</c:v>
                </c:pt>
                <c:pt idx="245">
                  <c:v>19880.875488999998</c:v>
                </c:pt>
                <c:pt idx="246">
                  <c:v>19895.039605999998</c:v>
                </c:pt>
                <c:pt idx="247">
                  <c:v>19871.998275999998</c:v>
                </c:pt>
                <c:pt idx="248">
                  <c:v>19874.719370999999</c:v>
                </c:pt>
                <c:pt idx="249">
                  <c:v>19853.078186999999</c:v>
                </c:pt>
                <c:pt idx="250">
                  <c:v>19957.528496999999</c:v>
                </c:pt>
                <c:pt idx="251">
                  <c:v>19844.188196999999</c:v>
                </c:pt>
                <c:pt idx="252">
                  <c:v>19903.579154999999</c:v>
                </c:pt>
                <c:pt idx="253">
                  <c:v>19915.001940999999</c:v>
                </c:pt>
                <c:pt idx="254">
                  <c:v>19843.144619999999</c:v>
                </c:pt>
                <c:pt idx="255">
                  <c:v>19873.473302999999</c:v>
                </c:pt>
                <c:pt idx="256">
                  <c:v>19886.188966999998</c:v>
                </c:pt>
                <c:pt idx="257">
                  <c:v>19877.045409999999</c:v>
                </c:pt>
                <c:pt idx="258">
                  <c:v>19961.490451000001</c:v>
                </c:pt>
                <c:pt idx="259">
                  <c:v>19978.496415000001</c:v>
                </c:pt>
                <c:pt idx="260">
                  <c:v>19949.673865000001</c:v>
                </c:pt>
                <c:pt idx="261">
                  <c:v>19847.227913999999</c:v>
                </c:pt>
                <c:pt idx="262">
                  <c:v>19947.845570000001</c:v>
                </c:pt>
                <c:pt idx="263">
                  <c:v>19918.807883000001</c:v>
                </c:pt>
                <c:pt idx="264">
                  <c:v>19890.944879999999</c:v>
                </c:pt>
                <c:pt idx="265">
                  <c:v>19898.428338999998</c:v>
                </c:pt>
                <c:pt idx="266">
                  <c:v>19959.630527000001</c:v>
                </c:pt>
                <c:pt idx="267">
                  <c:v>19958.128465999998</c:v>
                </c:pt>
                <c:pt idx="268">
                  <c:v>19882.994248999999</c:v>
                </c:pt>
                <c:pt idx="269">
                  <c:v>19985.271897999999</c:v>
                </c:pt>
                <c:pt idx="270">
                  <c:v>19962.060144999999</c:v>
                </c:pt>
                <c:pt idx="271">
                  <c:v>19861.696275999999</c:v>
                </c:pt>
                <c:pt idx="272">
                  <c:v>19872.829439000001</c:v>
                </c:pt>
                <c:pt idx="273">
                  <c:v>19905.014594</c:v>
                </c:pt>
                <c:pt idx="274">
                  <c:v>19809.763544000001</c:v>
                </c:pt>
                <c:pt idx="275">
                  <c:v>19967.765201999999</c:v>
                </c:pt>
                <c:pt idx="276">
                  <c:v>19877.015033</c:v>
                </c:pt>
                <c:pt idx="277">
                  <c:v>19789.832611999998</c:v>
                </c:pt>
                <c:pt idx="278">
                  <c:v>19871.279290999999</c:v>
                </c:pt>
                <c:pt idx="279">
                  <c:v>19775.432930999999</c:v>
                </c:pt>
                <c:pt idx="280">
                  <c:v>19971.805035000001</c:v>
                </c:pt>
                <c:pt idx="281">
                  <c:v>19894.928543000002</c:v>
                </c:pt>
                <c:pt idx="282">
                  <c:v>19769.379692999999</c:v>
                </c:pt>
                <c:pt idx="283">
                  <c:v>19755.149118000001</c:v>
                </c:pt>
                <c:pt idx="284">
                  <c:v>19836.186673</c:v>
                </c:pt>
                <c:pt idx="285">
                  <c:v>19864.412607999999</c:v>
                </c:pt>
                <c:pt idx="286">
                  <c:v>19948.565467</c:v>
                </c:pt>
                <c:pt idx="287">
                  <c:v>19789.686011000002</c:v>
                </c:pt>
                <c:pt idx="288">
                  <c:v>19917.962258</c:v>
                </c:pt>
                <c:pt idx="289">
                  <c:v>19776.201432999998</c:v>
                </c:pt>
                <c:pt idx="290">
                  <c:v>19913.982498000001</c:v>
                </c:pt>
                <c:pt idx="291">
                  <c:v>19875.386745</c:v>
                </c:pt>
                <c:pt idx="292">
                  <c:v>19911.232874000001</c:v>
                </c:pt>
                <c:pt idx="293">
                  <c:v>19800.318381000001</c:v>
                </c:pt>
                <c:pt idx="294">
                  <c:v>19769.520047000002</c:v>
                </c:pt>
                <c:pt idx="295">
                  <c:v>19914.304948000001</c:v>
                </c:pt>
                <c:pt idx="296">
                  <c:v>19763.002856999999</c:v>
                </c:pt>
                <c:pt idx="297">
                  <c:v>19739.341677</c:v>
                </c:pt>
                <c:pt idx="298">
                  <c:v>19800.430648000001</c:v>
                </c:pt>
                <c:pt idx="299">
                  <c:v>19682.599431999999</c:v>
                </c:pt>
                <c:pt idx="300">
                  <c:v>19797.113444999999</c:v>
                </c:pt>
                <c:pt idx="301">
                  <c:v>19863.542862999999</c:v>
                </c:pt>
                <c:pt idx="302">
                  <c:v>19794.550511000001</c:v>
                </c:pt>
                <c:pt idx="303">
                  <c:v>19813.546493000002</c:v>
                </c:pt>
                <c:pt idx="304">
                  <c:v>19826.719643</c:v>
                </c:pt>
                <c:pt idx="305">
                  <c:v>19862.943381000001</c:v>
                </c:pt>
                <c:pt idx="306">
                  <c:v>19775.101616</c:v>
                </c:pt>
                <c:pt idx="307">
                  <c:v>19841.756494000001</c:v>
                </c:pt>
                <c:pt idx="308">
                  <c:v>19848.863513</c:v>
                </c:pt>
                <c:pt idx="309">
                  <c:v>19822.646358999998</c:v>
                </c:pt>
                <c:pt idx="310">
                  <c:v>19719.261555000001</c:v>
                </c:pt>
                <c:pt idx="311">
                  <c:v>19742.343981000002</c:v>
                </c:pt>
                <c:pt idx="312">
                  <c:v>19742.794957999999</c:v>
                </c:pt>
                <c:pt idx="313">
                  <c:v>19851.855765</c:v>
                </c:pt>
                <c:pt idx="314">
                  <c:v>19848.55312</c:v>
                </c:pt>
                <c:pt idx="315">
                  <c:v>19830.349801</c:v>
                </c:pt>
                <c:pt idx="316">
                  <c:v>19741.940182999999</c:v>
                </c:pt>
                <c:pt idx="317">
                  <c:v>19716.105382999998</c:v>
                </c:pt>
                <c:pt idx="318">
                  <c:v>19749.844215000001</c:v>
                </c:pt>
                <c:pt idx="319">
                  <c:v>19633.155733</c:v>
                </c:pt>
                <c:pt idx="320">
                  <c:v>19722.373153</c:v>
                </c:pt>
                <c:pt idx="321">
                  <c:v>22308.364435</c:v>
                </c:pt>
                <c:pt idx="322">
                  <c:v>49898.460651000001</c:v>
                </c:pt>
                <c:pt idx="323">
                  <c:v>14685.548698000001</c:v>
                </c:pt>
                <c:pt idx="324">
                  <c:v>14758.604667</c:v>
                </c:pt>
                <c:pt idx="325">
                  <c:v>14689.118225</c:v>
                </c:pt>
                <c:pt idx="326">
                  <c:v>14713.526053</c:v>
                </c:pt>
                <c:pt idx="327">
                  <c:v>14724.636385</c:v>
                </c:pt>
                <c:pt idx="328">
                  <c:v>14720.736655999999</c:v>
                </c:pt>
                <c:pt idx="329">
                  <c:v>14706.962141</c:v>
                </c:pt>
                <c:pt idx="330">
                  <c:v>14691.552097</c:v>
                </c:pt>
                <c:pt idx="331">
                  <c:v>14682.975162999999</c:v>
                </c:pt>
                <c:pt idx="332">
                  <c:v>14647.632562000001</c:v>
                </c:pt>
                <c:pt idx="333">
                  <c:v>14630.947088999999</c:v>
                </c:pt>
                <c:pt idx="334">
                  <c:v>14655.903817</c:v>
                </c:pt>
                <c:pt idx="335">
                  <c:v>14661.203334</c:v>
                </c:pt>
                <c:pt idx="336">
                  <c:v>14689.185299999999</c:v>
                </c:pt>
                <c:pt idx="337">
                  <c:v>14678.172403</c:v>
                </c:pt>
                <c:pt idx="338">
                  <c:v>14679.255069000001</c:v>
                </c:pt>
                <c:pt idx="339">
                  <c:v>14633.560434000001</c:v>
                </c:pt>
                <c:pt idx="340">
                  <c:v>14642.440445</c:v>
                </c:pt>
                <c:pt idx="341">
                  <c:v>14690.07141</c:v>
                </c:pt>
                <c:pt idx="342">
                  <c:v>14665.405736999999</c:v>
                </c:pt>
                <c:pt idx="343">
                  <c:v>14678.139927</c:v>
                </c:pt>
                <c:pt idx="344">
                  <c:v>14626.972957</c:v>
                </c:pt>
                <c:pt idx="345">
                  <c:v>14659.154046</c:v>
                </c:pt>
                <c:pt idx="346">
                  <c:v>14556.007227</c:v>
                </c:pt>
                <c:pt idx="347">
                  <c:v>14661.754147</c:v>
                </c:pt>
                <c:pt idx="348">
                  <c:v>14604.708721999999</c:v>
                </c:pt>
                <c:pt idx="349">
                  <c:v>14636.297246</c:v>
                </c:pt>
                <c:pt idx="350">
                  <c:v>14645.512255</c:v>
                </c:pt>
                <c:pt idx="351">
                  <c:v>14661.632844</c:v>
                </c:pt>
                <c:pt idx="352">
                  <c:v>14592.543763</c:v>
                </c:pt>
                <c:pt idx="353">
                  <c:v>14573.273306999999</c:v>
                </c:pt>
                <c:pt idx="354">
                  <c:v>14635.645323999999</c:v>
                </c:pt>
                <c:pt idx="355">
                  <c:v>14602.836621</c:v>
                </c:pt>
                <c:pt idx="356">
                  <c:v>14610.616056999999</c:v>
                </c:pt>
                <c:pt idx="357">
                  <c:v>14631.248224999999</c:v>
                </c:pt>
                <c:pt idx="358">
                  <c:v>14572.627275000001</c:v>
                </c:pt>
                <c:pt idx="359">
                  <c:v>14614.653125000001</c:v>
                </c:pt>
                <c:pt idx="360">
                  <c:v>14575.405247000001</c:v>
                </c:pt>
                <c:pt idx="361">
                  <c:v>14587.605221</c:v>
                </c:pt>
                <c:pt idx="362">
                  <c:v>14542.379878</c:v>
                </c:pt>
                <c:pt idx="363">
                  <c:v>14614.239938000001</c:v>
                </c:pt>
                <c:pt idx="364">
                  <c:v>14560.02434</c:v>
                </c:pt>
                <c:pt idx="365">
                  <c:v>14556.756332999999</c:v>
                </c:pt>
                <c:pt idx="366">
                  <c:v>14522.979706</c:v>
                </c:pt>
                <c:pt idx="367">
                  <c:v>14553.860661999999</c:v>
                </c:pt>
                <c:pt idx="368">
                  <c:v>29884.532468000001</c:v>
                </c:pt>
                <c:pt idx="369">
                  <c:v>68029.357306999998</c:v>
                </c:pt>
                <c:pt idx="370">
                  <c:v>68025.645705999996</c:v>
                </c:pt>
                <c:pt idx="371">
                  <c:v>68094.511597999997</c:v>
                </c:pt>
                <c:pt idx="372">
                  <c:v>68100.030490000005</c:v>
                </c:pt>
                <c:pt idx="373">
                  <c:v>68071.114142999999</c:v>
                </c:pt>
                <c:pt idx="374">
                  <c:v>68126.768154999998</c:v>
                </c:pt>
                <c:pt idx="375">
                  <c:v>68174.866508999999</c:v>
                </c:pt>
                <c:pt idx="376">
                  <c:v>68192.316082000005</c:v>
                </c:pt>
                <c:pt idx="377">
                  <c:v>68238.532359000004</c:v>
                </c:pt>
                <c:pt idx="378">
                  <c:v>68225.643848000007</c:v>
                </c:pt>
                <c:pt idx="379">
                  <c:v>68208.843408999994</c:v>
                </c:pt>
                <c:pt idx="380">
                  <c:v>68244.383673999997</c:v>
                </c:pt>
                <c:pt idx="381">
                  <c:v>68265.572104999999</c:v>
                </c:pt>
                <c:pt idx="382">
                  <c:v>68270.603912999999</c:v>
                </c:pt>
                <c:pt idx="383">
                  <c:v>68289.800325999997</c:v>
                </c:pt>
                <c:pt idx="384">
                  <c:v>68278.723882000006</c:v>
                </c:pt>
                <c:pt idx="385">
                  <c:v>68259.993491000001</c:v>
                </c:pt>
                <c:pt idx="386">
                  <c:v>68301.136641000005</c:v>
                </c:pt>
                <c:pt idx="387">
                  <c:v>68308.203118000005</c:v>
                </c:pt>
                <c:pt idx="388">
                  <c:v>68375.481031000003</c:v>
                </c:pt>
                <c:pt idx="389">
                  <c:v>68346.187256999998</c:v>
                </c:pt>
                <c:pt idx="390">
                  <c:v>68388.031115000005</c:v>
                </c:pt>
                <c:pt idx="391">
                  <c:v>68416.560335999995</c:v>
                </c:pt>
                <c:pt idx="392">
                  <c:v>68569.437732000006</c:v>
                </c:pt>
                <c:pt idx="393">
                  <c:v>68752.729955999996</c:v>
                </c:pt>
                <c:pt idx="394">
                  <c:v>69029.369825000002</c:v>
                </c:pt>
                <c:pt idx="395">
                  <c:v>69076.388336999997</c:v>
                </c:pt>
                <c:pt idx="396">
                  <c:v>69009.293342000004</c:v>
                </c:pt>
                <c:pt idx="397">
                  <c:v>69012.101569000006</c:v>
                </c:pt>
                <c:pt idx="398">
                  <c:v>69052.076627000002</c:v>
                </c:pt>
                <c:pt idx="399">
                  <c:v>69083.491177999997</c:v>
                </c:pt>
                <c:pt idx="400">
                  <c:v>69090.010261999996</c:v>
                </c:pt>
                <c:pt idx="401">
                  <c:v>69028.409377999997</c:v>
                </c:pt>
                <c:pt idx="402">
                  <c:v>68805.262537999995</c:v>
                </c:pt>
                <c:pt idx="403">
                  <c:v>67994.950211000003</c:v>
                </c:pt>
                <c:pt idx="404">
                  <c:v>67961.312206000002</c:v>
                </c:pt>
                <c:pt idx="405">
                  <c:v>68006.235784999997</c:v>
                </c:pt>
                <c:pt idx="406">
                  <c:v>68062.435643000004</c:v>
                </c:pt>
                <c:pt idx="407">
                  <c:v>68057.179210999995</c:v>
                </c:pt>
                <c:pt idx="408">
                  <c:v>68210.206619999997</c:v>
                </c:pt>
                <c:pt idx="409">
                  <c:v>68113.650080000007</c:v>
                </c:pt>
                <c:pt idx="410">
                  <c:v>68146.829779000007</c:v>
                </c:pt>
                <c:pt idx="411">
                  <c:v>68188.359016999995</c:v>
                </c:pt>
                <c:pt idx="412">
                  <c:v>68216.848952999993</c:v>
                </c:pt>
                <c:pt idx="413">
                  <c:v>65542.514993999997</c:v>
                </c:pt>
                <c:pt idx="414">
                  <c:v>61421.266658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36128"/>
        <c:axId val="180337664"/>
      </c:lineChart>
      <c:lineChart>
        <c:grouping val="standard"/>
        <c:varyColors val="0"/>
        <c:ser>
          <c:idx val="0"/>
          <c:order val="0"/>
          <c:tx>
            <c:strRef>
              <c:f>'188501 will coarse comp'!$F$14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val>
            <c:numRef>
              <c:f>'188501 will coarse comp'!$F$15:$F$429</c:f>
              <c:numCache>
                <c:formatCode>0%</c:formatCode>
                <c:ptCount val="415"/>
                <c:pt idx="0">
                  <c:v>0.73072463889325945</c:v>
                </c:pt>
                <c:pt idx="2">
                  <c:v>0.73076101236170254</c:v>
                </c:pt>
                <c:pt idx="4">
                  <c:v>0.73058547280781028</c:v>
                </c:pt>
                <c:pt idx="5">
                  <c:v>0.72988300275380558</c:v>
                </c:pt>
                <c:pt idx="6">
                  <c:v>0.73316416216255531</c:v>
                </c:pt>
                <c:pt idx="7">
                  <c:v>0.73083424786262996</c:v>
                </c:pt>
                <c:pt idx="8">
                  <c:v>0.72937942469013195</c:v>
                </c:pt>
                <c:pt idx="9">
                  <c:v>0.73030205345293941</c:v>
                </c:pt>
                <c:pt idx="10">
                  <c:v>0.72899676997259089</c:v>
                </c:pt>
                <c:pt idx="11">
                  <c:v>0.72809024453872961</c:v>
                </c:pt>
                <c:pt idx="12">
                  <c:v>0.72740670498356363</c:v>
                </c:pt>
                <c:pt idx="13">
                  <c:v>0.72947510609232036</c:v>
                </c:pt>
                <c:pt idx="14">
                  <c:v>0.72909894151613797</c:v>
                </c:pt>
                <c:pt idx="15">
                  <c:v>0.72911661597295252</c:v>
                </c:pt>
                <c:pt idx="16">
                  <c:v>0.72869788330770091</c:v>
                </c:pt>
                <c:pt idx="17">
                  <c:v>0.73031327257195588</c:v>
                </c:pt>
                <c:pt idx="18">
                  <c:v>0.72946383924640645</c:v>
                </c:pt>
                <c:pt idx="19">
                  <c:v>0.72977950095434729</c:v>
                </c:pt>
                <c:pt idx="20">
                  <c:v>0.72897852550545417</c:v>
                </c:pt>
                <c:pt idx="21">
                  <c:v>0.72907846428800438</c:v>
                </c:pt>
                <c:pt idx="22">
                  <c:v>0.72896413838983221</c:v>
                </c:pt>
                <c:pt idx="23">
                  <c:v>0.72844780060790537</c:v>
                </c:pt>
                <c:pt idx="24">
                  <c:v>0.72865854913619854</c:v>
                </c:pt>
                <c:pt idx="25">
                  <c:v>0.72836014894962409</c:v>
                </c:pt>
                <c:pt idx="26">
                  <c:v>0.72890808113996264</c:v>
                </c:pt>
                <c:pt idx="27">
                  <c:v>0.72881075434352316</c:v>
                </c:pt>
                <c:pt idx="28">
                  <c:v>0.72881634528906392</c:v>
                </c:pt>
                <c:pt idx="29">
                  <c:v>0.72870486918748578</c:v>
                </c:pt>
                <c:pt idx="30">
                  <c:v>0.72876214876064849</c:v>
                </c:pt>
                <c:pt idx="31">
                  <c:v>0.72909417911940899</c:v>
                </c:pt>
                <c:pt idx="32">
                  <c:v>0.72866234910074179</c:v>
                </c:pt>
                <c:pt idx="33">
                  <c:v>0.72857999856420208</c:v>
                </c:pt>
                <c:pt idx="34">
                  <c:v>0.72919535425969517</c:v>
                </c:pt>
                <c:pt idx="35">
                  <c:v>0.72872757516841224</c:v>
                </c:pt>
                <c:pt idx="36">
                  <c:v>0.72795101590762745</c:v>
                </c:pt>
                <c:pt idx="37">
                  <c:v>0.7285887857430966</c:v>
                </c:pt>
                <c:pt idx="38">
                  <c:v>0.72820389450603829</c:v>
                </c:pt>
                <c:pt idx="39">
                  <c:v>0.72931600413134867</c:v>
                </c:pt>
                <c:pt idx="40">
                  <c:v>0.72963989942072438</c:v>
                </c:pt>
                <c:pt idx="41">
                  <c:v>0.72810452659607416</c:v>
                </c:pt>
                <c:pt idx="42">
                  <c:v>0.72872479699520132</c:v>
                </c:pt>
                <c:pt idx="43">
                  <c:v>0.7280685671623548</c:v>
                </c:pt>
                <c:pt idx="44">
                  <c:v>0.72875548728888262</c:v>
                </c:pt>
                <c:pt idx="45">
                  <c:v>0.72875662103199634</c:v>
                </c:pt>
                <c:pt idx="46">
                  <c:v>0.72868999470928952</c:v>
                </c:pt>
                <c:pt idx="47">
                  <c:v>0.72806643043750285</c:v>
                </c:pt>
                <c:pt idx="48">
                  <c:v>0.72825853778208538</c:v>
                </c:pt>
                <c:pt idx="49">
                  <c:v>0.72868159001253274</c:v>
                </c:pt>
                <c:pt idx="50">
                  <c:v>0.72811219496752333</c:v>
                </c:pt>
                <c:pt idx="51">
                  <c:v>0.72840692616858449</c:v>
                </c:pt>
                <c:pt idx="52">
                  <c:v>0.72878598623390356</c:v>
                </c:pt>
                <c:pt idx="53">
                  <c:v>0.72838547416211374</c:v>
                </c:pt>
                <c:pt idx="54">
                  <c:v>0.72786657217072448</c:v>
                </c:pt>
                <c:pt idx="55">
                  <c:v>0.72873218552683439</c:v>
                </c:pt>
                <c:pt idx="56">
                  <c:v>0.72851951634519041</c:v>
                </c:pt>
                <c:pt idx="57">
                  <c:v>0.72846493315354843</c:v>
                </c:pt>
                <c:pt idx="58">
                  <c:v>0.72935444922185166</c:v>
                </c:pt>
                <c:pt idx="59">
                  <c:v>0.72808818555945753</c:v>
                </c:pt>
                <c:pt idx="60">
                  <c:v>0.7295247123470574</c:v>
                </c:pt>
                <c:pt idx="61">
                  <c:v>0.72823429763732905</c:v>
                </c:pt>
                <c:pt idx="62">
                  <c:v>0.7291402806975571</c:v>
                </c:pt>
                <c:pt idx="63">
                  <c:v>0.72870826047125581</c:v>
                </c:pt>
                <c:pt idx="64">
                  <c:v>0.72892154199613857</c:v>
                </c:pt>
                <c:pt idx="65">
                  <c:v>0.72829385517378775</c:v>
                </c:pt>
                <c:pt idx="66">
                  <c:v>0.72931066371840214</c:v>
                </c:pt>
                <c:pt idx="67">
                  <c:v>0.72837861398486714</c:v>
                </c:pt>
                <c:pt idx="68">
                  <c:v>0.72829069741452734</c:v>
                </c:pt>
                <c:pt idx="69">
                  <c:v>0.72809426066364946</c:v>
                </c:pt>
                <c:pt idx="70">
                  <c:v>0.72900446963362686</c:v>
                </c:pt>
                <c:pt idx="71">
                  <c:v>0.72841355677073494</c:v>
                </c:pt>
                <c:pt idx="72">
                  <c:v>0.72843726325751046</c:v>
                </c:pt>
                <c:pt idx="73">
                  <c:v>0.72934998557264463</c:v>
                </c:pt>
                <c:pt idx="74">
                  <c:v>0.72889878852416179</c:v>
                </c:pt>
                <c:pt idx="75">
                  <c:v>0.72877720278405178</c:v>
                </c:pt>
                <c:pt idx="76">
                  <c:v>0.72772263050297847</c:v>
                </c:pt>
                <c:pt idx="77">
                  <c:v>0.72862896127610655</c:v>
                </c:pt>
                <c:pt idx="78">
                  <c:v>0.72814715351675541</c:v>
                </c:pt>
                <c:pt idx="79">
                  <c:v>0.72945468706198824</c:v>
                </c:pt>
                <c:pt idx="80">
                  <c:v>0.7298708066250521</c:v>
                </c:pt>
                <c:pt idx="81">
                  <c:v>0.72913608207249248</c:v>
                </c:pt>
                <c:pt idx="82">
                  <c:v>0.72877323674459449</c:v>
                </c:pt>
                <c:pt idx="83">
                  <c:v>0.72963091230748189</c:v>
                </c:pt>
                <c:pt idx="84">
                  <c:v>0.72896205201619102</c:v>
                </c:pt>
                <c:pt idx="85">
                  <c:v>0.72887732980352005</c:v>
                </c:pt>
                <c:pt idx="86">
                  <c:v>0.72875951192521171</c:v>
                </c:pt>
                <c:pt idx="87">
                  <c:v>0.72842958965021731</c:v>
                </c:pt>
                <c:pt idx="88">
                  <c:v>0.72783963308250599</c:v>
                </c:pt>
                <c:pt idx="89">
                  <c:v>0.72958630288626336</c:v>
                </c:pt>
                <c:pt idx="90">
                  <c:v>0.72787339994491762</c:v>
                </c:pt>
                <c:pt idx="91">
                  <c:v>0.72883709770334182</c:v>
                </c:pt>
                <c:pt idx="92">
                  <c:v>0.73101285178285724</c:v>
                </c:pt>
                <c:pt idx="93">
                  <c:v>0.72758800447996674</c:v>
                </c:pt>
                <c:pt idx="94">
                  <c:v>0.72909914027304557</c:v>
                </c:pt>
                <c:pt idx="95">
                  <c:v>0.72903952833684527</c:v>
                </c:pt>
                <c:pt idx="96">
                  <c:v>0.72858554417469934</c:v>
                </c:pt>
                <c:pt idx="97">
                  <c:v>0.72814634752803054</c:v>
                </c:pt>
                <c:pt idx="98">
                  <c:v>0.72909828499529339</c:v>
                </c:pt>
                <c:pt idx="99">
                  <c:v>0.72873729501564921</c:v>
                </c:pt>
                <c:pt idx="100">
                  <c:v>0.72917312105188536</c:v>
                </c:pt>
                <c:pt idx="101">
                  <c:v>0.72862850298977777</c:v>
                </c:pt>
                <c:pt idx="102">
                  <c:v>0.72881181765471692</c:v>
                </c:pt>
                <c:pt idx="103">
                  <c:v>0.72805907994352881</c:v>
                </c:pt>
                <c:pt idx="104">
                  <c:v>0.72952673143885227</c:v>
                </c:pt>
                <c:pt idx="105">
                  <c:v>0.72838293601239212</c:v>
                </c:pt>
                <c:pt idx="106">
                  <c:v>0.72920564210221861</c:v>
                </c:pt>
                <c:pt idx="107">
                  <c:v>0.72829959291861046</c:v>
                </c:pt>
                <c:pt idx="108">
                  <c:v>0.72905518158866445</c:v>
                </c:pt>
                <c:pt idx="109">
                  <c:v>0.7287313787621148</c:v>
                </c:pt>
                <c:pt idx="110">
                  <c:v>0.72887188099185241</c:v>
                </c:pt>
                <c:pt idx="111">
                  <c:v>0.72833163623974206</c:v>
                </c:pt>
                <c:pt idx="112">
                  <c:v>0.72925799373092826</c:v>
                </c:pt>
                <c:pt idx="113">
                  <c:v>0.72927370715853579</c:v>
                </c:pt>
                <c:pt idx="114">
                  <c:v>0.72882876722378742</c:v>
                </c:pt>
                <c:pt idx="115">
                  <c:v>0.72903643713035859</c:v>
                </c:pt>
                <c:pt idx="116">
                  <c:v>0.72738014513911775</c:v>
                </c:pt>
                <c:pt idx="117">
                  <c:v>0.72874570467692634</c:v>
                </c:pt>
                <c:pt idx="118">
                  <c:v>0.72930040036602051</c:v>
                </c:pt>
                <c:pt idx="119">
                  <c:v>0.72847641590940304</c:v>
                </c:pt>
                <c:pt idx="120">
                  <c:v>0.72842821686186299</c:v>
                </c:pt>
                <c:pt idx="121">
                  <c:v>0.72784065621394933</c:v>
                </c:pt>
                <c:pt idx="122">
                  <c:v>0.72850220388710207</c:v>
                </c:pt>
                <c:pt idx="123">
                  <c:v>0.72775144215028709</c:v>
                </c:pt>
                <c:pt idx="124">
                  <c:v>0.72827745021606882</c:v>
                </c:pt>
                <c:pt idx="125">
                  <c:v>0.72915587031681039</c:v>
                </c:pt>
                <c:pt idx="126">
                  <c:v>0.72801543495230558</c:v>
                </c:pt>
                <c:pt idx="127">
                  <c:v>0.72839314981510395</c:v>
                </c:pt>
                <c:pt idx="128">
                  <c:v>0.72827212898560911</c:v>
                </c:pt>
                <c:pt idx="129">
                  <c:v>0.72819116517863458</c:v>
                </c:pt>
                <c:pt idx="130">
                  <c:v>0.7280292491627095</c:v>
                </c:pt>
                <c:pt idx="131">
                  <c:v>0.72922123212784773</c:v>
                </c:pt>
                <c:pt idx="132">
                  <c:v>0.72880271500968041</c:v>
                </c:pt>
                <c:pt idx="133">
                  <c:v>0.72832258640073888</c:v>
                </c:pt>
                <c:pt idx="134">
                  <c:v>0.72791082254347184</c:v>
                </c:pt>
                <c:pt idx="135">
                  <c:v>0.7288207213965272</c:v>
                </c:pt>
                <c:pt idx="136">
                  <c:v>0.72885487996726162</c:v>
                </c:pt>
                <c:pt idx="137">
                  <c:v>0.72840521500749089</c:v>
                </c:pt>
                <c:pt idx="138">
                  <c:v>0.72854941094941106</c:v>
                </c:pt>
                <c:pt idx="139">
                  <c:v>0.72997511424220396</c:v>
                </c:pt>
                <c:pt idx="140">
                  <c:v>0.72735702372491917</c:v>
                </c:pt>
                <c:pt idx="141">
                  <c:v>0.72841892150814758</c:v>
                </c:pt>
                <c:pt idx="142">
                  <c:v>0.72955650442985598</c:v>
                </c:pt>
                <c:pt idx="143">
                  <c:v>0.72835591016119361</c:v>
                </c:pt>
                <c:pt idx="144">
                  <c:v>0.72808096447607684</c:v>
                </c:pt>
                <c:pt idx="145">
                  <c:v>0.72916175762054891</c:v>
                </c:pt>
                <c:pt idx="146">
                  <c:v>0.72892048057521719</c:v>
                </c:pt>
                <c:pt idx="147">
                  <c:v>0.72796138769278396</c:v>
                </c:pt>
                <c:pt idx="148">
                  <c:v>0.72832880365137886</c:v>
                </c:pt>
                <c:pt idx="149">
                  <c:v>0.72803638144639371</c:v>
                </c:pt>
                <c:pt idx="150">
                  <c:v>0.72813150524819514</c:v>
                </c:pt>
                <c:pt idx="151">
                  <c:v>0.7275622566956228</c:v>
                </c:pt>
                <c:pt idx="152">
                  <c:v>0.72874139288367501</c:v>
                </c:pt>
                <c:pt idx="153">
                  <c:v>0.7275609251431151</c:v>
                </c:pt>
                <c:pt idx="154">
                  <c:v>0.72788660299573782</c:v>
                </c:pt>
                <c:pt idx="155">
                  <c:v>0.72869906339921942</c:v>
                </c:pt>
                <c:pt idx="156">
                  <c:v>0.72892577303338113</c:v>
                </c:pt>
                <c:pt idx="157">
                  <c:v>0.73099622045581869</c:v>
                </c:pt>
                <c:pt idx="158">
                  <c:v>0.73167687856616248</c:v>
                </c:pt>
                <c:pt idx="159">
                  <c:v>0.73219354271956583</c:v>
                </c:pt>
                <c:pt idx="160">
                  <c:v>0.73165565288917933</c:v>
                </c:pt>
                <c:pt idx="161">
                  <c:v>0.73269463359882669</c:v>
                </c:pt>
                <c:pt idx="162">
                  <c:v>0.73233071455293675</c:v>
                </c:pt>
                <c:pt idx="163">
                  <c:v>0.73037407042937752</c:v>
                </c:pt>
                <c:pt idx="164">
                  <c:v>0.73264520907501507</c:v>
                </c:pt>
                <c:pt idx="165">
                  <c:v>0.73205420040137348</c:v>
                </c:pt>
                <c:pt idx="166">
                  <c:v>0.73085988048203199</c:v>
                </c:pt>
                <c:pt idx="167">
                  <c:v>0.73089426598690865</c:v>
                </c:pt>
                <c:pt idx="168">
                  <c:v>0.73141631008370855</c:v>
                </c:pt>
                <c:pt idx="169">
                  <c:v>0.73237638008177475</c:v>
                </c:pt>
                <c:pt idx="170">
                  <c:v>0.73228495235048463</c:v>
                </c:pt>
                <c:pt idx="171">
                  <c:v>0.7312143660851963</c:v>
                </c:pt>
                <c:pt idx="172">
                  <c:v>0.73237281843668645</c:v>
                </c:pt>
                <c:pt idx="173">
                  <c:v>0.73190537948616341</c:v>
                </c:pt>
                <c:pt idx="174">
                  <c:v>0.73139728602748932</c:v>
                </c:pt>
                <c:pt idx="175">
                  <c:v>0.73067091080690671</c:v>
                </c:pt>
                <c:pt idx="176">
                  <c:v>0.73188218066005561</c:v>
                </c:pt>
                <c:pt idx="177">
                  <c:v>0.73230668618931183</c:v>
                </c:pt>
                <c:pt idx="178">
                  <c:v>0.73081096142033053</c:v>
                </c:pt>
                <c:pt idx="179">
                  <c:v>0.73276126386904272</c:v>
                </c:pt>
                <c:pt idx="180">
                  <c:v>0.73129510287840382</c:v>
                </c:pt>
                <c:pt idx="181">
                  <c:v>0.73195325443875914</c:v>
                </c:pt>
                <c:pt idx="182">
                  <c:v>0.73198426172203057</c:v>
                </c:pt>
                <c:pt idx="183">
                  <c:v>0.73185255712118114</c:v>
                </c:pt>
                <c:pt idx="184">
                  <c:v>0.73142834257794509</c:v>
                </c:pt>
                <c:pt idx="185">
                  <c:v>0.73182451408743732</c:v>
                </c:pt>
                <c:pt idx="186">
                  <c:v>0.73135215297045697</c:v>
                </c:pt>
                <c:pt idx="187">
                  <c:v>0.73241604114341474</c:v>
                </c:pt>
                <c:pt idx="188">
                  <c:v>0.73232494828982175</c:v>
                </c:pt>
                <c:pt idx="189">
                  <c:v>0.73165067084700786</c:v>
                </c:pt>
                <c:pt idx="190">
                  <c:v>0.73140165570221305</c:v>
                </c:pt>
                <c:pt idx="191">
                  <c:v>0.73224074769948921</c:v>
                </c:pt>
                <c:pt idx="192">
                  <c:v>0.73143278793969035</c:v>
                </c:pt>
                <c:pt idx="193">
                  <c:v>0.73215029882653238</c:v>
                </c:pt>
                <c:pt idx="194">
                  <c:v>0.73194867409927555</c:v>
                </c:pt>
                <c:pt idx="195">
                  <c:v>0.73215880036955006</c:v>
                </c:pt>
                <c:pt idx="196">
                  <c:v>0.73195588950559332</c:v>
                </c:pt>
                <c:pt idx="197">
                  <c:v>0.7326299533569941</c:v>
                </c:pt>
                <c:pt idx="198">
                  <c:v>0.73142067101728681</c:v>
                </c:pt>
                <c:pt idx="199">
                  <c:v>0.73201498707154256</c:v>
                </c:pt>
                <c:pt idx="200">
                  <c:v>0.73158313177685641</c:v>
                </c:pt>
                <c:pt idx="201">
                  <c:v>0.7323677529821272</c:v>
                </c:pt>
                <c:pt idx="202">
                  <c:v>0.73162373044331819</c:v>
                </c:pt>
                <c:pt idx="203">
                  <c:v>0.73185914109445549</c:v>
                </c:pt>
                <c:pt idx="204">
                  <c:v>0.73094696989630648</c:v>
                </c:pt>
                <c:pt idx="205">
                  <c:v>0.73209605317739712</c:v>
                </c:pt>
                <c:pt idx="206">
                  <c:v>0.7318370994663892</c:v>
                </c:pt>
                <c:pt idx="207">
                  <c:v>0.73154437926314086</c:v>
                </c:pt>
                <c:pt idx="208">
                  <c:v>0.73078384028480792</c:v>
                </c:pt>
                <c:pt idx="209">
                  <c:v>0.73172816826170917</c:v>
                </c:pt>
                <c:pt idx="210">
                  <c:v>0.73073040106190579</c:v>
                </c:pt>
                <c:pt idx="211">
                  <c:v>0.73032441427740569</c:v>
                </c:pt>
                <c:pt idx="212">
                  <c:v>0.73142453724909673</c:v>
                </c:pt>
                <c:pt idx="213">
                  <c:v>0.73206350512628982</c:v>
                </c:pt>
                <c:pt idx="214">
                  <c:v>0.73233529227026561</c:v>
                </c:pt>
                <c:pt idx="215">
                  <c:v>0.73132692422840573</c:v>
                </c:pt>
                <c:pt idx="216">
                  <c:v>0.73151405427909655</c:v>
                </c:pt>
                <c:pt idx="217">
                  <c:v>0.73144827714089755</c:v>
                </c:pt>
                <c:pt idx="218">
                  <c:v>0.73186421422599013</c:v>
                </c:pt>
                <c:pt idx="219">
                  <c:v>0.73294500871072943</c:v>
                </c:pt>
                <c:pt idx="220">
                  <c:v>0.73174447324684588</c:v>
                </c:pt>
                <c:pt idx="221">
                  <c:v>0.73232977351447626</c:v>
                </c:pt>
                <c:pt idx="222">
                  <c:v>0.73232155251290565</c:v>
                </c:pt>
                <c:pt idx="223">
                  <c:v>0.73131156106923201</c:v>
                </c:pt>
                <c:pt idx="224">
                  <c:v>0.73085965793081631</c:v>
                </c:pt>
                <c:pt idx="225">
                  <c:v>0.73112980089141444</c:v>
                </c:pt>
                <c:pt idx="226">
                  <c:v>0.73157051482707791</c:v>
                </c:pt>
                <c:pt idx="227">
                  <c:v>0.73272839616032004</c:v>
                </c:pt>
                <c:pt idx="228">
                  <c:v>0.73206754861145562</c:v>
                </c:pt>
                <c:pt idx="229">
                  <c:v>0.73222150584715029</c:v>
                </c:pt>
                <c:pt idx="230">
                  <c:v>0.73150773121687507</c:v>
                </c:pt>
                <c:pt idx="231">
                  <c:v>0.73296982652998333</c:v>
                </c:pt>
                <c:pt idx="232">
                  <c:v>0.73187950760231524</c:v>
                </c:pt>
                <c:pt idx="233">
                  <c:v>0.73177040061773457</c:v>
                </c:pt>
                <c:pt idx="234">
                  <c:v>0.73170794020382091</c:v>
                </c:pt>
                <c:pt idx="235">
                  <c:v>0.73121171182334144</c:v>
                </c:pt>
                <c:pt idx="236">
                  <c:v>0.73127293283982664</c:v>
                </c:pt>
                <c:pt idx="237">
                  <c:v>0.73134370248155889</c:v>
                </c:pt>
                <c:pt idx="238">
                  <c:v>0.7322707140336524</c:v>
                </c:pt>
                <c:pt idx="239">
                  <c:v>0.73197422870570117</c:v>
                </c:pt>
                <c:pt idx="240">
                  <c:v>0.73175240157409205</c:v>
                </c:pt>
                <c:pt idx="241">
                  <c:v>0.73244475485417004</c:v>
                </c:pt>
                <c:pt idx="242">
                  <c:v>0.73129657856104302</c:v>
                </c:pt>
                <c:pt idx="243">
                  <c:v>0.73134377031941111</c:v>
                </c:pt>
                <c:pt idx="244">
                  <c:v>0.73066947291471906</c:v>
                </c:pt>
                <c:pt idx="245">
                  <c:v>0.73134783921572377</c:v>
                </c:pt>
                <c:pt idx="246">
                  <c:v>0.73269233329824512</c:v>
                </c:pt>
                <c:pt idx="247">
                  <c:v>0.73197347785121636</c:v>
                </c:pt>
                <c:pt idx="248">
                  <c:v>0.73203113361199157</c:v>
                </c:pt>
                <c:pt idx="249">
                  <c:v>0.73143569097656314</c:v>
                </c:pt>
                <c:pt idx="250">
                  <c:v>0.73070272395552283</c:v>
                </c:pt>
                <c:pt idx="251">
                  <c:v>0.73270860105308389</c:v>
                </c:pt>
                <c:pt idx="252">
                  <c:v>0.73219068561121459</c:v>
                </c:pt>
                <c:pt idx="253">
                  <c:v>0.73118799885047236</c:v>
                </c:pt>
                <c:pt idx="254">
                  <c:v>0.73209096537729756</c:v>
                </c:pt>
                <c:pt idx="255">
                  <c:v>0.73251755045512967</c:v>
                </c:pt>
                <c:pt idx="256">
                  <c:v>0.73213185551913962</c:v>
                </c:pt>
                <c:pt idx="257">
                  <c:v>0.73168123031447641</c:v>
                </c:pt>
                <c:pt idx="258">
                  <c:v>0.73207527042951726</c:v>
                </c:pt>
                <c:pt idx="259">
                  <c:v>0.73165880516387727</c:v>
                </c:pt>
                <c:pt idx="260">
                  <c:v>0.7319540473829157</c:v>
                </c:pt>
                <c:pt idx="261">
                  <c:v>0.73277848055442707</c:v>
                </c:pt>
                <c:pt idx="262">
                  <c:v>0.73111723166433606</c:v>
                </c:pt>
                <c:pt idx="263">
                  <c:v>0.73134029602970585</c:v>
                </c:pt>
                <c:pt idx="264">
                  <c:v>0.73129023721437658</c:v>
                </c:pt>
                <c:pt idx="265">
                  <c:v>0.73099192762339671</c:v>
                </c:pt>
                <c:pt idx="266">
                  <c:v>0.73154710175458004</c:v>
                </c:pt>
                <c:pt idx="267">
                  <c:v>0.73188591243254519</c:v>
                </c:pt>
                <c:pt idx="268">
                  <c:v>0.7324907387888151</c:v>
                </c:pt>
                <c:pt idx="269">
                  <c:v>0.73149445263012081</c:v>
                </c:pt>
                <c:pt idx="270">
                  <c:v>0.73186605463195342</c:v>
                </c:pt>
                <c:pt idx="271">
                  <c:v>0.73264766027597239</c:v>
                </c:pt>
                <c:pt idx="272">
                  <c:v>0.73169279913661922</c:v>
                </c:pt>
                <c:pt idx="273">
                  <c:v>0.73178447051293483</c:v>
                </c:pt>
                <c:pt idx="274">
                  <c:v>0.73224350104853408</c:v>
                </c:pt>
                <c:pt idx="275">
                  <c:v>0.73122071337968042</c:v>
                </c:pt>
                <c:pt idx="276">
                  <c:v>0.7322888478714622</c:v>
                </c:pt>
                <c:pt idx="277">
                  <c:v>0.73209537332794561</c:v>
                </c:pt>
                <c:pt idx="278">
                  <c:v>0.73087233879952862</c:v>
                </c:pt>
                <c:pt idx="279">
                  <c:v>0.73235753898834988</c:v>
                </c:pt>
                <c:pt idx="280">
                  <c:v>0.73228182584365209</c:v>
                </c:pt>
                <c:pt idx="281">
                  <c:v>0.73117162479812237</c:v>
                </c:pt>
                <c:pt idx="282">
                  <c:v>0.73201857695940586</c:v>
                </c:pt>
                <c:pt idx="283">
                  <c:v>0.73151531412417814</c:v>
                </c:pt>
                <c:pt idx="284">
                  <c:v>0.73168737539521111</c:v>
                </c:pt>
                <c:pt idx="285">
                  <c:v>0.73162416177777234</c:v>
                </c:pt>
                <c:pt idx="286">
                  <c:v>0.73110056190123651</c:v>
                </c:pt>
                <c:pt idx="287">
                  <c:v>0.73271308493161724</c:v>
                </c:pt>
                <c:pt idx="288">
                  <c:v>0.73259773102951364</c:v>
                </c:pt>
                <c:pt idx="289">
                  <c:v>0.7324194239346824</c:v>
                </c:pt>
                <c:pt idx="290">
                  <c:v>0.73191385926258012</c:v>
                </c:pt>
                <c:pt idx="291">
                  <c:v>0.73139876302542695</c:v>
                </c:pt>
                <c:pt idx="292">
                  <c:v>0.73084633922033437</c:v>
                </c:pt>
                <c:pt idx="293">
                  <c:v>0.73235142517258223</c:v>
                </c:pt>
                <c:pt idx="294">
                  <c:v>0.73227809241344666</c:v>
                </c:pt>
                <c:pt idx="295">
                  <c:v>0.73120306433120885</c:v>
                </c:pt>
                <c:pt idx="296">
                  <c:v>0.73110684800437054</c:v>
                </c:pt>
                <c:pt idx="297">
                  <c:v>0.73199017928715526</c:v>
                </c:pt>
                <c:pt idx="298">
                  <c:v>0.73122414710649175</c:v>
                </c:pt>
                <c:pt idx="299">
                  <c:v>0.73148002523440847</c:v>
                </c:pt>
                <c:pt idx="300">
                  <c:v>0.73140755886931208</c:v>
                </c:pt>
                <c:pt idx="301">
                  <c:v>0.73163090266194541</c:v>
                </c:pt>
                <c:pt idx="302">
                  <c:v>0.73087913325337572</c:v>
                </c:pt>
                <c:pt idx="303">
                  <c:v>0.731379523069836</c:v>
                </c:pt>
                <c:pt idx="304">
                  <c:v>0.7316623216833994</c:v>
                </c:pt>
                <c:pt idx="305">
                  <c:v>0.72999816556378216</c:v>
                </c:pt>
                <c:pt idx="306">
                  <c:v>0.73309636013199186</c:v>
                </c:pt>
                <c:pt idx="307">
                  <c:v>0.73079149501533869</c:v>
                </c:pt>
                <c:pt idx="308">
                  <c:v>0.73097578142673392</c:v>
                </c:pt>
                <c:pt idx="309">
                  <c:v>0.73123355439717797</c:v>
                </c:pt>
                <c:pt idx="310">
                  <c:v>0.73144012899794375</c:v>
                </c:pt>
                <c:pt idx="311">
                  <c:v>0.73106764717439077</c:v>
                </c:pt>
                <c:pt idx="312">
                  <c:v>0.73203155782763307</c:v>
                </c:pt>
                <c:pt idx="313">
                  <c:v>0.73115623425395859</c:v>
                </c:pt>
                <c:pt idx="314">
                  <c:v>0.73116557949031036</c:v>
                </c:pt>
                <c:pt idx="315">
                  <c:v>0.73186940722618599</c:v>
                </c:pt>
                <c:pt idx="316">
                  <c:v>0.73216508208171049</c:v>
                </c:pt>
                <c:pt idx="317">
                  <c:v>0.73174963974171126</c:v>
                </c:pt>
                <c:pt idx="318">
                  <c:v>0.73211847719977641</c:v>
                </c:pt>
                <c:pt idx="319">
                  <c:v>0.73243059411927292</c:v>
                </c:pt>
                <c:pt idx="320">
                  <c:v>0.7323761373495683</c:v>
                </c:pt>
                <c:pt idx="321">
                  <c:v>0.72829026255835727</c:v>
                </c:pt>
                <c:pt idx="322">
                  <c:v>0.30869417060259297</c:v>
                </c:pt>
                <c:pt idx="323">
                  <c:v>0.50731663513899472</c:v>
                </c:pt>
                <c:pt idx="324">
                  <c:v>0.50856763727388077</c:v>
                </c:pt>
                <c:pt idx="325">
                  <c:v>0.51170780272405791</c:v>
                </c:pt>
                <c:pt idx="326">
                  <c:v>0.50754524138760293</c:v>
                </c:pt>
                <c:pt idx="327">
                  <c:v>0.51056391705348303</c:v>
                </c:pt>
                <c:pt idx="328">
                  <c:v>0.51561130015035217</c:v>
                </c:pt>
                <c:pt idx="329">
                  <c:v>0.50941315958602051</c:v>
                </c:pt>
                <c:pt idx="330">
                  <c:v>0.51146518957180098</c:v>
                </c:pt>
                <c:pt idx="331">
                  <c:v>0.51042254324069769</c:v>
                </c:pt>
                <c:pt idx="332">
                  <c:v>0.51002013604494512</c:v>
                </c:pt>
                <c:pt idx="333">
                  <c:v>0.5035291632615766</c:v>
                </c:pt>
                <c:pt idx="334">
                  <c:v>0.51329892861720261</c:v>
                </c:pt>
                <c:pt idx="335">
                  <c:v>0.51367870697625129</c:v>
                </c:pt>
                <c:pt idx="336">
                  <c:v>0.51564504145081413</c:v>
                </c:pt>
                <c:pt idx="337">
                  <c:v>0.51338902581418888</c:v>
                </c:pt>
                <c:pt idx="338">
                  <c:v>0.51325768366410285</c:v>
                </c:pt>
                <c:pt idx="339">
                  <c:v>0.51572316844528476</c:v>
                </c:pt>
                <c:pt idx="340">
                  <c:v>0.51429931514254568</c:v>
                </c:pt>
                <c:pt idx="341">
                  <c:v>0.51030798715166981</c:v>
                </c:pt>
                <c:pt idx="342">
                  <c:v>0.50952130615915925</c:v>
                </c:pt>
                <c:pt idx="343">
                  <c:v>0.50673899825112856</c:v>
                </c:pt>
                <c:pt idx="344">
                  <c:v>0.51407184596999744</c:v>
                </c:pt>
                <c:pt idx="345">
                  <c:v>0.51514456245299267</c:v>
                </c:pt>
                <c:pt idx="346">
                  <c:v>0.51105329952252654</c:v>
                </c:pt>
                <c:pt idx="347">
                  <c:v>0.51213250018916479</c:v>
                </c:pt>
                <c:pt idx="348">
                  <c:v>0.50838377637552457</c:v>
                </c:pt>
                <c:pt idx="349">
                  <c:v>0.5110242709392242</c:v>
                </c:pt>
                <c:pt idx="350">
                  <c:v>0.51185825738034729</c:v>
                </c:pt>
                <c:pt idx="351">
                  <c:v>0.51148194873277708</c:v>
                </c:pt>
                <c:pt idx="352">
                  <c:v>0.51255237917131558</c:v>
                </c:pt>
                <c:pt idx="353">
                  <c:v>0.51050137983730326</c:v>
                </c:pt>
                <c:pt idx="354">
                  <c:v>0.50860148853174481</c:v>
                </c:pt>
                <c:pt idx="355">
                  <c:v>0.50210648793531698</c:v>
                </c:pt>
                <c:pt idx="356">
                  <c:v>0.51472072531717572</c:v>
                </c:pt>
                <c:pt idx="357">
                  <c:v>0.50872884607541469</c:v>
                </c:pt>
                <c:pt idx="358">
                  <c:v>0.50990073328351582</c:v>
                </c:pt>
                <c:pt idx="359">
                  <c:v>0.50906495863754864</c:v>
                </c:pt>
                <c:pt idx="360">
                  <c:v>0.50518474567812433</c:v>
                </c:pt>
                <c:pt idx="361">
                  <c:v>0.5088646258312256</c:v>
                </c:pt>
                <c:pt idx="362">
                  <c:v>0.50992163203688989</c:v>
                </c:pt>
                <c:pt idx="363">
                  <c:v>0.51004222171672053</c:v>
                </c:pt>
                <c:pt idx="364">
                  <c:v>0.50971452225604086</c:v>
                </c:pt>
                <c:pt idx="365">
                  <c:v>0.51269164697581338</c:v>
                </c:pt>
                <c:pt idx="366">
                  <c:v>0.51059672780166021</c:v>
                </c:pt>
                <c:pt idx="367">
                  <c:v>0.50500803328289268</c:v>
                </c:pt>
                <c:pt idx="368">
                  <c:v>0.48533484332907639</c:v>
                </c:pt>
                <c:pt idx="369">
                  <c:v>0.27135702058076505</c:v>
                </c:pt>
                <c:pt idx="370">
                  <c:v>0.27073304691294142</c:v>
                </c:pt>
                <c:pt idx="371">
                  <c:v>0.26993289091699646</c:v>
                </c:pt>
                <c:pt idx="372">
                  <c:v>0.26984979306603774</c:v>
                </c:pt>
                <c:pt idx="373">
                  <c:v>0.27003697917696612</c:v>
                </c:pt>
                <c:pt idx="374">
                  <c:v>0.2697544447706931</c:v>
                </c:pt>
                <c:pt idx="375">
                  <c:v>0.2673035316120409</c:v>
                </c:pt>
                <c:pt idx="376">
                  <c:v>0.26754484626343622</c:v>
                </c:pt>
                <c:pt idx="377">
                  <c:v>0.26627859693787348</c:v>
                </c:pt>
                <c:pt idx="378">
                  <c:v>0.2667351217878503</c:v>
                </c:pt>
                <c:pt idx="379">
                  <c:v>0.26837115022831459</c:v>
                </c:pt>
                <c:pt idx="380">
                  <c:v>0.26665318901195534</c:v>
                </c:pt>
                <c:pt idx="381">
                  <c:v>0.26672823087684761</c:v>
                </c:pt>
                <c:pt idx="382">
                  <c:v>0.26576105770879166</c:v>
                </c:pt>
                <c:pt idx="383">
                  <c:v>0.26516092190622909</c:v>
                </c:pt>
                <c:pt idx="384">
                  <c:v>0.26592326571422575</c:v>
                </c:pt>
                <c:pt idx="385">
                  <c:v>0.26612252745188603</c:v>
                </c:pt>
                <c:pt idx="386">
                  <c:v>0.2659046539733414</c:v>
                </c:pt>
                <c:pt idx="387">
                  <c:v>0.26553085554929923</c:v>
                </c:pt>
                <c:pt idx="388">
                  <c:v>0.26457016084303941</c:v>
                </c:pt>
                <c:pt idx="389">
                  <c:v>0.26427102289278193</c:v>
                </c:pt>
                <c:pt idx="390">
                  <c:v>0.26403918277572014</c:v>
                </c:pt>
                <c:pt idx="391">
                  <c:v>0.26240238593047172</c:v>
                </c:pt>
                <c:pt idx="392">
                  <c:v>0.26167628353151318</c:v>
                </c:pt>
                <c:pt idx="393">
                  <c:v>0.25979271596916265</c:v>
                </c:pt>
                <c:pt idx="394">
                  <c:v>0.25652822722623692</c:v>
                </c:pt>
                <c:pt idx="395">
                  <c:v>0.25514120320337585</c:v>
                </c:pt>
                <c:pt idx="396">
                  <c:v>0.25667083535615443</c:v>
                </c:pt>
                <c:pt idx="397">
                  <c:v>0.25626346244606635</c:v>
                </c:pt>
                <c:pt idx="398">
                  <c:v>0.2553369160902802</c:v>
                </c:pt>
                <c:pt idx="399">
                  <c:v>0.25498038776196352</c:v>
                </c:pt>
                <c:pt idx="400">
                  <c:v>0.25433244712760572</c:v>
                </c:pt>
                <c:pt idx="401">
                  <c:v>0.25323722428998874</c:v>
                </c:pt>
                <c:pt idx="402">
                  <c:v>0.24944106771905838</c:v>
                </c:pt>
                <c:pt idx="403">
                  <c:v>0.23753968668558867</c:v>
                </c:pt>
                <c:pt idx="404">
                  <c:v>0.23618279588629099</c:v>
                </c:pt>
                <c:pt idx="405">
                  <c:v>0.23662484523126448</c:v>
                </c:pt>
                <c:pt idx="406">
                  <c:v>0.23624873750890141</c:v>
                </c:pt>
                <c:pt idx="407">
                  <c:v>0.2354359947384963</c:v>
                </c:pt>
                <c:pt idx="408">
                  <c:v>0.23906260127221035</c:v>
                </c:pt>
                <c:pt idx="409">
                  <c:v>0.23431943012575207</c:v>
                </c:pt>
                <c:pt idx="410">
                  <c:v>0.23401222637336749</c:v>
                </c:pt>
                <c:pt idx="411">
                  <c:v>0.23352137403779227</c:v>
                </c:pt>
                <c:pt idx="412">
                  <c:v>0.23240683640721416</c:v>
                </c:pt>
                <c:pt idx="413">
                  <c:v>0.22541675677144823</c:v>
                </c:pt>
                <c:pt idx="414">
                  <c:v>0.21114525662466554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0928"/>
        <c:axId val="113014272"/>
      </c:lineChart>
      <c:catAx>
        <c:axId val="18033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37664"/>
        <c:crosses val="autoZero"/>
        <c:auto val="1"/>
        <c:lblAlgn val="ctr"/>
        <c:lblOffset val="100"/>
        <c:noMultiLvlLbl val="0"/>
      </c:catAx>
      <c:valAx>
        <c:axId val="1803376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0336128"/>
        <c:crosses val="autoZero"/>
        <c:crossBetween val="between"/>
      </c:valAx>
      <c:valAx>
        <c:axId val="1130142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13020928"/>
        <c:crosses val="max"/>
        <c:crossBetween val="between"/>
      </c:valAx>
      <c:catAx>
        <c:axId val="11302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3014272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11901159858799798"/>
          <c:y val="0.43981153135594619"/>
          <c:w val="0.17144044693635244"/>
          <c:h val="9.0386312310246325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62600069728121E-2"/>
          <c:y val="2.8772318891534591E-2"/>
          <c:w val="0.92127628783244198"/>
          <c:h val="0.89851861389585341"/>
        </c:manualLayout>
      </c:layout>
      <c:lineChart>
        <c:grouping val="standard"/>
        <c:varyColors val="0"/>
        <c:ser>
          <c:idx val="0"/>
          <c:order val="0"/>
          <c:tx>
            <c:strRef>
              <c:f>'188501 will coarse comp'!$J$14</c:f>
              <c:strCache>
                <c:ptCount val="1"/>
                <c:pt idx="0">
                  <c:v>Tank Temp (F)</c:v>
                </c:pt>
              </c:strCache>
            </c:strRef>
          </c:tx>
          <c:marker>
            <c:symbol val="none"/>
          </c:marker>
          <c:val>
            <c:numRef>
              <c:f>'fine failure'!$H$2:$H$121</c:f>
              <c:numCache>
                <c:formatCode>0.0</c:formatCode>
                <c:ptCount val="120"/>
                <c:pt idx="0">
                  <c:v>105.303888</c:v>
                </c:pt>
                <c:pt idx="1">
                  <c:v>105.033691</c:v>
                </c:pt>
                <c:pt idx="2">
                  <c:v>105.170232</c:v>
                </c:pt>
                <c:pt idx="3">
                  <c:v>105.145231</c:v>
                </c:pt>
                <c:pt idx="4">
                  <c:v>105.06446</c:v>
                </c:pt>
                <c:pt idx="5">
                  <c:v>105.19138599999999</c:v>
                </c:pt>
                <c:pt idx="6">
                  <c:v>104.76253199999999</c:v>
                </c:pt>
                <c:pt idx="7">
                  <c:v>104.58272100000001</c:v>
                </c:pt>
                <c:pt idx="8">
                  <c:v>104.967343</c:v>
                </c:pt>
                <c:pt idx="9">
                  <c:v>104.967343</c:v>
                </c:pt>
                <c:pt idx="10">
                  <c:v>105.058691</c:v>
                </c:pt>
                <c:pt idx="11">
                  <c:v>104.98753600000001</c:v>
                </c:pt>
                <c:pt idx="12">
                  <c:v>104.382718</c:v>
                </c:pt>
                <c:pt idx="13">
                  <c:v>104.001942</c:v>
                </c:pt>
                <c:pt idx="14">
                  <c:v>104.614453</c:v>
                </c:pt>
                <c:pt idx="15">
                  <c:v>104.493297</c:v>
                </c:pt>
                <c:pt idx="16">
                  <c:v>104.574067</c:v>
                </c:pt>
                <c:pt idx="17">
                  <c:v>104.660607</c:v>
                </c:pt>
                <c:pt idx="18">
                  <c:v>104.735609</c:v>
                </c:pt>
                <c:pt idx="19">
                  <c:v>104.30964</c:v>
                </c:pt>
                <c:pt idx="20">
                  <c:v>104.613491</c:v>
                </c:pt>
                <c:pt idx="21">
                  <c:v>104.881765</c:v>
                </c:pt>
                <c:pt idx="22">
                  <c:v>104.57599</c:v>
                </c:pt>
                <c:pt idx="23">
                  <c:v>104.742339</c:v>
                </c:pt>
                <c:pt idx="24">
                  <c:v>104.585606</c:v>
                </c:pt>
                <c:pt idx="25">
                  <c:v>104.758686</c:v>
                </c:pt>
                <c:pt idx="26">
                  <c:v>104.574067</c:v>
                </c:pt>
                <c:pt idx="27">
                  <c:v>104.85003399999999</c:v>
                </c:pt>
                <c:pt idx="28">
                  <c:v>104.442334</c:v>
                </c:pt>
                <c:pt idx="29">
                  <c:v>103.838477</c:v>
                </c:pt>
                <c:pt idx="30">
                  <c:v>103.840401</c:v>
                </c:pt>
                <c:pt idx="31">
                  <c:v>104.63753</c:v>
                </c:pt>
                <c:pt idx="32">
                  <c:v>104.43368</c:v>
                </c:pt>
                <c:pt idx="33">
                  <c:v>103.665398</c:v>
                </c:pt>
                <c:pt idx="34">
                  <c:v>103.740399</c:v>
                </c:pt>
                <c:pt idx="35">
                  <c:v>104.65868399999999</c:v>
                </c:pt>
                <c:pt idx="36">
                  <c:v>104.66253</c:v>
                </c:pt>
                <c:pt idx="37">
                  <c:v>104.640415</c:v>
                </c:pt>
                <c:pt idx="38">
                  <c:v>104.32887100000001</c:v>
                </c:pt>
                <c:pt idx="39">
                  <c:v>104.471181</c:v>
                </c:pt>
                <c:pt idx="40">
                  <c:v>104.568298</c:v>
                </c:pt>
                <c:pt idx="41">
                  <c:v>104.48272</c:v>
                </c:pt>
                <c:pt idx="42">
                  <c:v>103.98848</c:v>
                </c:pt>
                <c:pt idx="43">
                  <c:v>103.644243</c:v>
                </c:pt>
                <c:pt idx="44">
                  <c:v>103.632705</c:v>
                </c:pt>
                <c:pt idx="45">
                  <c:v>103.608666</c:v>
                </c:pt>
                <c:pt idx="46">
                  <c:v>103.540395</c:v>
                </c:pt>
                <c:pt idx="47">
                  <c:v>104.584644</c:v>
                </c:pt>
                <c:pt idx="48">
                  <c:v>104.68656900000001</c:v>
                </c:pt>
                <c:pt idx="49">
                  <c:v>104.376948</c:v>
                </c:pt>
                <c:pt idx="50">
                  <c:v>104.27887</c:v>
                </c:pt>
                <c:pt idx="51">
                  <c:v>103.480779</c:v>
                </c:pt>
                <c:pt idx="52">
                  <c:v>103.439432</c:v>
                </c:pt>
                <c:pt idx="53">
                  <c:v>103.453855</c:v>
                </c:pt>
                <c:pt idx="54">
                  <c:v>103.450971</c:v>
                </c:pt>
                <c:pt idx="55">
                  <c:v>103.441355</c:v>
                </c:pt>
                <c:pt idx="56">
                  <c:v>104.325024</c:v>
                </c:pt>
                <c:pt idx="57">
                  <c:v>104.53752799999999</c:v>
                </c:pt>
                <c:pt idx="58">
                  <c:v>104.54906699999999</c:v>
                </c:pt>
                <c:pt idx="59">
                  <c:v>103.85867</c:v>
                </c:pt>
                <c:pt idx="60">
                  <c:v>104.77310900000001</c:v>
                </c:pt>
                <c:pt idx="61">
                  <c:v>104.910612</c:v>
                </c:pt>
                <c:pt idx="62">
                  <c:v>104.737532</c:v>
                </c:pt>
                <c:pt idx="63">
                  <c:v>104.552913</c:v>
                </c:pt>
                <c:pt idx="64">
                  <c:v>104.720224</c:v>
                </c:pt>
                <c:pt idx="65">
                  <c:v>104.515412</c:v>
                </c:pt>
                <c:pt idx="66">
                  <c:v>103.973095</c:v>
                </c:pt>
                <c:pt idx="67">
                  <c:v>103.96444099999999</c:v>
                </c:pt>
                <c:pt idx="68">
                  <c:v>105.371197</c:v>
                </c:pt>
                <c:pt idx="69">
                  <c:v>105.07407600000001</c:v>
                </c:pt>
                <c:pt idx="70">
                  <c:v>104.096174</c:v>
                </c:pt>
                <c:pt idx="71">
                  <c:v>105.564469</c:v>
                </c:pt>
                <c:pt idx="72">
                  <c:v>104.348102</c:v>
                </c:pt>
                <c:pt idx="73">
                  <c:v>103.90578600000001</c:v>
                </c:pt>
                <c:pt idx="74">
                  <c:v>105.20869399999999</c:v>
                </c:pt>
                <c:pt idx="75">
                  <c:v>105.19138599999999</c:v>
                </c:pt>
                <c:pt idx="76">
                  <c:v>105.31831099999999</c:v>
                </c:pt>
                <c:pt idx="77">
                  <c:v>104.158675</c:v>
                </c:pt>
                <c:pt idx="78">
                  <c:v>103.909633</c:v>
                </c:pt>
                <c:pt idx="79">
                  <c:v>105.154847</c:v>
                </c:pt>
                <c:pt idx="80">
                  <c:v>105.033691</c:v>
                </c:pt>
                <c:pt idx="81">
                  <c:v>105.224079</c:v>
                </c:pt>
                <c:pt idx="82">
                  <c:v>104.14425199999999</c:v>
                </c:pt>
                <c:pt idx="83">
                  <c:v>105.241387</c:v>
                </c:pt>
                <c:pt idx="84">
                  <c:v>105.075999</c:v>
                </c:pt>
                <c:pt idx="85">
                  <c:v>104.931766</c:v>
                </c:pt>
                <c:pt idx="86">
                  <c:v>104.893304</c:v>
                </c:pt>
                <c:pt idx="87">
                  <c:v>103.886555</c:v>
                </c:pt>
                <c:pt idx="88">
                  <c:v>104.741378</c:v>
                </c:pt>
                <c:pt idx="89">
                  <c:v>104.66349200000001</c:v>
                </c:pt>
                <c:pt idx="90">
                  <c:v>104.653876</c:v>
                </c:pt>
                <c:pt idx="91">
                  <c:v>104.6683</c:v>
                </c:pt>
                <c:pt idx="92">
                  <c:v>104.67599199999999</c:v>
                </c:pt>
                <c:pt idx="93">
                  <c:v>103.80289999999999</c:v>
                </c:pt>
                <c:pt idx="94">
                  <c:v>103.869247</c:v>
                </c:pt>
                <c:pt idx="95">
                  <c:v>103.83751599999999</c:v>
                </c:pt>
                <c:pt idx="96">
                  <c:v>104.615414</c:v>
                </c:pt>
                <c:pt idx="97">
                  <c:v>104.498104</c:v>
                </c:pt>
                <c:pt idx="98">
                  <c:v>103.79040000000001</c:v>
                </c:pt>
                <c:pt idx="99">
                  <c:v>103.677898</c:v>
                </c:pt>
                <c:pt idx="100">
                  <c:v>103.765399</c:v>
                </c:pt>
                <c:pt idx="101">
                  <c:v>103.622128</c:v>
                </c:pt>
                <c:pt idx="102">
                  <c:v>103.590396</c:v>
                </c:pt>
                <c:pt idx="103">
                  <c:v>103.68559</c:v>
                </c:pt>
                <c:pt idx="104">
                  <c:v>103.730783</c:v>
                </c:pt>
                <c:pt idx="105">
                  <c:v>103.695206</c:v>
                </c:pt>
                <c:pt idx="106">
                  <c:v>103.695206</c:v>
                </c:pt>
                <c:pt idx="107">
                  <c:v>103.68174399999999</c:v>
                </c:pt>
                <c:pt idx="108">
                  <c:v>103.687513</c:v>
                </c:pt>
                <c:pt idx="109">
                  <c:v>103.540395</c:v>
                </c:pt>
                <c:pt idx="110">
                  <c:v>103.612512</c:v>
                </c:pt>
                <c:pt idx="111">
                  <c:v>103.670205</c:v>
                </c:pt>
                <c:pt idx="112">
                  <c:v>103.55962599999999</c:v>
                </c:pt>
                <c:pt idx="113">
                  <c:v>103.250967</c:v>
                </c:pt>
                <c:pt idx="114">
                  <c:v>103.53654899999999</c:v>
                </c:pt>
                <c:pt idx="115">
                  <c:v>103.55962599999999</c:v>
                </c:pt>
                <c:pt idx="116">
                  <c:v>103.575011</c:v>
                </c:pt>
                <c:pt idx="117">
                  <c:v>103.48174</c:v>
                </c:pt>
                <c:pt idx="118">
                  <c:v>103.601935</c:v>
                </c:pt>
                <c:pt idx="119">
                  <c:v>103.567319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'188501 will coarse comp'!$K$14</c:f>
              <c:strCache>
                <c:ptCount val="1"/>
                <c:pt idx="0">
                  <c:v>Motor 1 Temp (F)</c:v>
                </c:pt>
              </c:strCache>
            </c:strRef>
          </c:tx>
          <c:marker>
            <c:symbol val="none"/>
          </c:marker>
          <c:val>
            <c:numRef>
              <c:f>'fine failure'!$I$2:$I$121</c:f>
              <c:numCache>
                <c:formatCode>0.0</c:formatCode>
                <c:ptCount val="120"/>
                <c:pt idx="0">
                  <c:v>100.682467</c:v>
                </c:pt>
                <c:pt idx="1">
                  <c:v>100.669968</c:v>
                </c:pt>
                <c:pt idx="2">
                  <c:v>100.63728</c:v>
                </c:pt>
                <c:pt idx="3">
                  <c:v>100.570943</c:v>
                </c:pt>
                <c:pt idx="4">
                  <c:v>100.509412</c:v>
                </c:pt>
                <c:pt idx="5">
                  <c:v>100.47768499999999</c:v>
                </c:pt>
                <c:pt idx="6">
                  <c:v>100.492107</c:v>
                </c:pt>
                <c:pt idx="7">
                  <c:v>100.461341</c:v>
                </c:pt>
                <c:pt idx="8">
                  <c:v>100.388274</c:v>
                </c:pt>
                <c:pt idx="9">
                  <c:v>100.395004</c:v>
                </c:pt>
                <c:pt idx="10">
                  <c:v>100.406541</c:v>
                </c:pt>
                <c:pt idx="11">
                  <c:v>100.390197</c:v>
                </c:pt>
                <c:pt idx="12">
                  <c:v>100.33251199999999</c:v>
                </c:pt>
                <c:pt idx="13">
                  <c:v>100.32674299999999</c:v>
                </c:pt>
                <c:pt idx="14">
                  <c:v>100.343087</c:v>
                </c:pt>
                <c:pt idx="15">
                  <c:v>100.320013</c:v>
                </c:pt>
                <c:pt idx="16">
                  <c:v>100.257521</c:v>
                </c:pt>
                <c:pt idx="17">
                  <c:v>100.24694599999999</c:v>
                </c:pt>
                <c:pt idx="18">
                  <c:v>100.278673</c:v>
                </c:pt>
                <c:pt idx="19">
                  <c:v>100.215219</c:v>
                </c:pt>
                <c:pt idx="20">
                  <c:v>100.21041200000001</c:v>
                </c:pt>
                <c:pt idx="21">
                  <c:v>100.196952</c:v>
                </c:pt>
                <c:pt idx="22">
                  <c:v>100.144075</c:v>
                </c:pt>
                <c:pt idx="23">
                  <c:v>100.145036</c:v>
                </c:pt>
                <c:pt idx="24">
                  <c:v>100.123885</c:v>
                </c:pt>
                <c:pt idx="25">
                  <c:v>100.03062799999999</c:v>
                </c:pt>
                <c:pt idx="26">
                  <c:v>100.02485900000001</c:v>
                </c:pt>
                <c:pt idx="27">
                  <c:v>100.021975</c:v>
                </c:pt>
                <c:pt idx="28">
                  <c:v>99.967174</c:v>
                </c:pt>
                <c:pt idx="29">
                  <c:v>99.943139000000002</c:v>
                </c:pt>
                <c:pt idx="30">
                  <c:v>99.967174</c:v>
                </c:pt>
                <c:pt idx="31">
                  <c:v>99.950829999999996</c:v>
                </c:pt>
                <c:pt idx="32">
                  <c:v>99.955636999999996</c:v>
                </c:pt>
                <c:pt idx="33">
                  <c:v>99.894107000000005</c:v>
                </c:pt>
                <c:pt idx="34">
                  <c:v>99.817193000000003</c:v>
                </c:pt>
                <c:pt idx="35">
                  <c:v>99.863341000000005</c:v>
                </c:pt>
                <c:pt idx="36">
                  <c:v>99.849881999999994</c:v>
                </c:pt>
                <c:pt idx="37">
                  <c:v>99.791235</c:v>
                </c:pt>
                <c:pt idx="38">
                  <c:v>99.769122999999993</c:v>
                </c:pt>
                <c:pt idx="39">
                  <c:v>99.766238000000001</c:v>
                </c:pt>
                <c:pt idx="40">
                  <c:v>99.766238000000001</c:v>
                </c:pt>
                <c:pt idx="41">
                  <c:v>99.697978000000006</c:v>
                </c:pt>
                <c:pt idx="42">
                  <c:v>99.663366999999994</c:v>
                </c:pt>
                <c:pt idx="43">
                  <c:v>99.664327999999998</c:v>
                </c:pt>
                <c:pt idx="44">
                  <c:v>99.650869</c:v>
                </c:pt>
                <c:pt idx="45">
                  <c:v>99.591261000000003</c:v>
                </c:pt>
                <c:pt idx="46">
                  <c:v>99.595106999999999</c:v>
                </c:pt>
                <c:pt idx="47">
                  <c:v>99.558572999999996</c:v>
                </c:pt>
                <c:pt idx="48">
                  <c:v>99.566264000000004</c:v>
                </c:pt>
                <c:pt idx="49">
                  <c:v>99.484544</c:v>
                </c:pt>
                <c:pt idx="50">
                  <c:v>99.509540999999999</c:v>
                </c:pt>
                <c:pt idx="51">
                  <c:v>99.497041999999993</c:v>
                </c:pt>
                <c:pt idx="52">
                  <c:v>99.474930000000001</c:v>
                </c:pt>
                <c:pt idx="53">
                  <c:v>99.440319000000002</c:v>
                </c:pt>
                <c:pt idx="54">
                  <c:v>99.423012999999997</c:v>
                </c:pt>
                <c:pt idx="55">
                  <c:v>99.450894000000005</c:v>
                </c:pt>
                <c:pt idx="56">
                  <c:v>99.405708000000004</c:v>
                </c:pt>
                <c:pt idx="57">
                  <c:v>99.351868999999994</c:v>
                </c:pt>
                <c:pt idx="58">
                  <c:v>99.286491999999996</c:v>
                </c:pt>
                <c:pt idx="59">
                  <c:v>99.368212999999997</c:v>
                </c:pt>
                <c:pt idx="60">
                  <c:v>99.452816999999996</c:v>
                </c:pt>
                <c:pt idx="61">
                  <c:v>99.835459999999998</c:v>
                </c:pt>
                <c:pt idx="62">
                  <c:v>99.788351000000006</c:v>
                </c:pt>
                <c:pt idx="63">
                  <c:v>100.131576</c:v>
                </c:pt>
                <c:pt idx="64">
                  <c:v>100.848792</c:v>
                </c:pt>
                <c:pt idx="65">
                  <c:v>101.134332</c:v>
                </c:pt>
                <c:pt idx="66">
                  <c:v>101.093952</c:v>
                </c:pt>
                <c:pt idx="67">
                  <c:v>100.992042</c:v>
                </c:pt>
                <c:pt idx="68">
                  <c:v>100.82475599999999</c:v>
                </c:pt>
                <c:pt idx="69">
                  <c:v>100.718039</c:v>
                </c:pt>
                <c:pt idx="70">
                  <c:v>100.631512</c:v>
                </c:pt>
                <c:pt idx="71">
                  <c:v>100.682467</c:v>
                </c:pt>
                <c:pt idx="72">
                  <c:v>100.55363699999999</c:v>
                </c:pt>
                <c:pt idx="73">
                  <c:v>100.499798</c:v>
                </c:pt>
                <c:pt idx="74">
                  <c:v>100.459419</c:v>
                </c:pt>
                <c:pt idx="75">
                  <c:v>100.44211300000001</c:v>
                </c:pt>
                <c:pt idx="76">
                  <c:v>100.391158</c:v>
                </c:pt>
                <c:pt idx="77">
                  <c:v>100.32193599999999</c:v>
                </c:pt>
                <c:pt idx="78">
                  <c:v>100.285403</c:v>
                </c:pt>
                <c:pt idx="79">
                  <c:v>100.30655400000001</c:v>
                </c:pt>
                <c:pt idx="80">
                  <c:v>100.26136700000001</c:v>
                </c:pt>
                <c:pt idx="81">
                  <c:v>100.21618100000001</c:v>
                </c:pt>
                <c:pt idx="82">
                  <c:v>100.192145</c:v>
                </c:pt>
                <c:pt idx="83">
                  <c:v>100.202721</c:v>
                </c:pt>
                <c:pt idx="84">
                  <c:v>100.199837</c:v>
                </c:pt>
                <c:pt idx="85">
                  <c:v>100.160419</c:v>
                </c:pt>
                <c:pt idx="86">
                  <c:v>100.146959</c:v>
                </c:pt>
                <c:pt idx="87">
                  <c:v>100.142152</c:v>
                </c:pt>
                <c:pt idx="88">
                  <c:v>100.13446</c:v>
                </c:pt>
                <c:pt idx="89">
                  <c:v>100.076775</c:v>
                </c:pt>
                <c:pt idx="90">
                  <c:v>100.07581399999999</c:v>
                </c:pt>
                <c:pt idx="91">
                  <c:v>100.03255</c:v>
                </c:pt>
                <c:pt idx="92">
                  <c:v>100.021975</c:v>
                </c:pt>
                <c:pt idx="93">
                  <c:v>99.938332000000003</c:v>
                </c:pt>
                <c:pt idx="94">
                  <c:v>99.905643999999995</c:v>
                </c:pt>
                <c:pt idx="95">
                  <c:v>99.963329000000002</c:v>
                </c:pt>
                <c:pt idx="96">
                  <c:v>99.954676000000006</c:v>
                </c:pt>
                <c:pt idx="97">
                  <c:v>99.914295999999993</c:v>
                </c:pt>
                <c:pt idx="98">
                  <c:v>99.871032999999997</c:v>
                </c:pt>
                <c:pt idx="99">
                  <c:v>99.873917000000006</c:v>
                </c:pt>
                <c:pt idx="100">
                  <c:v>99.844112999999993</c:v>
                </c:pt>
                <c:pt idx="101">
                  <c:v>99.805655999999999</c:v>
                </c:pt>
                <c:pt idx="102">
                  <c:v>99.819115999999994</c:v>
                </c:pt>
                <c:pt idx="103">
                  <c:v>99.836421999999999</c:v>
                </c:pt>
                <c:pt idx="104">
                  <c:v>99.788351000000006</c:v>
                </c:pt>
                <c:pt idx="105">
                  <c:v>99.749893999999998</c:v>
                </c:pt>
                <c:pt idx="106">
                  <c:v>99.723935999999995</c:v>
                </c:pt>
                <c:pt idx="107">
                  <c:v>99.716245000000001</c:v>
                </c:pt>
                <c:pt idx="108">
                  <c:v>99.697017000000002</c:v>
                </c:pt>
                <c:pt idx="109">
                  <c:v>99.595106999999999</c:v>
                </c:pt>
                <c:pt idx="110">
                  <c:v>99.633562999999995</c:v>
                </c:pt>
                <c:pt idx="111">
                  <c:v>99.618181000000007</c:v>
                </c:pt>
                <c:pt idx="112">
                  <c:v>99.605682000000002</c:v>
                </c:pt>
                <c:pt idx="113">
                  <c:v>99.605682000000002</c:v>
                </c:pt>
                <c:pt idx="114">
                  <c:v>99.560496000000001</c:v>
                </c:pt>
                <c:pt idx="115">
                  <c:v>99.555689000000001</c:v>
                </c:pt>
                <c:pt idx="116">
                  <c:v>99.563379999999995</c:v>
                </c:pt>
                <c:pt idx="117">
                  <c:v>99.490312000000003</c:v>
                </c:pt>
                <c:pt idx="118">
                  <c:v>99.532615000000007</c:v>
                </c:pt>
                <c:pt idx="119">
                  <c:v>99.534537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91648"/>
        <c:axId val="197701632"/>
      </c:lineChart>
      <c:catAx>
        <c:axId val="19769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01632"/>
        <c:crosses val="autoZero"/>
        <c:auto val="1"/>
        <c:lblAlgn val="ctr"/>
        <c:lblOffset val="100"/>
        <c:noMultiLvlLbl val="0"/>
      </c:catAx>
      <c:valAx>
        <c:axId val="1977016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769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14072583032386"/>
          <c:y val="0.71747207951331804"/>
          <c:w val="0.16892381281876315"/>
          <c:h val="9.37241932794938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'188501 will coarse comp'!$D$14</c:f>
              <c:strCache>
                <c:ptCount val="1"/>
                <c:pt idx="0">
                  <c:v>MC1 Power (Watts)</c:v>
                </c:pt>
              </c:strCache>
            </c:strRef>
          </c:tx>
          <c:marker>
            <c:symbol val="none"/>
          </c:marker>
          <c:val>
            <c:numRef>
              <c:f>'fine failure'!$B$2:$B$121</c:f>
              <c:numCache>
                <c:formatCode>0.000</c:formatCode>
                <c:ptCount val="120"/>
                <c:pt idx="0">
                  <c:v>0.85246999999999995</c:v>
                </c:pt>
                <c:pt idx="1">
                  <c:v>0.85506700000000002</c:v>
                </c:pt>
                <c:pt idx="2">
                  <c:v>0.85170199999999996</c:v>
                </c:pt>
                <c:pt idx="3">
                  <c:v>0.85265500000000005</c:v>
                </c:pt>
                <c:pt idx="4">
                  <c:v>0.85066299999999995</c:v>
                </c:pt>
                <c:pt idx="5">
                  <c:v>0.85501400000000005</c:v>
                </c:pt>
                <c:pt idx="6">
                  <c:v>0.84965199999999996</c:v>
                </c:pt>
                <c:pt idx="7">
                  <c:v>0.85119199999999995</c:v>
                </c:pt>
                <c:pt idx="8">
                  <c:v>0.85239799999999999</c:v>
                </c:pt>
                <c:pt idx="9">
                  <c:v>0.85782400000000003</c:v>
                </c:pt>
                <c:pt idx="10">
                  <c:v>0.84963599999999995</c:v>
                </c:pt>
                <c:pt idx="11">
                  <c:v>0.84768699999999997</c:v>
                </c:pt>
                <c:pt idx="12">
                  <c:v>0.85015700000000005</c:v>
                </c:pt>
                <c:pt idx="13">
                  <c:v>0.855155</c:v>
                </c:pt>
                <c:pt idx="14">
                  <c:v>0.849827</c:v>
                </c:pt>
                <c:pt idx="15">
                  <c:v>0.82478600000000002</c:v>
                </c:pt>
                <c:pt idx="16">
                  <c:v>0.87689399999999995</c:v>
                </c:pt>
                <c:pt idx="17">
                  <c:v>0.82920000000000005</c:v>
                </c:pt>
                <c:pt idx="18">
                  <c:v>0.81986199999999998</c:v>
                </c:pt>
                <c:pt idx="19">
                  <c:v>0.83657499999999996</c:v>
                </c:pt>
                <c:pt idx="20">
                  <c:v>0.82491000000000003</c:v>
                </c:pt>
                <c:pt idx="21">
                  <c:v>0.83109</c:v>
                </c:pt>
                <c:pt idx="22">
                  <c:v>0.82908899999999996</c:v>
                </c:pt>
                <c:pt idx="23">
                  <c:v>0.81341200000000002</c:v>
                </c:pt>
                <c:pt idx="24">
                  <c:v>0.83081000000000005</c:v>
                </c:pt>
                <c:pt idx="25">
                  <c:v>0.83546200000000004</c:v>
                </c:pt>
                <c:pt idx="26">
                  <c:v>0.83608300000000002</c:v>
                </c:pt>
                <c:pt idx="27">
                  <c:v>0.83588499999999999</c:v>
                </c:pt>
                <c:pt idx="28">
                  <c:v>0.83613999999999999</c:v>
                </c:pt>
                <c:pt idx="29">
                  <c:v>0.83566499999999999</c:v>
                </c:pt>
                <c:pt idx="30">
                  <c:v>0.83287599999999995</c:v>
                </c:pt>
                <c:pt idx="31">
                  <c:v>0.83425499999999997</c:v>
                </c:pt>
                <c:pt idx="32">
                  <c:v>0.83643000000000001</c:v>
                </c:pt>
                <c:pt idx="33">
                  <c:v>0.83213599999999999</c:v>
                </c:pt>
                <c:pt idx="34">
                  <c:v>0.83419600000000005</c:v>
                </c:pt>
                <c:pt idx="35">
                  <c:v>0.82835999999999999</c:v>
                </c:pt>
                <c:pt idx="36">
                  <c:v>0.83390799999999998</c:v>
                </c:pt>
                <c:pt idx="37">
                  <c:v>0.82720899999999997</c:v>
                </c:pt>
                <c:pt idx="38">
                  <c:v>0.82620199999999999</c:v>
                </c:pt>
                <c:pt idx="39">
                  <c:v>0.82635800000000004</c:v>
                </c:pt>
                <c:pt idx="40">
                  <c:v>0.81866899999999998</c:v>
                </c:pt>
                <c:pt idx="41">
                  <c:v>0.841526</c:v>
                </c:pt>
                <c:pt idx="42">
                  <c:v>0.83105399999999996</c:v>
                </c:pt>
                <c:pt idx="43">
                  <c:v>0.828565</c:v>
                </c:pt>
                <c:pt idx="44">
                  <c:v>0.84104299999999999</c:v>
                </c:pt>
                <c:pt idx="45">
                  <c:v>0.822106</c:v>
                </c:pt>
                <c:pt idx="46">
                  <c:v>0.82459700000000002</c:v>
                </c:pt>
                <c:pt idx="47">
                  <c:v>0.83278399999999997</c:v>
                </c:pt>
                <c:pt idx="48">
                  <c:v>0.82779899999999995</c:v>
                </c:pt>
                <c:pt idx="49">
                  <c:v>0.82544399999999996</c:v>
                </c:pt>
                <c:pt idx="50">
                  <c:v>0.83038900000000004</c:v>
                </c:pt>
                <c:pt idx="51">
                  <c:v>0.83228500000000005</c:v>
                </c:pt>
                <c:pt idx="52">
                  <c:v>0.82926699999999998</c:v>
                </c:pt>
                <c:pt idx="53">
                  <c:v>0.82912799999999998</c:v>
                </c:pt>
                <c:pt idx="54">
                  <c:v>0.82724500000000001</c:v>
                </c:pt>
                <c:pt idx="55">
                  <c:v>0.83104199999999995</c:v>
                </c:pt>
                <c:pt idx="56">
                  <c:v>0.83211500000000005</c:v>
                </c:pt>
                <c:pt idx="57">
                  <c:v>0.83529299999999995</c:v>
                </c:pt>
                <c:pt idx="58">
                  <c:v>0.82752700000000001</c:v>
                </c:pt>
                <c:pt idx="59">
                  <c:v>0.82919200000000004</c:v>
                </c:pt>
                <c:pt idx="60">
                  <c:v>0.83674400000000004</c:v>
                </c:pt>
                <c:pt idx="61">
                  <c:v>0.83319900000000002</c:v>
                </c:pt>
                <c:pt idx="62">
                  <c:v>0.82953100000000002</c:v>
                </c:pt>
                <c:pt idx="63">
                  <c:v>0.83252099999999996</c:v>
                </c:pt>
                <c:pt idx="64">
                  <c:v>0.82581099999999996</c:v>
                </c:pt>
                <c:pt idx="65">
                  <c:v>0.82808000000000004</c:v>
                </c:pt>
                <c:pt idx="66">
                  <c:v>0.82713999999999999</c:v>
                </c:pt>
                <c:pt idx="67">
                  <c:v>0.83218199999999998</c:v>
                </c:pt>
                <c:pt idx="68">
                  <c:v>0.83560599999999996</c:v>
                </c:pt>
                <c:pt idx="69">
                  <c:v>0.82817700000000005</c:v>
                </c:pt>
                <c:pt idx="70">
                  <c:v>0.82948500000000003</c:v>
                </c:pt>
                <c:pt idx="71">
                  <c:v>0.82349799999999995</c:v>
                </c:pt>
                <c:pt idx="72">
                  <c:v>0.82959499999999997</c:v>
                </c:pt>
                <c:pt idx="73">
                  <c:v>0.82594800000000002</c:v>
                </c:pt>
                <c:pt idx="74">
                  <c:v>0.82556200000000002</c:v>
                </c:pt>
                <c:pt idx="75">
                  <c:v>0.82414299999999996</c:v>
                </c:pt>
                <c:pt idx="76">
                  <c:v>0.82391499999999995</c:v>
                </c:pt>
                <c:pt idx="77">
                  <c:v>0.82000600000000001</c:v>
                </c:pt>
                <c:pt idx="78">
                  <c:v>0.82758100000000001</c:v>
                </c:pt>
                <c:pt idx="79">
                  <c:v>0.823847</c:v>
                </c:pt>
                <c:pt idx="80">
                  <c:v>0.82242599999999999</c:v>
                </c:pt>
                <c:pt idx="81">
                  <c:v>0.83045000000000002</c:v>
                </c:pt>
                <c:pt idx="82">
                  <c:v>0.82066700000000004</c:v>
                </c:pt>
                <c:pt idx="83">
                  <c:v>0.82020599999999999</c:v>
                </c:pt>
                <c:pt idx="84">
                  <c:v>0.82438800000000001</c:v>
                </c:pt>
                <c:pt idx="85">
                  <c:v>0.83531200000000005</c:v>
                </c:pt>
                <c:pt idx="86">
                  <c:v>0.82465999999999995</c:v>
                </c:pt>
                <c:pt idx="87">
                  <c:v>0.81617499999999998</c:v>
                </c:pt>
                <c:pt idx="88">
                  <c:v>0.82322099999999998</c:v>
                </c:pt>
                <c:pt idx="89">
                  <c:v>0.84501400000000004</c:v>
                </c:pt>
                <c:pt idx="90">
                  <c:v>0.81694699999999998</c:v>
                </c:pt>
                <c:pt idx="91">
                  <c:v>0.82764300000000002</c:v>
                </c:pt>
                <c:pt idx="92">
                  <c:v>0.82359400000000005</c:v>
                </c:pt>
                <c:pt idx="93">
                  <c:v>0.82274499999999995</c:v>
                </c:pt>
                <c:pt idx="94">
                  <c:v>0.828596</c:v>
                </c:pt>
                <c:pt idx="95">
                  <c:v>0.82479400000000003</c:v>
                </c:pt>
                <c:pt idx="96">
                  <c:v>0.83223899999999995</c:v>
                </c:pt>
                <c:pt idx="97">
                  <c:v>0.82950999999999997</c:v>
                </c:pt>
                <c:pt idx="98">
                  <c:v>0.828183</c:v>
                </c:pt>
                <c:pt idx="99">
                  <c:v>0.83375699999999997</c:v>
                </c:pt>
                <c:pt idx="100">
                  <c:v>0.83280100000000001</c:v>
                </c:pt>
                <c:pt idx="101">
                  <c:v>0.833978</c:v>
                </c:pt>
                <c:pt idx="102">
                  <c:v>0.83089500000000005</c:v>
                </c:pt>
                <c:pt idx="103">
                  <c:v>0.82666899999999999</c:v>
                </c:pt>
                <c:pt idx="104">
                  <c:v>0.82169899999999996</c:v>
                </c:pt>
                <c:pt idx="105">
                  <c:v>0.84115300000000004</c:v>
                </c:pt>
                <c:pt idx="106">
                  <c:v>0.83066700000000004</c:v>
                </c:pt>
                <c:pt idx="107">
                  <c:v>0.83813499999999996</c:v>
                </c:pt>
                <c:pt idx="108">
                  <c:v>0.82610899999999998</c:v>
                </c:pt>
                <c:pt idx="109">
                  <c:v>0.82395700000000005</c:v>
                </c:pt>
                <c:pt idx="110">
                  <c:v>0.82525400000000004</c:v>
                </c:pt>
                <c:pt idx="111">
                  <c:v>0.81927700000000003</c:v>
                </c:pt>
                <c:pt idx="112">
                  <c:v>0.82634799999999997</c:v>
                </c:pt>
                <c:pt idx="113">
                  <c:v>0.81715700000000002</c:v>
                </c:pt>
                <c:pt idx="114">
                  <c:v>0.81514900000000001</c:v>
                </c:pt>
                <c:pt idx="115">
                  <c:v>0.81434600000000001</c:v>
                </c:pt>
                <c:pt idx="116">
                  <c:v>0.81877299999999997</c:v>
                </c:pt>
                <c:pt idx="117">
                  <c:v>0.80170300000000005</c:v>
                </c:pt>
                <c:pt idx="118">
                  <c:v>0.45811499999999999</c:v>
                </c:pt>
                <c:pt idx="119">
                  <c:v>0.46201300000000001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'188501 will coarse comp'!$E$14</c:f>
              <c:strCache>
                <c:ptCount val="1"/>
                <c:pt idx="0">
                  <c:v>Motor 1 Power (Watts)</c:v>
                </c:pt>
              </c:strCache>
            </c:strRef>
          </c:tx>
          <c:marker>
            <c:symbol val="none"/>
          </c:marker>
          <c:val>
            <c:numRef>
              <c:f>'fine failure'!$C$2:$C$121</c:f>
              <c:numCache>
                <c:formatCode>0.000</c:formatCode>
                <c:ptCount val="120"/>
                <c:pt idx="0">
                  <c:v>0.19751199999999999</c:v>
                </c:pt>
                <c:pt idx="1">
                  <c:v>0.203628</c:v>
                </c:pt>
                <c:pt idx="2">
                  <c:v>0.19580400000000001</c:v>
                </c:pt>
                <c:pt idx="3">
                  <c:v>0.191136</c:v>
                </c:pt>
                <c:pt idx="4">
                  <c:v>0.20083599999999999</c:v>
                </c:pt>
                <c:pt idx="5">
                  <c:v>0.19522400000000001</c:v>
                </c:pt>
                <c:pt idx="6">
                  <c:v>0.20197300000000001</c:v>
                </c:pt>
                <c:pt idx="7">
                  <c:v>0.204899</c:v>
                </c:pt>
                <c:pt idx="8">
                  <c:v>0.205211</c:v>
                </c:pt>
                <c:pt idx="9">
                  <c:v>0.197599</c:v>
                </c:pt>
                <c:pt idx="10">
                  <c:v>0.19811000000000001</c:v>
                </c:pt>
                <c:pt idx="11">
                  <c:v>0.195411</c:v>
                </c:pt>
                <c:pt idx="12">
                  <c:v>0.19458800000000001</c:v>
                </c:pt>
                <c:pt idx="13">
                  <c:v>0.196045</c:v>
                </c:pt>
                <c:pt idx="14">
                  <c:v>0.19847300000000001</c:v>
                </c:pt>
                <c:pt idx="15">
                  <c:v>0.17494299999999999</c:v>
                </c:pt>
                <c:pt idx="16">
                  <c:v>0.17752000000000001</c:v>
                </c:pt>
                <c:pt idx="17">
                  <c:v>0.17668200000000001</c:v>
                </c:pt>
                <c:pt idx="18">
                  <c:v>0.18063599999999999</c:v>
                </c:pt>
                <c:pt idx="19">
                  <c:v>0.17927599999999999</c:v>
                </c:pt>
                <c:pt idx="20">
                  <c:v>0.177012</c:v>
                </c:pt>
                <c:pt idx="21">
                  <c:v>0.17971100000000001</c:v>
                </c:pt>
                <c:pt idx="22">
                  <c:v>0.17701800000000001</c:v>
                </c:pt>
                <c:pt idx="23">
                  <c:v>0.13530200000000001</c:v>
                </c:pt>
                <c:pt idx="24">
                  <c:v>0.17355499999999999</c:v>
                </c:pt>
                <c:pt idx="25">
                  <c:v>0.183918</c:v>
                </c:pt>
                <c:pt idx="26">
                  <c:v>0.180925</c:v>
                </c:pt>
                <c:pt idx="27">
                  <c:v>0.18226100000000001</c:v>
                </c:pt>
                <c:pt idx="28">
                  <c:v>0.178394</c:v>
                </c:pt>
                <c:pt idx="29">
                  <c:v>0.17594399999999999</c:v>
                </c:pt>
                <c:pt idx="30">
                  <c:v>0.17613999999999999</c:v>
                </c:pt>
                <c:pt idx="31">
                  <c:v>0.176284</c:v>
                </c:pt>
                <c:pt idx="32">
                  <c:v>0.180367</c:v>
                </c:pt>
                <c:pt idx="33">
                  <c:v>0.178873</c:v>
                </c:pt>
                <c:pt idx="34">
                  <c:v>0.180087</c:v>
                </c:pt>
                <c:pt idx="35">
                  <c:v>0.17891599999999999</c:v>
                </c:pt>
                <c:pt idx="36">
                  <c:v>0.181534</c:v>
                </c:pt>
                <c:pt idx="37">
                  <c:v>0.182</c:v>
                </c:pt>
                <c:pt idx="38">
                  <c:v>0.17239199999999999</c:v>
                </c:pt>
                <c:pt idx="39">
                  <c:v>0.172738</c:v>
                </c:pt>
                <c:pt idx="40">
                  <c:v>0.17135900000000001</c:v>
                </c:pt>
                <c:pt idx="41">
                  <c:v>0.18287700000000001</c:v>
                </c:pt>
                <c:pt idx="42">
                  <c:v>0.177096</c:v>
                </c:pt>
                <c:pt idx="43">
                  <c:v>0.17390700000000001</c:v>
                </c:pt>
                <c:pt idx="44">
                  <c:v>0.16943</c:v>
                </c:pt>
                <c:pt idx="45">
                  <c:v>0.17109099999999999</c:v>
                </c:pt>
                <c:pt idx="46">
                  <c:v>0.138933</c:v>
                </c:pt>
                <c:pt idx="47">
                  <c:v>0.17599000000000001</c:v>
                </c:pt>
                <c:pt idx="48">
                  <c:v>0.16633999999999999</c:v>
                </c:pt>
                <c:pt idx="49">
                  <c:v>0.17275399999999999</c:v>
                </c:pt>
                <c:pt idx="50">
                  <c:v>0.176339</c:v>
                </c:pt>
                <c:pt idx="51">
                  <c:v>0.180642</c:v>
                </c:pt>
                <c:pt idx="52">
                  <c:v>0.18432899999999999</c:v>
                </c:pt>
                <c:pt idx="53">
                  <c:v>0.18528900000000001</c:v>
                </c:pt>
                <c:pt idx="54">
                  <c:v>0.17508000000000001</c:v>
                </c:pt>
                <c:pt idx="55">
                  <c:v>0.18043799999999999</c:v>
                </c:pt>
                <c:pt idx="56">
                  <c:v>0.176702</c:v>
                </c:pt>
                <c:pt idx="57">
                  <c:v>0.179315</c:v>
                </c:pt>
                <c:pt idx="58">
                  <c:v>0.17475399999999999</c:v>
                </c:pt>
                <c:pt idx="59">
                  <c:v>0.18082999999999999</c:v>
                </c:pt>
                <c:pt idx="60">
                  <c:v>0.18245600000000001</c:v>
                </c:pt>
                <c:pt idx="61">
                  <c:v>0.17607600000000001</c:v>
                </c:pt>
                <c:pt idx="62">
                  <c:v>0.17491599999999999</c:v>
                </c:pt>
                <c:pt idx="63">
                  <c:v>0.17451900000000001</c:v>
                </c:pt>
                <c:pt idx="64">
                  <c:v>0.17525099999999999</c:v>
                </c:pt>
                <c:pt idx="65">
                  <c:v>0.17538200000000001</c:v>
                </c:pt>
                <c:pt idx="66">
                  <c:v>0.17904999999999999</c:v>
                </c:pt>
                <c:pt idx="67">
                  <c:v>0.17844699999999999</c:v>
                </c:pt>
                <c:pt idx="68">
                  <c:v>0.17064799999999999</c:v>
                </c:pt>
                <c:pt idx="69">
                  <c:v>0.177867</c:v>
                </c:pt>
                <c:pt idx="70">
                  <c:v>0.175146</c:v>
                </c:pt>
                <c:pt idx="71">
                  <c:v>0.17687600000000001</c:v>
                </c:pt>
                <c:pt idx="72">
                  <c:v>0.17824799999999999</c:v>
                </c:pt>
                <c:pt idx="73">
                  <c:v>0.17568400000000001</c:v>
                </c:pt>
                <c:pt idx="74">
                  <c:v>0.17440900000000001</c:v>
                </c:pt>
                <c:pt idx="75">
                  <c:v>0.16512099999999999</c:v>
                </c:pt>
                <c:pt idx="76">
                  <c:v>0.17088200000000001</c:v>
                </c:pt>
                <c:pt idx="77">
                  <c:v>0.18493200000000001</c:v>
                </c:pt>
                <c:pt idx="78">
                  <c:v>0.16958799999999999</c:v>
                </c:pt>
                <c:pt idx="79">
                  <c:v>0.16936100000000001</c:v>
                </c:pt>
                <c:pt idx="80">
                  <c:v>0.17297799999999999</c:v>
                </c:pt>
                <c:pt idx="81">
                  <c:v>0.18967800000000001</c:v>
                </c:pt>
                <c:pt idx="82">
                  <c:v>0.16894500000000001</c:v>
                </c:pt>
                <c:pt idx="83">
                  <c:v>0.169321</c:v>
                </c:pt>
                <c:pt idx="84">
                  <c:v>0.17341000000000001</c:v>
                </c:pt>
                <c:pt idx="85">
                  <c:v>0.171121</c:v>
                </c:pt>
                <c:pt idx="86">
                  <c:v>0.18292</c:v>
                </c:pt>
                <c:pt idx="87">
                  <c:v>0.17794099999999999</c:v>
                </c:pt>
                <c:pt idx="88">
                  <c:v>0.17143700000000001</c:v>
                </c:pt>
                <c:pt idx="89">
                  <c:v>0.16004299999999999</c:v>
                </c:pt>
                <c:pt idx="90">
                  <c:v>0.172759</c:v>
                </c:pt>
                <c:pt idx="91">
                  <c:v>0.17268900000000001</c:v>
                </c:pt>
                <c:pt idx="92">
                  <c:v>0.17194799999999999</c:v>
                </c:pt>
                <c:pt idx="93">
                  <c:v>0.170459</c:v>
                </c:pt>
                <c:pt idx="94">
                  <c:v>0.17665900000000001</c:v>
                </c:pt>
                <c:pt idx="95">
                  <c:v>0.17638100000000001</c:v>
                </c:pt>
                <c:pt idx="96">
                  <c:v>0.17763300000000001</c:v>
                </c:pt>
                <c:pt idx="97">
                  <c:v>0.16900799999999999</c:v>
                </c:pt>
                <c:pt idx="98">
                  <c:v>0.17707700000000001</c:v>
                </c:pt>
                <c:pt idx="99">
                  <c:v>0.185943</c:v>
                </c:pt>
                <c:pt idx="100">
                  <c:v>0.18576999999999999</c:v>
                </c:pt>
                <c:pt idx="101">
                  <c:v>0.176931</c:v>
                </c:pt>
                <c:pt idx="102">
                  <c:v>0.17365700000000001</c:v>
                </c:pt>
                <c:pt idx="103">
                  <c:v>0.16899800000000001</c:v>
                </c:pt>
                <c:pt idx="104">
                  <c:v>0.171318</c:v>
                </c:pt>
                <c:pt idx="105">
                  <c:v>0.174674</c:v>
                </c:pt>
                <c:pt idx="106">
                  <c:v>0.16685</c:v>
                </c:pt>
                <c:pt idx="107">
                  <c:v>0.17580200000000001</c:v>
                </c:pt>
                <c:pt idx="108">
                  <c:v>0.17813899999999999</c:v>
                </c:pt>
                <c:pt idx="109">
                  <c:v>0.17165800000000001</c:v>
                </c:pt>
                <c:pt idx="110">
                  <c:v>0.17499500000000001</c:v>
                </c:pt>
                <c:pt idx="111">
                  <c:v>0.17033899999999999</c:v>
                </c:pt>
                <c:pt idx="112">
                  <c:v>0.17491000000000001</c:v>
                </c:pt>
                <c:pt idx="113">
                  <c:v>0.17874499999999999</c:v>
                </c:pt>
                <c:pt idx="114">
                  <c:v>0.17343700000000001</c:v>
                </c:pt>
                <c:pt idx="115">
                  <c:v>0.16858400000000001</c:v>
                </c:pt>
                <c:pt idx="116">
                  <c:v>0.16824800000000001</c:v>
                </c:pt>
                <c:pt idx="117">
                  <c:v>0.16473399999999999</c:v>
                </c:pt>
                <c:pt idx="118">
                  <c:v>5.8000000000000004E-6</c:v>
                </c:pt>
                <c:pt idx="119">
                  <c:v>-1.28E-6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2128"/>
        <c:axId val="197722112"/>
      </c:lineChart>
      <c:lineChart>
        <c:grouping val="standard"/>
        <c:varyColors val="0"/>
        <c:ser>
          <c:idx val="2"/>
          <c:order val="2"/>
          <c:tx>
            <c:strRef>
              <c:f>'188501 will coarse comp'!$F$14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val>
            <c:numRef>
              <c:f>'fine failure'!$D$2:$D$121</c:f>
              <c:numCache>
                <c:formatCode>0%</c:formatCode>
                <c:ptCount val="120"/>
                <c:pt idx="0">
                  <c:v>0.23169378394547613</c:v>
                </c:pt>
                <c:pt idx="1">
                  <c:v>0.23814274203074148</c:v>
                </c:pt>
                <c:pt idx="2">
                  <c:v>0.22989731150097104</c:v>
                </c:pt>
                <c:pt idx="3">
                  <c:v>0.22416569421395516</c:v>
                </c:pt>
                <c:pt idx="4">
                  <c:v>0.23609349413339953</c:v>
                </c:pt>
                <c:pt idx="5">
                  <c:v>0.22832842503163686</c:v>
                </c:pt>
                <c:pt idx="6">
                  <c:v>0.23771261645944464</c:v>
                </c:pt>
                <c:pt idx="7">
                  <c:v>0.24072007255707284</c:v>
                </c:pt>
                <c:pt idx="8">
                  <c:v>0.24074552028512508</c:v>
                </c:pt>
                <c:pt idx="9">
                  <c:v>0.23034911590256268</c:v>
                </c:pt>
                <c:pt idx="10">
                  <c:v>0.23317044004726728</c:v>
                </c:pt>
                <c:pt idx="11">
                  <c:v>0.23052258675666848</c:v>
                </c:pt>
                <c:pt idx="12">
                  <c:v>0.2288847824578284</c:v>
                </c:pt>
                <c:pt idx="13">
                  <c:v>0.22925083756745857</c:v>
                </c:pt>
                <c:pt idx="14">
                  <c:v>0.23354518037200511</c:v>
                </c:pt>
                <c:pt idx="15">
                  <c:v>0.21210714051887392</c:v>
                </c:pt>
                <c:pt idx="16">
                  <c:v>0.20244180026320169</c:v>
                </c:pt>
                <c:pt idx="17">
                  <c:v>0.21307525325615051</c:v>
                </c:pt>
                <c:pt idx="18">
                  <c:v>0.22032488394388328</c:v>
                </c:pt>
                <c:pt idx="19">
                  <c:v>0.21429758240444674</c:v>
                </c:pt>
                <c:pt idx="20">
                  <c:v>0.21458340909917439</c:v>
                </c:pt>
                <c:pt idx="21">
                  <c:v>0.21623530544225067</c:v>
                </c:pt>
                <c:pt idx="22">
                  <c:v>0.21350904426424666</c:v>
                </c:pt>
                <c:pt idx="23">
                  <c:v>0.16633882952304613</c:v>
                </c:pt>
                <c:pt idx="24">
                  <c:v>0.20889854479363512</c:v>
                </c:pt>
                <c:pt idx="25">
                  <c:v>0.22013927623279095</c:v>
                </c:pt>
                <c:pt idx="26">
                  <c:v>0.2163959798249695</c:v>
                </c:pt>
                <c:pt idx="27">
                  <c:v>0.21804554454261049</c:v>
                </c:pt>
                <c:pt idx="28">
                  <c:v>0.21335422297701345</c:v>
                </c:pt>
                <c:pt idx="29">
                  <c:v>0.2105436987309508</c:v>
                </c:pt>
                <c:pt idx="30">
                  <c:v>0.2114840624534744</c:v>
                </c:pt>
                <c:pt idx="31">
                  <c:v>0.21130709435364492</c:v>
                </c:pt>
                <c:pt idx="32">
                  <c:v>0.21563908515954711</c:v>
                </c:pt>
                <c:pt idx="33">
                  <c:v>0.21495644942653613</c:v>
                </c:pt>
                <c:pt idx="34">
                  <c:v>0.21588092007154192</c:v>
                </c:pt>
                <c:pt idx="35">
                  <c:v>0.21598821768313292</c:v>
                </c:pt>
                <c:pt idx="36">
                  <c:v>0.21769068050672258</c:v>
                </c:pt>
                <c:pt idx="37">
                  <c:v>0.22001694855834508</c:v>
                </c:pt>
                <c:pt idx="38">
                  <c:v>0.20865599453886574</c:v>
                </c:pt>
                <c:pt idx="39">
                  <c:v>0.20903530915172353</c:v>
                </c:pt>
                <c:pt idx="40">
                  <c:v>0.20931414283428351</c:v>
                </c:pt>
                <c:pt idx="41">
                  <c:v>0.21731592369100894</c:v>
                </c:pt>
                <c:pt idx="42">
                  <c:v>0.21309806582965729</c:v>
                </c:pt>
                <c:pt idx="43">
                  <c:v>0.20988938707283078</c:v>
                </c:pt>
                <c:pt idx="44">
                  <c:v>0.20145224441556497</c:v>
                </c:pt>
                <c:pt idx="45">
                  <c:v>0.20811306571172083</c:v>
                </c:pt>
                <c:pt idx="46">
                  <c:v>0.16848593919211441</c:v>
                </c:pt>
                <c:pt idx="47">
                  <c:v>0.21132730696074853</c:v>
                </c:pt>
                <c:pt idx="48">
                  <c:v>0.2009424993265273</c:v>
                </c:pt>
                <c:pt idx="49">
                  <c:v>0.2092861538759746</c:v>
                </c:pt>
                <c:pt idx="50">
                  <c:v>0.21235710010609488</c:v>
                </c:pt>
                <c:pt idx="51">
                  <c:v>0.21704344064833558</c:v>
                </c:pt>
                <c:pt idx="52">
                  <c:v>0.22227943472970701</c:v>
                </c:pt>
                <c:pt idx="53">
                  <c:v>0.22347454192838745</c:v>
                </c:pt>
                <c:pt idx="54">
                  <c:v>0.21164225833942785</c:v>
                </c:pt>
                <c:pt idx="55">
                  <c:v>0.21712260030178976</c:v>
                </c:pt>
                <c:pt idx="56">
                  <c:v>0.21235285988114627</c:v>
                </c:pt>
                <c:pt idx="57">
                  <c:v>0.21467317456269841</c:v>
                </c:pt>
                <c:pt idx="58">
                  <c:v>0.21117619123001419</c:v>
                </c:pt>
                <c:pt idx="59">
                  <c:v>0.21807976922112116</c:v>
                </c:pt>
                <c:pt idx="60">
                  <c:v>0.21805474553746429</c:v>
                </c:pt>
                <c:pt idx="61">
                  <c:v>0.21132526563282006</c:v>
                </c:pt>
                <c:pt idx="62">
                  <c:v>0.21086131802187014</c:v>
                </c:pt>
                <c:pt idx="63">
                  <c:v>0.20962714454049802</c:v>
                </c:pt>
                <c:pt idx="64">
                  <c:v>0.21221683896194155</c:v>
                </c:pt>
                <c:pt idx="65">
                  <c:v>0.2117935465172448</c:v>
                </c:pt>
                <c:pt idx="66">
                  <c:v>0.21646879609255987</c:v>
                </c:pt>
                <c:pt idx="67">
                  <c:v>0.21443266016328166</c:v>
                </c:pt>
                <c:pt idx="68">
                  <c:v>0.20422064944483409</c:v>
                </c:pt>
                <c:pt idx="69">
                  <c:v>0.21476930656127857</c:v>
                </c:pt>
                <c:pt idx="70">
                  <c:v>0.21115029204868085</c:v>
                </c:pt>
                <c:pt idx="71">
                  <c:v>0.21478619255905906</c:v>
                </c:pt>
                <c:pt idx="72">
                  <c:v>0.21486146854790589</c:v>
                </c:pt>
                <c:pt idx="73">
                  <c:v>0.21270588463196238</c:v>
                </c:pt>
                <c:pt idx="74">
                  <c:v>0.21126093497520482</c:v>
                </c:pt>
                <c:pt idx="75">
                  <c:v>0.20035479279688106</c:v>
                </c:pt>
                <c:pt idx="76">
                  <c:v>0.20740246263267448</c:v>
                </c:pt>
                <c:pt idx="77">
                  <c:v>0.22552517908405545</c:v>
                </c:pt>
                <c:pt idx="78">
                  <c:v>0.20492012262243808</c:v>
                </c:pt>
                <c:pt idx="79">
                  <c:v>0.20557336495732825</c:v>
                </c:pt>
                <c:pt idx="80">
                  <c:v>0.21032652177825117</c:v>
                </c:pt>
                <c:pt idx="81">
                  <c:v>0.22840387741585888</c:v>
                </c:pt>
                <c:pt idx="82">
                  <c:v>0.20586303579892939</c:v>
                </c:pt>
                <c:pt idx="83">
                  <c:v>0.20643716334676909</c:v>
                </c:pt>
                <c:pt idx="84">
                  <c:v>0.21034998083426726</c:v>
                </c:pt>
                <c:pt idx="85">
                  <c:v>0.20485878330492069</c:v>
                </c:pt>
                <c:pt idx="86">
                  <c:v>0.22181262580942451</c:v>
                </c:pt>
                <c:pt idx="87">
                  <c:v>0.2180181946273777</c:v>
                </c:pt>
                <c:pt idx="88">
                  <c:v>0.20825149018307365</c:v>
                </c:pt>
                <c:pt idx="89">
                  <c:v>0.18939686206382389</c:v>
                </c:pt>
                <c:pt idx="90">
                  <c:v>0.21146904266739464</c:v>
                </c:pt>
                <c:pt idx="91">
                  <c:v>0.20865155628694976</c:v>
                </c:pt>
                <c:pt idx="92">
                  <c:v>0.20877762586905679</c:v>
                </c:pt>
                <c:pt idx="93">
                  <c:v>0.20718327063671005</c:v>
                </c:pt>
                <c:pt idx="94">
                  <c:v>0.21320281536478569</c:v>
                </c:pt>
                <c:pt idx="95">
                  <c:v>0.21384854884977345</c:v>
                </c:pt>
                <c:pt idx="96">
                  <c:v>0.21343988926257973</c:v>
                </c:pt>
                <c:pt idx="97">
                  <c:v>0.20374437921182387</c:v>
                </c:pt>
                <c:pt idx="98">
                  <c:v>0.21381385515037143</c:v>
                </c:pt>
                <c:pt idx="99">
                  <c:v>0.2230182175382035</c:v>
                </c:pt>
                <c:pt idx="100">
                  <c:v>0.22306649487692731</c:v>
                </c:pt>
                <c:pt idx="101">
                  <c:v>0.21215307837856645</c:v>
                </c:pt>
                <c:pt idx="102">
                  <c:v>0.20899993380631732</c:v>
                </c:pt>
                <c:pt idx="103">
                  <c:v>0.2044324874889466</c:v>
                </c:pt>
                <c:pt idx="104">
                  <c:v>0.20849240415285886</c:v>
                </c:pt>
                <c:pt idx="105">
                  <c:v>0.20766019974962935</c:v>
                </c:pt>
                <c:pt idx="106">
                  <c:v>0.2008626802316692</c:v>
                </c:pt>
                <c:pt idx="107">
                  <c:v>0.2097537986123954</c:v>
                </c:pt>
                <c:pt idx="108">
                  <c:v>0.21563619328684236</c:v>
                </c:pt>
                <c:pt idx="109">
                  <c:v>0.20833368731620705</c:v>
                </c:pt>
                <c:pt idx="110">
                  <c:v>0.21204986585948082</c:v>
                </c:pt>
                <c:pt idx="111">
                  <c:v>0.20791380692976857</c:v>
                </c:pt>
                <c:pt idx="112">
                  <c:v>0.21166627135298932</c:v>
                </c:pt>
                <c:pt idx="113">
                  <c:v>0.2187400952326175</c:v>
                </c:pt>
                <c:pt idx="114">
                  <c:v>0.21276723641935391</c:v>
                </c:pt>
                <c:pt idx="115">
                  <c:v>0.20701765588582743</c:v>
                </c:pt>
                <c:pt idx="116">
                  <c:v>0.20548796797158675</c:v>
                </c:pt>
                <c:pt idx="117">
                  <c:v>0.20548008427060882</c:v>
                </c:pt>
                <c:pt idx="118">
                  <c:v>1.2660576492851128E-5</c:v>
                </c:pt>
                <c:pt idx="119">
                  <c:v>-2.7704848131193671E-6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5184"/>
        <c:axId val="197723648"/>
      </c:lineChart>
      <c:catAx>
        <c:axId val="1977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22112"/>
        <c:crosses val="autoZero"/>
        <c:auto val="1"/>
        <c:lblAlgn val="ctr"/>
        <c:lblOffset val="100"/>
        <c:noMultiLvlLbl val="0"/>
      </c:catAx>
      <c:valAx>
        <c:axId val="1977221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7712128"/>
        <c:crosses val="autoZero"/>
        <c:crossBetween val="between"/>
      </c:valAx>
      <c:valAx>
        <c:axId val="19772364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197725184"/>
        <c:crosses val="max"/>
        <c:crossBetween val="between"/>
      </c:valAx>
      <c:catAx>
        <c:axId val="19772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77236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25"/>
          <c:y val="0.59201662292213475"/>
          <c:w val="0.209225536914007"/>
          <c:h val="0.121158548648755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'188501 will coarse comp'!$G$14</c:f>
              <c:strCache>
                <c:ptCount val="1"/>
                <c:pt idx="0">
                  <c:v>Motor 1 RPM</c:v>
                </c:pt>
              </c:strCache>
            </c:strRef>
          </c:tx>
          <c:marker>
            <c:symbol val="none"/>
          </c:marker>
          <c:val>
            <c:numRef>
              <c:f>'fine failure'!$E$2:$E$121</c:f>
              <c:numCache>
                <c:formatCode>General</c:formatCode>
                <c:ptCount val="120"/>
                <c:pt idx="0">
                  <c:v>67443.837199999994</c:v>
                </c:pt>
                <c:pt idx="1">
                  <c:v>67408.743900000001</c:v>
                </c:pt>
                <c:pt idx="2">
                  <c:v>67451.663100000005</c:v>
                </c:pt>
                <c:pt idx="3">
                  <c:v>67637.609800000006</c:v>
                </c:pt>
                <c:pt idx="4">
                  <c:v>67215.475200000001</c:v>
                </c:pt>
                <c:pt idx="5">
                  <c:v>67140.447100000005</c:v>
                </c:pt>
                <c:pt idx="6">
                  <c:v>67190.775999999998</c:v>
                </c:pt>
                <c:pt idx="7">
                  <c:v>67221.833899999998</c:v>
                </c:pt>
                <c:pt idx="8">
                  <c:v>67214.156799999997</c:v>
                </c:pt>
                <c:pt idx="9">
                  <c:v>67192.506299999994</c:v>
                </c:pt>
                <c:pt idx="10">
                  <c:v>67232.699800000002</c:v>
                </c:pt>
                <c:pt idx="11">
                  <c:v>67281.146200000003</c:v>
                </c:pt>
                <c:pt idx="12">
                  <c:v>67246.675199999998</c:v>
                </c:pt>
                <c:pt idx="13">
                  <c:v>67171.241899999994</c:v>
                </c:pt>
                <c:pt idx="14">
                  <c:v>67198.570600000006</c:v>
                </c:pt>
                <c:pt idx="15">
                  <c:v>60943.9833</c:v>
                </c:pt>
                <c:pt idx="16">
                  <c:v>59169.287600000003</c:v>
                </c:pt>
                <c:pt idx="17">
                  <c:v>59380.269699999997</c:v>
                </c:pt>
                <c:pt idx="18">
                  <c:v>59804.4758</c:v>
                </c:pt>
                <c:pt idx="19">
                  <c:v>59784.308499999999</c:v>
                </c:pt>
                <c:pt idx="20">
                  <c:v>59310.587099999997</c:v>
                </c:pt>
                <c:pt idx="21">
                  <c:v>59474.044500000004</c:v>
                </c:pt>
                <c:pt idx="22">
                  <c:v>58691.8073</c:v>
                </c:pt>
                <c:pt idx="23">
                  <c:v>59996.1774</c:v>
                </c:pt>
                <c:pt idx="24">
                  <c:v>58783.417200000004</c:v>
                </c:pt>
                <c:pt idx="25">
                  <c:v>62206.313199999997</c:v>
                </c:pt>
                <c:pt idx="26">
                  <c:v>62922.809399999998</c:v>
                </c:pt>
                <c:pt idx="27">
                  <c:v>62970.763500000001</c:v>
                </c:pt>
                <c:pt idx="28">
                  <c:v>63079.6826</c:v>
                </c:pt>
                <c:pt idx="29">
                  <c:v>63075.244899999998</c:v>
                </c:pt>
                <c:pt idx="30">
                  <c:v>63081.058900000004</c:v>
                </c:pt>
                <c:pt idx="31">
                  <c:v>63070.999100000001</c:v>
                </c:pt>
                <c:pt idx="32">
                  <c:v>62990.136400000003</c:v>
                </c:pt>
                <c:pt idx="33">
                  <c:v>62954.799500000001</c:v>
                </c:pt>
                <c:pt idx="34">
                  <c:v>62878.684500000003</c:v>
                </c:pt>
                <c:pt idx="35">
                  <c:v>62850.484100000001</c:v>
                </c:pt>
                <c:pt idx="36">
                  <c:v>62671.942999999999</c:v>
                </c:pt>
                <c:pt idx="37">
                  <c:v>62622.075400000002</c:v>
                </c:pt>
                <c:pt idx="38">
                  <c:v>62540.877800000002</c:v>
                </c:pt>
                <c:pt idx="39">
                  <c:v>61854.737399999998</c:v>
                </c:pt>
                <c:pt idx="40">
                  <c:v>59720.759400000003</c:v>
                </c:pt>
                <c:pt idx="41">
                  <c:v>59746.986299999997</c:v>
                </c:pt>
                <c:pt idx="42">
                  <c:v>59538.792600000001</c:v>
                </c:pt>
                <c:pt idx="43">
                  <c:v>59631.593800000002</c:v>
                </c:pt>
                <c:pt idx="44">
                  <c:v>60728.973299999998</c:v>
                </c:pt>
                <c:pt idx="45">
                  <c:v>59659.711300000003</c:v>
                </c:pt>
                <c:pt idx="46">
                  <c:v>59970.6325</c:v>
                </c:pt>
                <c:pt idx="47">
                  <c:v>60122.238599999997</c:v>
                </c:pt>
                <c:pt idx="48">
                  <c:v>60449.1587</c:v>
                </c:pt>
                <c:pt idx="49">
                  <c:v>62001.164100000002</c:v>
                </c:pt>
                <c:pt idx="50">
                  <c:v>62226.321100000001</c:v>
                </c:pt>
                <c:pt idx="51">
                  <c:v>62681.700299999997</c:v>
                </c:pt>
                <c:pt idx="52">
                  <c:v>62652.461799999997</c:v>
                </c:pt>
                <c:pt idx="53">
                  <c:v>62640.895700000001</c:v>
                </c:pt>
                <c:pt idx="54">
                  <c:v>62567.219700000001</c:v>
                </c:pt>
                <c:pt idx="55">
                  <c:v>62584.066400000003</c:v>
                </c:pt>
                <c:pt idx="56">
                  <c:v>62696.862699999998</c:v>
                </c:pt>
                <c:pt idx="57">
                  <c:v>62661.697899999999</c:v>
                </c:pt>
                <c:pt idx="58">
                  <c:v>62574.930800000002</c:v>
                </c:pt>
                <c:pt idx="59">
                  <c:v>62560.656600000002</c:v>
                </c:pt>
                <c:pt idx="60">
                  <c:v>62591.474499999997</c:v>
                </c:pt>
                <c:pt idx="61">
                  <c:v>62538.4211</c:v>
                </c:pt>
                <c:pt idx="62">
                  <c:v>62540.529799999997</c:v>
                </c:pt>
                <c:pt idx="63">
                  <c:v>62508.645199999999</c:v>
                </c:pt>
                <c:pt idx="64">
                  <c:v>62548.349600000001</c:v>
                </c:pt>
                <c:pt idx="65">
                  <c:v>62524.9833</c:v>
                </c:pt>
                <c:pt idx="66">
                  <c:v>62050.523999999998</c:v>
                </c:pt>
                <c:pt idx="67">
                  <c:v>62618.548799999997</c:v>
                </c:pt>
                <c:pt idx="68">
                  <c:v>62621.1446</c:v>
                </c:pt>
                <c:pt idx="69">
                  <c:v>62474.4712</c:v>
                </c:pt>
                <c:pt idx="70">
                  <c:v>61763.8874</c:v>
                </c:pt>
                <c:pt idx="71">
                  <c:v>61139.261899999998</c:v>
                </c:pt>
                <c:pt idx="72">
                  <c:v>61249.518100000001</c:v>
                </c:pt>
                <c:pt idx="73">
                  <c:v>61213.6685</c:v>
                </c:pt>
                <c:pt idx="74">
                  <c:v>60781.688800000004</c:v>
                </c:pt>
                <c:pt idx="75">
                  <c:v>61183.5501</c:v>
                </c:pt>
                <c:pt idx="76">
                  <c:v>61085.106399999997</c:v>
                </c:pt>
                <c:pt idx="77">
                  <c:v>59763.320099999997</c:v>
                </c:pt>
                <c:pt idx="78">
                  <c:v>60982.438999999998</c:v>
                </c:pt>
                <c:pt idx="79">
                  <c:v>60667.988700000002</c:v>
                </c:pt>
                <c:pt idx="80">
                  <c:v>60732.388200000001</c:v>
                </c:pt>
                <c:pt idx="81">
                  <c:v>60087.2376</c:v>
                </c:pt>
                <c:pt idx="82">
                  <c:v>60490.471799999999</c:v>
                </c:pt>
                <c:pt idx="83">
                  <c:v>61242.822500000002</c:v>
                </c:pt>
                <c:pt idx="84">
                  <c:v>61372.061800000003</c:v>
                </c:pt>
                <c:pt idx="85">
                  <c:v>60282.580099999999</c:v>
                </c:pt>
                <c:pt idx="86">
                  <c:v>60783.240700000002</c:v>
                </c:pt>
                <c:pt idx="87">
                  <c:v>60304.709600000002</c:v>
                </c:pt>
                <c:pt idx="88">
                  <c:v>60405.049299999999</c:v>
                </c:pt>
                <c:pt idx="89">
                  <c:v>60690.1086</c:v>
                </c:pt>
                <c:pt idx="90">
                  <c:v>59603.650500000003</c:v>
                </c:pt>
                <c:pt idx="91">
                  <c:v>60082.736599999997</c:v>
                </c:pt>
                <c:pt idx="92">
                  <c:v>60431.563900000001</c:v>
                </c:pt>
                <c:pt idx="93">
                  <c:v>61084.231399999997</c:v>
                </c:pt>
                <c:pt idx="94">
                  <c:v>61707.706100000003</c:v>
                </c:pt>
                <c:pt idx="95">
                  <c:v>61881.720399999998</c:v>
                </c:pt>
                <c:pt idx="96">
                  <c:v>62112.848299999998</c:v>
                </c:pt>
                <c:pt idx="97">
                  <c:v>61513.178500000002</c:v>
                </c:pt>
                <c:pt idx="98">
                  <c:v>62054.848599999998</c:v>
                </c:pt>
                <c:pt idx="99">
                  <c:v>62460.110099999998</c:v>
                </c:pt>
                <c:pt idx="100">
                  <c:v>62409.394800000002</c:v>
                </c:pt>
                <c:pt idx="101">
                  <c:v>62479.873099999997</c:v>
                </c:pt>
                <c:pt idx="102">
                  <c:v>62552.0985</c:v>
                </c:pt>
                <c:pt idx="103">
                  <c:v>61287.856299999999</c:v>
                </c:pt>
                <c:pt idx="104">
                  <c:v>61032.935599999997</c:v>
                </c:pt>
                <c:pt idx="105">
                  <c:v>61040.954700000002</c:v>
                </c:pt>
                <c:pt idx="106">
                  <c:v>61058.5406</c:v>
                </c:pt>
                <c:pt idx="107">
                  <c:v>61291.951399999998</c:v>
                </c:pt>
                <c:pt idx="108">
                  <c:v>61195.6659</c:v>
                </c:pt>
                <c:pt idx="109">
                  <c:v>60866.311699999998</c:v>
                </c:pt>
                <c:pt idx="110">
                  <c:v>60495.759899999997</c:v>
                </c:pt>
                <c:pt idx="111">
                  <c:v>61104.990299999998</c:v>
                </c:pt>
                <c:pt idx="112">
                  <c:v>60471.147199999999</c:v>
                </c:pt>
                <c:pt idx="113">
                  <c:v>60133.2811</c:v>
                </c:pt>
                <c:pt idx="114">
                  <c:v>57167.249600000003</c:v>
                </c:pt>
                <c:pt idx="115">
                  <c:v>57480.492400000003</c:v>
                </c:pt>
                <c:pt idx="116">
                  <c:v>56074.150399999999</c:v>
                </c:pt>
                <c:pt idx="117">
                  <c:v>53805.731699999997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43744"/>
        <c:axId val="197745280"/>
      </c:lineChart>
      <c:lineChart>
        <c:grouping val="standard"/>
        <c:varyColors val="0"/>
        <c:ser>
          <c:idx val="0"/>
          <c:order val="0"/>
          <c:tx>
            <c:strRef>
              <c:f>'188501 will coarse comp'!$F$14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val>
            <c:numRef>
              <c:f>'fine failure'!$D$2:$D$121</c:f>
              <c:numCache>
                <c:formatCode>0%</c:formatCode>
                <c:ptCount val="120"/>
                <c:pt idx="0">
                  <c:v>0.23169378394547613</c:v>
                </c:pt>
                <c:pt idx="1">
                  <c:v>0.23814274203074148</c:v>
                </c:pt>
                <c:pt idx="2">
                  <c:v>0.22989731150097104</c:v>
                </c:pt>
                <c:pt idx="3">
                  <c:v>0.22416569421395516</c:v>
                </c:pt>
                <c:pt idx="4">
                  <c:v>0.23609349413339953</c:v>
                </c:pt>
                <c:pt idx="5">
                  <c:v>0.22832842503163686</c:v>
                </c:pt>
                <c:pt idx="6">
                  <c:v>0.23771261645944464</c:v>
                </c:pt>
                <c:pt idx="7">
                  <c:v>0.24072007255707284</c:v>
                </c:pt>
                <c:pt idx="8">
                  <c:v>0.24074552028512508</c:v>
                </c:pt>
                <c:pt idx="9">
                  <c:v>0.23034911590256268</c:v>
                </c:pt>
                <c:pt idx="10">
                  <c:v>0.23317044004726728</c:v>
                </c:pt>
                <c:pt idx="11">
                  <c:v>0.23052258675666848</c:v>
                </c:pt>
                <c:pt idx="12">
                  <c:v>0.2288847824578284</c:v>
                </c:pt>
                <c:pt idx="13">
                  <c:v>0.22925083756745857</c:v>
                </c:pt>
                <c:pt idx="14">
                  <c:v>0.23354518037200511</c:v>
                </c:pt>
                <c:pt idx="15">
                  <c:v>0.21210714051887392</c:v>
                </c:pt>
                <c:pt idx="16">
                  <c:v>0.20244180026320169</c:v>
                </c:pt>
                <c:pt idx="17">
                  <c:v>0.21307525325615051</c:v>
                </c:pt>
                <c:pt idx="18">
                  <c:v>0.22032488394388328</c:v>
                </c:pt>
                <c:pt idx="19">
                  <c:v>0.21429758240444674</c:v>
                </c:pt>
                <c:pt idx="20">
                  <c:v>0.21458340909917439</c:v>
                </c:pt>
                <c:pt idx="21">
                  <c:v>0.21623530544225067</c:v>
                </c:pt>
                <c:pt idx="22">
                  <c:v>0.21350904426424666</c:v>
                </c:pt>
                <c:pt idx="23">
                  <c:v>0.16633882952304613</c:v>
                </c:pt>
                <c:pt idx="24">
                  <c:v>0.20889854479363512</c:v>
                </c:pt>
                <c:pt idx="25">
                  <c:v>0.22013927623279095</c:v>
                </c:pt>
                <c:pt idx="26">
                  <c:v>0.2163959798249695</c:v>
                </c:pt>
                <c:pt idx="27">
                  <c:v>0.21804554454261049</c:v>
                </c:pt>
                <c:pt idx="28">
                  <c:v>0.21335422297701345</c:v>
                </c:pt>
                <c:pt idx="29">
                  <c:v>0.2105436987309508</c:v>
                </c:pt>
                <c:pt idx="30">
                  <c:v>0.2114840624534744</c:v>
                </c:pt>
                <c:pt idx="31">
                  <c:v>0.21130709435364492</c:v>
                </c:pt>
                <c:pt idx="32">
                  <c:v>0.21563908515954711</c:v>
                </c:pt>
                <c:pt idx="33">
                  <c:v>0.21495644942653613</c:v>
                </c:pt>
                <c:pt idx="34">
                  <c:v>0.21588092007154192</c:v>
                </c:pt>
                <c:pt idx="35">
                  <c:v>0.21598821768313292</c:v>
                </c:pt>
                <c:pt idx="36">
                  <c:v>0.21769068050672258</c:v>
                </c:pt>
                <c:pt idx="37">
                  <c:v>0.22001694855834508</c:v>
                </c:pt>
                <c:pt idx="38">
                  <c:v>0.20865599453886574</c:v>
                </c:pt>
                <c:pt idx="39">
                  <c:v>0.20903530915172353</c:v>
                </c:pt>
                <c:pt idx="40">
                  <c:v>0.20931414283428351</c:v>
                </c:pt>
                <c:pt idx="41">
                  <c:v>0.21731592369100894</c:v>
                </c:pt>
                <c:pt idx="42">
                  <c:v>0.21309806582965729</c:v>
                </c:pt>
                <c:pt idx="43">
                  <c:v>0.20988938707283078</c:v>
                </c:pt>
                <c:pt idx="44">
                  <c:v>0.20145224441556497</c:v>
                </c:pt>
                <c:pt idx="45">
                  <c:v>0.20811306571172083</c:v>
                </c:pt>
                <c:pt idx="46">
                  <c:v>0.16848593919211441</c:v>
                </c:pt>
                <c:pt idx="47">
                  <c:v>0.21132730696074853</c:v>
                </c:pt>
                <c:pt idx="48">
                  <c:v>0.2009424993265273</c:v>
                </c:pt>
                <c:pt idx="49">
                  <c:v>0.2092861538759746</c:v>
                </c:pt>
                <c:pt idx="50">
                  <c:v>0.21235710010609488</c:v>
                </c:pt>
                <c:pt idx="51">
                  <c:v>0.21704344064833558</c:v>
                </c:pt>
                <c:pt idx="52">
                  <c:v>0.22227943472970701</c:v>
                </c:pt>
                <c:pt idx="53">
                  <c:v>0.22347454192838745</c:v>
                </c:pt>
                <c:pt idx="54">
                  <c:v>0.21164225833942785</c:v>
                </c:pt>
                <c:pt idx="55">
                  <c:v>0.21712260030178976</c:v>
                </c:pt>
                <c:pt idx="56">
                  <c:v>0.21235285988114627</c:v>
                </c:pt>
                <c:pt idx="57">
                  <c:v>0.21467317456269841</c:v>
                </c:pt>
                <c:pt idx="58">
                  <c:v>0.21117619123001419</c:v>
                </c:pt>
                <c:pt idx="59">
                  <c:v>0.21807976922112116</c:v>
                </c:pt>
                <c:pt idx="60">
                  <c:v>0.21805474553746429</c:v>
                </c:pt>
                <c:pt idx="61">
                  <c:v>0.21132526563282006</c:v>
                </c:pt>
                <c:pt idx="62">
                  <c:v>0.21086131802187014</c:v>
                </c:pt>
                <c:pt idx="63">
                  <c:v>0.20962714454049802</c:v>
                </c:pt>
                <c:pt idx="64">
                  <c:v>0.21221683896194155</c:v>
                </c:pt>
                <c:pt idx="65">
                  <c:v>0.2117935465172448</c:v>
                </c:pt>
                <c:pt idx="66">
                  <c:v>0.21646879609255987</c:v>
                </c:pt>
                <c:pt idx="67">
                  <c:v>0.21443266016328166</c:v>
                </c:pt>
                <c:pt idx="68">
                  <c:v>0.20422064944483409</c:v>
                </c:pt>
                <c:pt idx="69">
                  <c:v>0.21476930656127857</c:v>
                </c:pt>
                <c:pt idx="70">
                  <c:v>0.21115029204868085</c:v>
                </c:pt>
                <c:pt idx="71">
                  <c:v>0.21478619255905906</c:v>
                </c:pt>
                <c:pt idx="72">
                  <c:v>0.21486146854790589</c:v>
                </c:pt>
                <c:pt idx="73">
                  <c:v>0.21270588463196238</c:v>
                </c:pt>
                <c:pt idx="74">
                  <c:v>0.21126093497520482</c:v>
                </c:pt>
                <c:pt idx="75">
                  <c:v>0.20035479279688106</c:v>
                </c:pt>
                <c:pt idx="76">
                  <c:v>0.20740246263267448</c:v>
                </c:pt>
                <c:pt idx="77">
                  <c:v>0.22552517908405545</c:v>
                </c:pt>
                <c:pt idx="78">
                  <c:v>0.20492012262243808</c:v>
                </c:pt>
                <c:pt idx="79">
                  <c:v>0.20557336495732825</c:v>
                </c:pt>
                <c:pt idx="80">
                  <c:v>0.21032652177825117</c:v>
                </c:pt>
                <c:pt idx="81">
                  <c:v>0.22840387741585888</c:v>
                </c:pt>
                <c:pt idx="82">
                  <c:v>0.20586303579892939</c:v>
                </c:pt>
                <c:pt idx="83">
                  <c:v>0.20643716334676909</c:v>
                </c:pt>
                <c:pt idx="84">
                  <c:v>0.21034998083426726</c:v>
                </c:pt>
                <c:pt idx="85">
                  <c:v>0.20485878330492069</c:v>
                </c:pt>
                <c:pt idx="86">
                  <c:v>0.22181262580942451</c:v>
                </c:pt>
                <c:pt idx="87">
                  <c:v>0.2180181946273777</c:v>
                </c:pt>
                <c:pt idx="88">
                  <c:v>0.20825149018307365</c:v>
                </c:pt>
                <c:pt idx="89">
                  <c:v>0.18939686206382389</c:v>
                </c:pt>
                <c:pt idx="90">
                  <c:v>0.21146904266739464</c:v>
                </c:pt>
                <c:pt idx="91">
                  <c:v>0.20865155628694976</c:v>
                </c:pt>
                <c:pt idx="92">
                  <c:v>0.20877762586905679</c:v>
                </c:pt>
                <c:pt idx="93">
                  <c:v>0.20718327063671005</c:v>
                </c:pt>
                <c:pt idx="94">
                  <c:v>0.21320281536478569</c:v>
                </c:pt>
                <c:pt idx="95">
                  <c:v>0.21384854884977345</c:v>
                </c:pt>
                <c:pt idx="96">
                  <c:v>0.21343988926257973</c:v>
                </c:pt>
                <c:pt idx="97">
                  <c:v>0.20374437921182387</c:v>
                </c:pt>
                <c:pt idx="98">
                  <c:v>0.21381385515037143</c:v>
                </c:pt>
                <c:pt idx="99">
                  <c:v>0.2230182175382035</c:v>
                </c:pt>
                <c:pt idx="100">
                  <c:v>0.22306649487692731</c:v>
                </c:pt>
                <c:pt idx="101">
                  <c:v>0.21215307837856645</c:v>
                </c:pt>
                <c:pt idx="102">
                  <c:v>0.20899993380631732</c:v>
                </c:pt>
                <c:pt idx="103">
                  <c:v>0.2044324874889466</c:v>
                </c:pt>
                <c:pt idx="104">
                  <c:v>0.20849240415285886</c:v>
                </c:pt>
                <c:pt idx="105">
                  <c:v>0.20766019974962935</c:v>
                </c:pt>
                <c:pt idx="106">
                  <c:v>0.2008626802316692</c:v>
                </c:pt>
                <c:pt idx="107">
                  <c:v>0.2097537986123954</c:v>
                </c:pt>
                <c:pt idx="108">
                  <c:v>0.21563619328684236</c:v>
                </c:pt>
                <c:pt idx="109">
                  <c:v>0.20833368731620705</c:v>
                </c:pt>
                <c:pt idx="110">
                  <c:v>0.21204986585948082</c:v>
                </c:pt>
                <c:pt idx="111">
                  <c:v>0.20791380692976857</c:v>
                </c:pt>
                <c:pt idx="112">
                  <c:v>0.21166627135298932</c:v>
                </c:pt>
                <c:pt idx="113">
                  <c:v>0.2187400952326175</c:v>
                </c:pt>
                <c:pt idx="114">
                  <c:v>0.21276723641935391</c:v>
                </c:pt>
                <c:pt idx="115">
                  <c:v>0.20701765588582743</c:v>
                </c:pt>
                <c:pt idx="116">
                  <c:v>0.20548796797158675</c:v>
                </c:pt>
                <c:pt idx="117">
                  <c:v>0.20548008427060882</c:v>
                </c:pt>
                <c:pt idx="118">
                  <c:v>1.2660576492851128E-5</c:v>
                </c:pt>
                <c:pt idx="119">
                  <c:v>-2.7704848131193671E-6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52704"/>
        <c:axId val="197751168"/>
      </c:lineChart>
      <c:catAx>
        <c:axId val="1977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45280"/>
        <c:crosses val="autoZero"/>
        <c:auto val="1"/>
        <c:lblAlgn val="ctr"/>
        <c:lblOffset val="100"/>
        <c:noMultiLvlLbl val="0"/>
      </c:catAx>
      <c:valAx>
        <c:axId val="1977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43744"/>
        <c:crosses val="autoZero"/>
        <c:crossBetween val="between"/>
      </c:valAx>
      <c:valAx>
        <c:axId val="19775116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197752704"/>
        <c:crosses val="max"/>
        <c:crossBetween val="between"/>
      </c:valAx>
      <c:catAx>
        <c:axId val="197752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7751168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11901159858799798"/>
          <c:y val="0.43981153135594619"/>
          <c:w val="0.17005699136154745"/>
          <c:h val="9.0386312310246325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357526</xdr:colOff>
      <xdr:row>7</xdr:row>
      <xdr:rowOff>92869</xdr:rowOff>
    </xdr:from>
    <xdr:to>
      <xdr:col>30</xdr:col>
      <xdr:colOff>30956</xdr:colOff>
      <xdr:row>33</xdr:row>
      <xdr:rowOff>40482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32</xdr:row>
      <xdr:rowOff>152400</xdr:rowOff>
    </xdr:from>
    <xdr:to>
      <xdr:col>27</xdr:col>
      <xdr:colOff>590550</xdr:colOff>
      <xdr:row>62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15194</xdr:colOff>
      <xdr:row>9</xdr:row>
      <xdr:rowOff>91962</xdr:rowOff>
    </xdr:from>
    <xdr:to>
      <xdr:col>16</xdr:col>
      <xdr:colOff>119969</xdr:colOff>
      <xdr:row>36</xdr:row>
      <xdr:rowOff>30050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52614</xdr:colOff>
      <xdr:row>32</xdr:row>
      <xdr:rowOff>32657</xdr:rowOff>
    </xdr:from>
    <xdr:to>
      <xdr:col>24</xdr:col>
      <xdr:colOff>234043</xdr:colOff>
      <xdr:row>57</xdr:row>
      <xdr:rowOff>170770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59417</xdr:colOff>
      <xdr:row>1</xdr:row>
      <xdr:rowOff>151720</xdr:rowOff>
    </xdr:from>
    <xdr:to>
      <xdr:col>24</xdr:col>
      <xdr:colOff>154668</xdr:colOff>
      <xdr:row>31</xdr:row>
      <xdr:rowOff>123145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412750</xdr:colOff>
      <xdr:row>58</xdr:row>
      <xdr:rowOff>158750</xdr:rowOff>
    </xdr:from>
    <xdr:to>
      <xdr:col>22</xdr:col>
      <xdr:colOff>517525</xdr:colOff>
      <xdr:row>85</xdr:row>
      <xdr:rowOff>96838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4"/>
  <sheetViews>
    <sheetView topLeftCell="A23" zoomScale="80" zoomScaleNormal="80" workbookViewId="0">
      <selection activeCell="J6" sqref="J6"/>
    </sheetView>
  </sheetViews>
  <sheetFormatPr defaultRowHeight="15" x14ac:dyDescent="0.25"/>
  <cols>
    <col min="1" max="1" width="9.140625" style="20"/>
    <col min="2" max="2" width="13.5703125" style="20" customWidth="1"/>
    <col min="4" max="4" width="9.140625" style="2"/>
    <col min="5" max="5" width="14" style="2" customWidth="1"/>
    <col min="6" max="6" width="14" style="20" customWidth="1"/>
    <col min="7" max="7" width="9.140625" style="7"/>
    <col min="8" max="8" width="9.140625" style="2"/>
    <col min="9" max="9" width="9.140625" style="4"/>
    <col min="10" max="11" width="9.140625" style="6"/>
    <col min="15" max="15" width="10.5703125" bestFit="1" customWidth="1"/>
  </cols>
  <sheetData>
    <row r="1" spans="1:21" x14ac:dyDescent="0.25">
      <c r="A1" t="s">
        <v>0</v>
      </c>
      <c r="B1"/>
    </row>
    <row r="2" spans="1:21" x14ac:dyDescent="0.25">
      <c r="A2" t="s">
        <v>1</v>
      </c>
      <c r="B2">
        <v>2</v>
      </c>
      <c r="F2" s="8" t="s">
        <v>51</v>
      </c>
      <c r="G2" s="7" t="s">
        <v>52</v>
      </c>
    </row>
    <row r="3" spans="1:21" x14ac:dyDescent="0.25">
      <c r="A3" t="s">
        <v>2</v>
      </c>
      <c r="B3">
        <v>2</v>
      </c>
      <c r="G3" s="7" t="s">
        <v>48</v>
      </c>
    </row>
    <row r="4" spans="1:21" x14ac:dyDescent="0.25">
      <c r="A4" t="s">
        <v>3</v>
      </c>
      <c r="B4" t="s">
        <v>4</v>
      </c>
      <c r="G4" s="7" t="s">
        <v>49</v>
      </c>
    </row>
    <row r="5" spans="1:21" x14ac:dyDescent="0.25">
      <c r="A5" t="s">
        <v>5</v>
      </c>
      <c r="B5" t="s">
        <v>6</v>
      </c>
      <c r="G5" s="7" t="s">
        <v>50</v>
      </c>
    </row>
    <row r="6" spans="1:21" x14ac:dyDescent="0.25">
      <c r="A6" t="s">
        <v>7</v>
      </c>
      <c r="B6" t="s">
        <v>8</v>
      </c>
    </row>
    <row r="7" spans="1:21" x14ac:dyDescent="0.25">
      <c r="A7" t="s">
        <v>9</v>
      </c>
      <c r="B7" t="s">
        <v>10</v>
      </c>
    </row>
    <row r="8" spans="1:21" x14ac:dyDescent="0.25">
      <c r="A8" t="s">
        <v>11</v>
      </c>
      <c r="B8" t="s">
        <v>12</v>
      </c>
    </row>
    <row r="9" spans="1:21" x14ac:dyDescent="0.25">
      <c r="A9" t="s">
        <v>13</v>
      </c>
      <c r="B9" t="s">
        <v>14</v>
      </c>
    </row>
    <row r="10" spans="1:21" x14ac:dyDescent="0.25">
      <c r="A10" t="s">
        <v>15</v>
      </c>
      <c r="B10" t="s">
        <v>16</v>
      </c>
    </row>
    <row r="11" spans="1:21" x14ac:dyDescent="0.25">
      <c r="A11" t="s">
        <v>17</v>
      </c>
      <c r="B11" s="1">
        <v>41115</v>
      </c>
    </row>
    <row r="12" spans="1:21" x14ac:dyDescent="0.25">
      <c r="A12" t="s">
        <v>18</v>
      </c>
      <c r="B12" s="5">
        <v>6.8431018518518511E-3</v>
      </c>
    </row>
    <row r="14" spans="1:21" x14ac:dyDescent="0.25">
      <c r="C14" t="s">
        <v>37</v>
      </c>
      <c r="D14" s="2" t="s">
        <v>23</v>
      </c>
      <c r="E14" s="2" t="s">
        <v>19</v>
      </c>
      <c r="F14" s="20" t="s">
        <v>38</v>
      </c>
      <c r="G14" s="7" t="s">
        <v>20</v>
      </c>
      <c r="H14" s="2" t="s">
        <v>21</v>
      </c>
      <c r="I14" s="4" t="s">
        <v>22</v>
      </c>
      <c r="J14" s="6" t="s">
        <v>24</v>
      </c>
      <c r="K14" s="6" t="s">
        <v>25</v>
      </c>
      <c r="L14" t="s">
        <v>26</v>
      </c>
      <c r="M14" t="s">
        <v>27</v>
      </c>
      <c r="N14" t="s">
        <v>28</v>
      </c>
      <c r="O14" t="s">
        <v>29</v>
      </c>
      <c r="P14" t="s">
        <v>30</v>
      </c>
    </row>
    <row r="15" spans="1:21" x14ac:dyDescent="0.25">
      <c r="A15" s="11" t="s">
        <v>17</v>
      </c>
      <c r="B15" s="12">
        <v>41115</v>
      </c>
      <c r="C15" s="7">
        <v>0</v>
      </c>
      <c r="D15" s="2">
        <v>3.8261539999999998</v>
      </c>
      <c r="E15" s="2">
        <v>2.795865</v>
      </c>
      <c r="F15" s="3">
        <f>1-(D15-E15)/D15</f>
        <v>0.73072463889325945</v>
      </c>
      <c r="G15" s="7">
        <v>19173.782058000001</v>
      </c>
      <c r="H15" s="2">
        <v>0.51280700000000001</v>
      </c>
      <c r="I15" s="4">
        <v>7.4611989999999997</v>
      </c>
      <c r="J15" s="6">
        <v>101.839775</v>
      </c>
      <c r="K15" s="6">
        <v>99.373019999999997</v>
      </c>
      <c r="L15">
        <v>100</v>
      </c>
      <c r="M15">
        <v>0</v>
      </c>
      <c r="N15">
        <v>0</v>
      </c>
      <c r="O15" s="7">
        <v>286.26911100000001</v>
      </c>
      <c r="P15" t="s">
        <v>31</v>
      </c>
      <c r="U15" s="6"/>
    </row>
    <row r="16" spans="1:21" s="11" customFormat="1" x14ac:dyDescent="0.25">
      <c r="A16" s="11" t="s">
        <v>18</v>
      </c>
      <c r="B16" s="5">
        <v>6.8431018518518511E-3</v>
      </c>
      <c r="C16" s="7"/>
      <c r="D16" s="2"/>
      <c r="E16" s="2"/>
      <c r="F16" s="3"/>
      <c r="G16" s="7"/>
      <c r="H16" s="2"/>
      <c r="I16" s="4"/>
      <c r="J16" s="6"/>
      <c r="K16" s="6"/>
      <c r="O16" s="7"/>
      <c r="U16" s="6"/>
    </row>
    <row r="17" spans="1:21" x14ac:dyDescent="0.25">
      <c r="A17" s="13" t="s">
        <v>17</v>
      </c>
      <c r="B17" s="14">
        <v>41115</v>
      </c>
      <c r="C17" s="7">
        <v>0</v>
      </c>
      <c r="D17" s="2">
        <v>3.79074</v>
      </c>
      <c r="E17" s="2">
        <v>2.7701250000000002</v>
      </c>
      <c r="F17" s="3">
        <f t="shared" ref="F17:F79" si="0">1-(D17-E17)/D17</f>
        <v>0.73076101236170254</v>
      </c>
      <c r="G17" s="7">
        <v>19261.523234</v>
      </c>
      <c r="H17" s="2">
        <v>0.50949500000000003</v>
      </c>
      <c r="I17" s="4">
        <v>7.4402119999999998</v>
      </c>
      <c r="J17" s="6">
        <v>102.336236</v>
      </c>
      <c r="K17" s="6">
        <v>99.979844</v>
      </c>
      <c r="L17" s="9">
        <v>100</v>
      </c>
      <c r="M17" s="9">
        <v>0</v>
      </c>
      <c r="N17" s="9">
        <v>0</v>
      </c>
      <c r="O17" s="7">
        <v>286.10463199999998</v>
      </c>
      <c r="P17" s="9" t="s">
        <v>32</v>
      </c>
      <c r="U17" s="6"/>
    </row>
    <row r="18" spans="1:21" s="10" customFormat="1" x14ac:dyDescent="0.25">
      <c r="A18" s="13" t="s">
        <v>18</v>
      </c>
      <c r="B18" s="5">
        <v>7.3148842592592597E-3</v>
      </c>
      <c r="C18" s="7"/>
      <c r="D18" s="2"/>
      <c r="E18" s="2"/>
      <c r="F18" s="3"/>
      <c r="G18" s="7"/>
      <c r="H18" s="2"/>
      <c r="I18" s="4"/>
      <c r="J18" s="6"/>
      <c r="K18" s="6"/>
      <c r="O18" s="7"/>
      <c r="U18" s="6"/>
    </row>
    <row r="19" spans="1:21" x14ac:dyDescent="0.25">
      <c r="A19" s="11" t="s">
        <v>17</v>
      </c>
      <c r="B19" s="12">
        <v>41115</v>
      </c>
      <c r="C19" s="7">
        <v>0</v>
      </c>
      <c r="D19" s="2">
        <v>3.7800560000000001</v>
      </c>
      <c r="E19" s="2">
        <v>2.7616540000000001</v>
      </c>
      <c r="F19" s="3">
        <f t="shared" si="0"/>
        <v>0.73058547280781028</v>
      </c>
      <c r="G19" s="7">
        <v>19236.120582</v>
      </c>
      <c r="H19" s="2">
        <v>0.50924999999999998</v>
      </c>
      <c r="I19" s="4">
        <v>7.4228180000000004</v>
      </c>
      <c r="J19" s="6">
        <v>101.735506</v>
      </c>
      <c r="K19" s="6">
        <v>99.185475999999994</v>
      </c>
      <c r="L19" s="10">
        <v>100</v>
      </c>
      <c r="M19" s="10">
        <v>0</v>
      </c>
      <c r="N19" s="10">
        <v>0</v>
      </c>
      <c r="O19" s="7">
        <v>290.80596600000001</v>
      </c>
      <c r="P19" s="10" t="s">
        <v>33</v>
      </c>
      <c r="U19" s="6"/>
    </row>
    <row r="20" spans="1:21" x14ac:dyDescent="0.25">
      <c r="A20" s="11" t="s">
        <v>18</v>
      </c>
      <c r="B20" s="5">
        <v>7.9456712962962962E-3</v>
      </c>
      <c r="C20" s="7">
        <v>600.22333000000003</v>
      </c>
      <c r="D20" s="2">
        <v>3.7983799999999999</v>
      </c>
      <c r="E20" s="2">
        <v>2.772373</v>
      </c>
      <c r="F20" s="3">
        <f t="shared" si="0"/>
        <v>0.72988300275380558</v>
      </c>
      <c r="G20" s="7">
        <v>19339.42153</v>
      </c>
      <c r="H20" s="2">
        <v>0.51048199999999999</v>
      </c>
      <c r="I20" s="4">
        <v>7.4407990000000002</v>
      </c>
      <c r="J20" s="6">
        <v>101.69740400000001</v>
      </c>
      <c r="K20" s="6">
        <v>99.594976000000003</v>
      </c>
      <c r="L20" s="10">
        <v>100</v>
      </c>
      <c r="M20" s="10">
        <v>0</v>
      </c>
      <c r="N20" s="10">
        <v>0</v>
      </c>
      <c r="O20" s="7">
        <v>878.54033400000003</v>
      </c>
      <c r="P20" s="10"/>
      <c r="U20" s="6"/>
    </row>
    <row r="21" spans="1:21" x14ac:dyDescent="0.25">
      <c r="C21" s="7">
        <v>1200.234649</v>
      </c>
      <c r="D21" s="2">
        <v>3.9872830000000001</v>
      </c>
      <c r="E21" s="2">
        <v>2.923333</v>
      </c>
      <c r="F21" s="3">
        <f t="shared" si="0"/>
        <v>0.73316416216255531</v>
      </c>
      <c r="G21" s="7">
        <v>19608.309558000001</v>
      </c>
      <c r="H21" s="2">
        <v>0.52012700000000001</v>
      </c>
      <c r="I21" s="4">
        <v>7.6063169999999998</v>
      </c>
      <c r="J21" s="6">
        <v>102.203214</v>
      </c>
      <c r="K21" s="6">
        <v>99.854460000000003</v>
      </c>
      <c r="L21" s="10">
        <v>100</v>
      </c>
      <c r="M21" s="10">
        <v>0</v>
      </c>
      <c r="N21" s="10">
        <v>0</v>
      </c>
      <c r="O21" s="7">
        <v>1476.607135</v>
      </c>
      <c r="P21" s="10"/>
      <c r="U21" s="6"/>
    </row>
    <row r="22" spans="1:21" x14ac:dyDescent="0.25">
      <c r="C22" s="7">
        <v>1800.2349670000001</v>
      </c>
      <c r="D22" s="2">
        <v>3.804325</v>
      </c>
      <c r="E22" s="2">
        <v>2.7803309999999999</v>
      </c>
      <c r="F22" s="3">
        <f t="shared" si="0"/>
        <v>0.73083424786262996</v>
      </c>
      <c r="G22" s="7">
        <v>19468.633419999998</v>
      </c>
      <c r="H22" s="2">
        <v>0.50943499999999997</v>
      </c>
      <c r="I22" s="4">
        <v>7.4244760000000003</v>
      </c>
      <c r="J22" s="6">
        <v>101.87723099999999</v>
      </c>
      <c r="K22" s="6">
        <v>99.535905999999997</v>
      </c>
      <c r="L22" s="10">
        <v>100</v>
      </c>
      <c r="M22" s="10">
        <v>0</v>
      </c>
      <c r="N22" s="10">
        <v>0</v>
      </c>
      <c r="O22" s="7">
        <v>2074.6927839999998</v>
      </c>
      <c r="P22" s="10"/>
      <c r="U22" s="6"/>
    </row>
    <row r="23" spans="1:21" x14ac:dyDescent="0.25">
      <c r="C23" s="7">
        <v>2400.248286</v>
      </c>
      <c r="D23" s="2">
        <v>3.6694659999999999</v>
      </c>
      <c r="E23" s="2">
        <v>2.6764329999999998</v>
      </c>
      <c r="F23" s="3">
        <f t="shared" si="0"/>
        <v>0.72937942469013195</v>
      </c>
      <c r="G23" s="7">
        <v>19314.724781000001</v>
      </c>
      <c r="H23" s="2">
        <v>0.50190400000000002</v>
      </c>
      <c r="I23" s="4">
        <v>7.3111199999999998</v>
      </c>
      <c r="J23" s="6">
        <v>102.229567</v>
      </c>
      <c r="K23" s="6">
        <v>99.853498999999999</v>
      </c>
      <c r="L23" s="10">
        <v>100</v>
      </c>
      <c r="M23" s="10">
        <v>0</v>
      </c>
      <c r="N23" s="10">
        <v>0</v>
      </c>
      <c r="O23" s="7">
        <v>2673.557393</v>
      </c>
      <c r="P23" s="10"/>
      <c r="U23" s="6"/>
    </row>
    <row r="24" spans="1:21" x14ac:dyDescent="0.25">
      <c r="C24" s="7">
        <v>3000.498619</v>
      </c>
      <c r="D24" s="2">
        <v>3.6667019999999999</v>
      </c>
      <c r="E24" s="2">
        <v>2.6778</v>
      </c>
      <c r="F24" s="3">
        <f t="shared" si="0"/>
        <v>0.73030205345293941</v>
      </c>
      <c r="G24" s="7">
        <v>19262.584708999999</v>
      </c>
      <c r="H24" s="2">
        <v>0.50167499999999998</v>
      </c>
      <c r="I24" s="4">
        <v>7.3089430000000002</v>
      </c>
      <c r="J24" s="6">
        <v>101.701437</v>
      </c>
      <c r="K24" s="6">
        <v>99.490408000000002</v>
      </c>
      <c r="L24" s="10">
        <v>100</v>
      </c>
      <c r="M24" s="10">
        <v>0</v>
      </c>
      <c r="N24" s="10">
        <v>0</v>
      </c>
      <c r="O24" s="7">
        <v>3276.702483</v>
      </c>
      <c r="P24" s="10"/>
      <c r="U24" s="6"/>
    </row>
    <row r="25" spans="1:21" x14ac:dyDescent="0.25">
      <c r="C25" s="7">
        <v>3600.7449499999998</v>
      </c>
      <c r="D25" s="2">
        <v>3.6637460000000002</v>
      </c>
      <c r="E25" s="2">
        <v>2.6708590000000001</v>
      </c>
      <c r="F25" s="3">
        <f t="shared" si="0"/>
        <v>0.72899676997259089</v>
      </c>
      <c r="G25" s="7">
        <v>19345.421178000001</v>
      </c>
      <c r="H25" s="2">
        <v>0.50144500000000003</v>
      </c>
      <c r="I25" s="4">
        <v>7.306406</v>
      </c>
      <c r="J25" s="6">
        <v>102.202611</v>
      </c>
      <c r="K25" s="6">
        <v>99.866600000000005</v>
      </c>
      <c r="L25" s="10">
        <v>100</v>
      </c>
      <c r="M25" s="10">
        <v>0</v>
      </c>
      <c r="N25" s="10">
        <v>0</v>
      </c>
      <c r="O25" s="7">
        <v>3879.7348910000001</v>
      </c>
      <c r="P25" s="10"/>
      <c r="U25" s="6"/>
    </row>
    <row r="26" spans="1:21" x14ac:dyDescent="0.25">
      <c r="C26" s="7">
        <v>4200.9862819999998</v>
      </c>
      <c r="D26" s="2">
        <v>3.6645319999999999</v>
      </c>
      <c r="E26" s="2">
        <v>2.66811</v>
      </c>
      <c r="F26" s="3">
        <f t="shared" si="0"/>
        <v>0.72809024453872961</v>
      </c>
      <c r="G26" s="7">
        <v>19357.427319999999</v>
      </c>
      <c r="H26" s="2">
        <v>0.50173900000000005</v>
      </c>
      <c r="I26" s="4">
        <v>7.3036810000000001</v>
      </c>
      <c r="J26" s="6">
        <v>101.64893499999999</v>
      </c>
      <c r="K26" s="6">
        <v>99.436358999999996</v>
      </c>
      <c r="L26" s="10">
        <v>100</v>
      </c>
      <c r="M26" s="10">
        <v>0</v>
      </c>
      <c r="N26" s="10">
        <v>0</v>
      </c>
      <c r="O26" s="7">
        <v>4477.9117999999999</v>
      </c>
      <c r="P26" s="10"/>
      <c r="U26" s="6"/>
    </row>
    <row r="27" spans="1:21" x14ac:dyDescent="0.25">
      <c r="C27" s="7">
        <v>4800.9866000000002</v>
      </c>
      <c r="D27" s="2">
        <v>3.6613959999999999</v>
      </c>
      <c r="E27" s="2">
        <v>2.6633239999999998</v>
      </c>
      <c r="F27" s="3">
        <f t="shared" si="0"/>
        <v>0.72740670498356363</v>
      </c>
      <c r="G27" s="7">
        <v>19399.803050999999</v>
      </c>
      <c r="H27" s="2">
        <v>0.50140799999999996</v>
      </c>
      <c r="I27" s="4">
        <v>7.3022539999999996</v>
      </c>
      <c r="J27" s="6">
        <v>102.10269099999999</v>
      </c>
      <c r="K27" s="6">
        <v>99.875676999999996</v>
      </c>
      <c r="L27" s="10">
        <v>100</v>
      </c>
      <c r="M27" s="10">
        <v>0</v>
      </c>
      <c r="N27" s="10">
        <v>0</v>
      </c>
      <c r="O27" s="7">
        <v>5075.9376320000001</v>
      </c>
      <c r="P27" s="10"/>
      <c r="U27" s="6"/>
    </row>
    <row r="28" spans="1:21" x14ac:dyDescent="0.25">
      <c r="C28" s="7">
        <v>5401.2439329999997</v>
      </c>
      <c r="D28" s="2">
        <v>3.6586059999999998</v>
      </c>
      <c r="E28" s="2">
        <v>2.6688619999999998</v>
      </c>
      <c r="F28" s="3">
        <f t="shared" si="0"/>
        <v>0.72947510609232036</v>
      </c>
      <c r="G28" s="7">
        <v>19296.090144000002</v>
      </c>
      <c r="H28" s="2">
        <v>0.50109999999999999</v>
      </c>
      <c r="I28" s="4">
        <v>7.3011749999999997</v>
      </c>
      <c r="J28" s="6">
        <v>101.52629</v>
      </c>
      <c r="K28" s="6">
        <v>99.364271000000002</v>
      </c>
      <c r="L28" s="10">
        <v>100</v>
      </c>
      <c r="M28" s="10">
        <v>0</v>
      </c>
      <c r="N28" s="10">
        <v>0</v>
      </c>
      <c r="O28" s="7">
        <v>5678.8968480000003</v>
      </c>
      <c r="U28" s="6"/>
    </row>
    <row r="29" spans="1:21" x14ac:dyDescent="0.25">
      <c r="C29" s="7">
        <v>6001.491266</v>
      </c>
      <c r="D29" s="2">
        <v>3.6520160000000002</v>
      </c>
      <c r="E29" s="2">
        <v>2.6626810000000001</v>
      </c>
      <c r="F29" s="3">
        <f t="shared" si="0"/>
        <v>0.72909894151613797</v>
      </c>
      <c r="G29" s="7">
        <v>19324.953846</v>
      </c>
      <c r="H29" s="2">
        <v>0.50023899999999999</v>
      </c>
      <c r="I29" s="4">
        <v>7.3005789999999999</v>
      </c>
      <c r="J29" s="6">
        <v>102.08976699999999</v>
      </c>
      <c r="K29" s="6">
        <v>100.04324</v>
      </c>
      <c r="L29" s="10">
        <v>100</v>
      </c>
      <c r="M29" s="10">
        <v>0</v>
      </c>
      <c r="N29" s="10">
        <v>0</v>
      </c>
      <c r="O29" s="7">
        <v>6282.1832530000001</v>
      </c>
      <c r="U29" s="6"/>
    </row>
    <row r="30" spans="1:21" x14ac:dyDescent="0.25">
      <c r="C30" s="7">
        <v>6601.4955840000002</v>
      </c>
      <c r="D30" s="2">
        <v>3.6546280000000002</v>
      </c>
      <c r="E30" s="2">
        <v>2.66465</v>
      </c>
      <c r="F30" s="3">
        <f t="shared" si="0"/>
        <v>0.72911661597295252</v>
      </c>
      <c r="G30" s="7">
        <v>19363.277410999999</v>
      </c>
      <c r="H30" s="2">
        <v>0.50073800000000002</v>
      </c>
      <c r="I30" s="4">
        <v>7.2985069999999999</v>
      </c>
      <c r="J30" s="6">
        <v>101.47645799999999</v>
      </c>
      <c r="K30" s="6">
        <v>99.425458000000006</v>
      </c>
      <c r="L30" s="10">
        <v>100</v>
      </c>
      <c r="M30" s="10">
        <v>0</v>
      </c>
      <c r="N30" s="10">
        <v>0</v>
      </c>
      <c r="O30" s="7">
        <v>6880.3572800000002</v>
      </c>
      <c r="U30" s="6"/>
    </row>
    <row r="31" spans="1:21" x14ac:dyDescent="0.25">
      <c r="C31" s="7">
        <v>7201.737916</v>
      </c>
      <c r="D31" s="2">
        <v>3.650318</v>
      </c>
      <c r="E31" s="2">
        <v>2.6599789999999999</v>
      </c>
      <c r="F31" s="3">
        <f t="shared" si="0"/>
        <v>0.72869788330770091</v>
      </c>
      <c r="G31" s="7">
        <v>19389.330505999998</v>
      </c>
      <c r="H31" s="2">
        <v>0.50018700000000005</v>
      </c>
      <c r="I31" s="4">
        <v>7.2979329999999996</v>
      </c>
      <c r="J31" s="6">
        <v>101.94273099999999</v>
      </c>
      <c r="K31" s="6">
        <v>99.985848000000004</v>
      </c>
      <c r="L31" s="10">
        <v>100</v>
      </c>
      <c r="M31" s="10">
        <v>0</v>
      </c>
      <c r="N31" s="10">
        <v>0</v>
      </c>
      <c r="O31" s="7">
        <v>7478.2681560000001</v>
      </c>
      <c r="U31" s="6"/>
    </row>
    <row r="32" spans="1:21" x14ac:dyDescent="0.25">
      <c r="C32" s="7">
        <v>7801.9982490000002</v>
      </c>
      <c r="D32" s="2">
        <v>3.6465049999999999</v>
      </c>
      <c r="E32" s="2">
        <v>2.6630910000000001</v>
      </c>
      <c r="F32" s="3">
        <f t="shared" si="0"/>
        <v>0.73031327257195588</v>
      </c>
      <c r="G32" s="7">
        <v>19289.282048000001</v>
      </c>
      <c r="H32" s="2">
        <v>0.499724</v>
      </c>
      <c r="I32" s="4">
        <v>7.2970689999999996</v>
      </c>
      <c r="J32" s="6">
        <v>101.66511800000001</v>
      </c>
      <c r="K32" s="6">
        <v>99.529697999999996</v>
      </c>
      <c r="L32" s="10">
        <v>100</v>
      </c>
      <c r="M32" s="10">
        <v>0</v>
      </c>
      <c r="N32" s="10">
        <v>0</v>
      </c>
      <c r="O32" s="7">
        <v>8076.0351090000004</v>
      </c>
      <c r="U32" s="6"/>
    </row>
    <row r="33" spans="3:21" x14ac:dyDescent="0.25">
      <c r="C33" s="7">
        <v>8402.240581</v>
      </c>
      <c r="D33" s="2">
        <v>3.6456789999999999</v>
      </c>
      <c r="E33" s="2">
        <v>2.6593909999999998</v>
      </c>
      <c r="F33" s="3">
        <f t="shared" si="0"/>
        <v>0.72946383924640645</v>
      </c>
      <c r="G33" s="7">
        <v>19335.567746000001</v>
      </c>
      <c r="H33" s="2">
        <v>0.49968000000000001</v>
      </c>
      <c r="I33" s="4">
        <v>7.2960560000000001</v>
      </c>
      <c r="J33" s="6">
        <v>101.796727</v>
      </c>
      <c r="K33" s="6">
        <v>99.875647000000001</v>
      </c>
      <c r="L33" s="10">
        <v>100</v>
      </c>
      <c r="M33" s="10">
        <v>0</v>
      </c>
      <c r="N33" s="10">
        <v>0</v>
      </c>
      <c r="O33" s="7">
        <v>8678.7929320000003</v>
      </c>
      <c r="U33" s="6"/>
    </row>
    <row r="34" spans="3:21" x14ac:dyDescent="0.25">
      <c r="C34" s="7">
        <v>9002.2448989999994</v>
      </c>
      <c r="D34" s="2">
        <v>3.6480429999999999</v>
      </c>
      <c r="E34" s="2">
        <v>2.6622669999999999</v>
      </c>
      <c r="F34" s="3">
        <f t="shared" si="0"/>
        <v>0.72977950095434729</v>
      </c>
      <c r="G34" s="7">
        <v>19324.970546</v>
      </c>
      <c r="H34" s="2">
        <v>0.50014199999999998</v>
      </c>
      <c r="I34" s="4">
        <v>7.2940399999999999</v>
      </c>
      <c r="J34" s="6">
        <v>101.623152</v>
      </c>
      <c r="K34" s="6">
        <v>99.552267000000001</v>
      </c>
      <c r="L34" s="10">
        <v>100</v>
      </c>
      <c r="M34" s="10">
        <v>0</v>
      </c>
      <c r="N34" s="10">
        <v>0</v>
      </c>
      <c r="O34" s="7">
        <v>9281.7467500000002</v>
      </c>
      <c r="U34" s="6"/>
    </row>
    <row r="35" spans="3:21" x14ac:dyDescent="0.25">
      <c r="C35" s="7">
        <v>9602.4872309999992</v>
      </c>
      <c r="D35" s="2">
        <v>3.6455340000000001</v>
      </c>
      <c r="E35" s="2">
        <v>2.6575160000000002</v>
      </c>
      <c r="F35" s="3">
        <f t="shared" si="0"/>
        <v>0.72897852550545417</v>
      </c>
      <c r="G35" s="7">
        <v>19362.376595999998</v>
      </c>
      <c r="H35" s="2">
        <v>0.499857</v>
      </c>
      <c r="I35" s="4">
        <v>7.2931860000000004</v>
      </c>
      <c r="J35" s="6">
        <v>101.58319</v>
      </c>
      <c r="K35" s="6">
        <v>99.735097999999994</v>
      </c>
      <c r="L35" s="10">
        <v>100</v>
      </c>
      <c r="M35" s="10">
        <v>0</v>
      </c>
      <c r="N35" s="10">
        <v>0</v>
      </c>
      <c r="O35" s="7">
        <v>9879.6962390000008</v>
      </c>
      <c r="U35" s="6"/>
    </row>
    <row r="36" spans="3:21" x14ac:dyDescent="0.25">
      <c r="C36" s="7">
        <v>10202.749564</v>
      </c>
      <c r="D36" s="2">
        <v>3.6492779999999998</v>
      </c>
      <c r="E36" s="2">
        <v>2.6606100000000001</v>
      </c>
      <c r="F36" s="3">
        <f t="shared" si="0"/>
        <v>0.72907846428800438</v>
      </c>
      <c r="G36" s="7">
        <v>19313.737342</v>
      </c>
      <c r="H36" s="2">
        <v>0.50051800000000002</v>
      </c>
      <c r="I36" s="4">
        <v>7.2910320000000004</v>
      </c>
      <c r="J36" s="6">
        <v>101.816604</v>
      </c>
      <c r="K36" s="6">
        <v>99.757113000000004</v>
      </c>
      <c r="L36" s="10">
        <v>100</v>
      </c>
      <c r="M36" s="10">
        <v>0</v>
      </c>
      <c r="N36" s="10">
        <v>0</v>
      </c>
      <c r="O36" s="7">
        <v>10477.657745</v>
      </c>
      <c r="U36" s="6"/>
    </row>
    <row r="37" spans="3:21" x14ac:dyDescent="0.25">
      <c r="C37" s="7">
        <v>10802.988895</v>
      </c>
      <c r="D37" s="2">
        <v>3.6467130000000001</v>
      </c>
      <c r="E37" s="2">
        <v>2.6583230000000002</v>
      </c>
      <c r="F37" s="3">
        <f t="shared" si="0"/>
        <v>0.72896413838983221</v>
      </c>
      <c r="G37" s="7">
        <v>19359.837248</v>
      </c>
      <c r="H37" s="2">
        <v>0.50019199999999997</v>
      </c>
      <c r="I37" s="4">
        <v>7.2906550000000001</v>
      </c>
      <c r="J37" s="6">
        <v>101.58389099999999</v>
      </c>
      <c r="K37" s="6">
        <v>99.656018000000003</v>
      </c>
      <c r="L37" s="10">
        <v>100</v>
      </c>
      <c r="M37" s="10">
        <v>0</v>
      </c>
      <c r="N37" s="10">
        <v>0</v>
      </c>
      <c r="O37" s="7">
        <v>11075.505838999999</v>
      </c>
      <c r="U37" s="6"/>
    </row>
    <row r="38" spans="3:21" x14ac:dyDescent="0.25">
      <c r="C38" s="7">
        <v>11402.990212999999</v>
      </c>
      <c r="D38" s="2">
        <v>3.6459619999999999</v>
      </c>
      <c r="E38" s="2">
        <v>2.6558929999999998</v>
      </c>
      <c r="F38" s="3">
        <f t="shared" si="0"/>
        <v>0.72844780060790537</v>
      </c>
      <c r="G38" s="7">
        <v>19334.126355</v>
      </c>
      <c r="H38" s="2">
        <v>0.50019800000000003</v>
      </c>
      <c r="I38" s="4">
        <v>7.289059</v>
      </c>
      <c r="J38" s="6">
        <v>101.961217</v>
      </c>
      <c r="K38" s="6">
        <v>99.814629999999994</v>
      </c>
      <c r="L38" s="10">
        <v>100</v>
      </c>
      <c r="M38" s="10">
        <v>0</v>
      </c>
      <c r="N38" s="10">
        <v>0</v>
      </c>
      <c r="O38" s="7">
        <v>11679.527614000001</v>
      </c>
      <c r="U38" s="6"/>
    </row>
    <row r="39" spans="3:21" x14ac:dyDescent="0.25">
      <c r="C39" s="7">
        <v>12003.234546</v>
      </c>
      <c r="D39" s="2">
        <v>3.6437189999999999</v>
      </c>
      <c r="E39" s="2">
        <v>2.655027</v>
      </c>
      <c r="F39" s="3">
        <f t="shared" si="0"/>
        <v>0.72865854913619854</v>
      </c>
      <c r="G39" s="7">
        <v>19379.195193</v>
      </c>
      <c r="H39" s="2">
        <v>0.49995200000000001</v>
      </c>
      <c r="I39" s="4">
        <v>7.2881629999999999</v>
      </c>
      <c r="J39" s="6">
        <v>101.593442</v>
      </c>
      <c r="K39" s="6">
        <v>99.504603000000003</v>
      </c>
      <c r="L39" s="10">
        <v>100</v>
      </c>
      <c r="M39" s="10">
        <v>0</v>
      </c>
      <c r="N39" s="10">
        <v>0</v>
      </c>
      <c r="O39" s="7">
        <v>12282.596016</v>
      </c>
      <c r="U39" s="6"/>
    </row>
    <row r="40" spans="3:21" x14ac:dyDescent="0.25">
      <c r="C40" s="7">
        <v>12603.239863999999</v>
      </c>
      <c r="D40" s="2">
        <v>3.6436480000000002</v>
      </c>
      <c r="E40" s="2">
        <v>2.6538879999999998</v>
      </c>
      <c r="F40" s="3">
        <f t="shared" si="0"/>
        <v>0.72836014894962409</v>
      </c>
      <c r="G40" s="7">
        <v>19324.759297000001</v>
      </c>
      <c r="H40" s="2">
        <v>0.50001399999999996</v>
      </c>
      <c r="I40" s="4">
        <v>7.287128</v>
      </c>
      <c r="J40" s="6">
        <v>102.109145</v>
      </c>
      <c r="K40" s="6">
        <v>99.946511999999998</v>
      </c>
      <c r="L40" s="10">
        <v>100</v>
      </c>
      <c r="M40" s="10">
        <v>0</v>
      </c>
      <c r="N40" s="10">
        <v>0</v>
      </c>
      <c r="O40" s="7">
        <v>12880.594745</v>
      </c>
      <c r="U40" s="6"/>
    </row>
    <row r="41" spans="3:21" x14ac:dyDescent="0.25">
      <c r="C41" s="7">
        <v>13203.493195999999</v>
      </c>
      <c r="D41" s="2">
        <v>3.6431369999999998</v>
      </c>
      <c r="E41" s="2">
        <v>2.6555119999999999</v>
      </c>
      <c r="F41" s="3">
        <f t="shared" si="0"/>
        <v>0.72890808113996264</v>
      </c>
      <c r="G41" s="7">
        <v>19308.640613</v>
      </c>
      <c r="H41" s="2">
        <v>0.499996</v>
      </c>
      <c r="I41" s="4">
        <v>7.286365</v>
      </c>
      <c r="J41" s="6">
        <v>101.5688</v>
      </c>
      <c r="K41" s="6">
        <v>99.409570000000002</v>
      </c>
      <c r="L41" s="10">
        <v>100</v>
      </c>
      <c r="M41" s="10">
        <v>0</v>
      </c>
      <c r="N41" s="10">
        <v>0</v>
      </c>
      <c r="O41" s="7">
        <v>13478.501146000001</v>
      </c>
      <c r="U41" s="6"/>
    </row>
    <row r="42" spans="3:21" x14ac:dyDescent="0.25">
      <c r="C42" s="7">
        <v>13803.741529000001</v>
      </c>
      <c r="D42" s="2">
        <v>3.6375999999999999</v>
      </c>
      <c r="E42" s="2">
        <v>2.651122</v>
      </c>
      <c r="F42" s="3">
        <f t="shared" si="0"/>
        <v>0.72881075434352316</v>
      </c>
      <c r="G42" s="7">
        <v>19413.036040999999</v>
      </c>
      <c r="H42" s="2">
        <v>0.49920900000000001</v>
      </c>
      <c r="I42" s="4">
        <v>7.2867600000000001</v>
      </c>
      <c r="J42" s="6">
        <v>102.228345</v>
      </c>
      <c r="K42" s="6">
        <v>99.961258999999998</v>
      </c>
      <c r="L42" s="10">
        <v>100</v>
      </c>
      <c r="M42" s="10">
        <v>0</v>
      </c>
      <c r="N42" s="10">
        <v>0</v>
      </c>
      <c r="O42" s="7">
        <v>14076.751109999999</v>
      </c>
      <c r="U42" s="6"/>
    </row>
    <row r="43" spans="3:21" x14ac:dyDescent="0.25">
      <c r="C43" s="7">
        <v>14403.744847</v>
      </c>
      <c r="D43" s="2">
        <v>3.6380880000000002</v>
      </c>
      <c r="E43" s="2">
        <v>2.6514980000000001</v>
      </c>
      <c r="F43" s="3">
        <f t="shared" si="0"/>
        <v>0.72881634528906392</v>
      </c>
      <c r="G43" s="7">
        <v>19400.142818</v>
      </c>
      <c r="H43" s="2">
        <v>0.49933499999999997</v>
      </c>
      <c r="I43" s="4">
        <v>7.2858890000000001</v>
      </c>
      <c r="J43" s="6">
        <v>101.62029800000001</v>
      </c>
      <c r="K43" s="6">
        <v>99.352525999999997</v>
      </c>
      <c r="L43" s="10">
        <v>100</v>
      </c>
      <c r="M43" s="10">
        <v>0</v>
      </c>
      <c r="N43" s="10">
        <v>0</v>
      </c>
      <c r="O43" s="7">
        <v>14680.305799</v>
      </c>
      <c r="U43" s="6"/>
    </row>
    <row r="44" spans="3:21" x14ac:dyDescent="0.25">
      <c r="C44" s="7">
        <v>15003.967177</v>
      </c>
      <c r="D44" s="2">
        <v>3.6354320000000002</v>
      </c>
      <c r="E44" s="2">
        <v>2.6491570000000002</v>
      </c>
      <c r="F44" s="3">
        <f t="shared" si="0"/>
        <v>0.72870486918748578</v>
      </c>
      <c r="G44" s="7">
        <v>19391.944898000002</v>
      </c>
      <c r="H44" s="2">
        <v>0.498996</v>
      </c>
      <c r="I44" s="4">
        <v>7.2855340000000002</v>
      </c>
      <c r="J44" s="6">
        <v>102.31946499999999</v>
      </c>
      <c r="K44" s="6">
        <v>99.987803999999997</v>
      </c>
      <c r="L44" s="10">
        <v>100</v>
      </c>
      <c r="M44" s="10">
        <v>0</v>
      </c>
      <c r="N44" s="10">
        <v>0</v>
      </c>
      <c r="O44" s="7">
        <v>15282.797345999999</v>
      </c>
      <c r="U44" s="6"/>
    </row>
    <row r="45" spans="3:21" x14ac:dyDescent="0.25">
      <c r="C45" s="7">
        <v>15603.988497</v>
      </c>
      <c r="D45" s="2">
        <v>3.6393629999999999</v>
      </c>
      <c r="E45" s="2">
        <v>2.6522299999999999</v>
      </c>
      <c r="F45" s="3">
        <f t="shared" si="0"/>
        <v>0.72876214876064849</v>
      </c>
      <c r="G45" s="7">
        <v>19371.945648000001</v>
      </c>
      <c r="H45" s="2">
        <v>0.49963099999999999</v>
      </c>
      <c r="I45" s="4">
        <v>7.2841319999999996</v>
      </c>
      <c r="J45" s="6">
        <v>101.78052099999999</v>
      </c>
      <c r="K45" s="6">
        <v>99.461584000000002</v>
      </c>
      <c r="L45" s="10">
        <v>100</v>
      </c>
      <c r="M45" s="10">
        <v>0</v>
      </c>
      <c r="N45" s="10">
        <v>0</v>
      </c>
      <c r="O45" s="7">
        <v>15880.373119</v>
      </c>
      <c r="U45" s="6"/>
    </row>
    <row r="46" spans="3:21" x14ac:dyDescent="0.25">
      <c r="C46" s="7">
        <v>16204.243829999999</v>
      </c>
      <c r="D46" s="2">
        <v>3.6385559999999999</v>
      </c>
      <c r="E46" s="2">
        <v>2.6528499999999999</v>
      </c>
      <c r="F46" s="3">
        <f t="shared" si="0"/>
        <v>0.72909417911940899</v>
      </c>
      <c r="G46" s="7">
        <v>19215.510047</v>
      </c>
      <c r="H46" s="2">
        <v>0.49956800000000001</v>
      </c>
      <c r="I46" s="4">
        <v>7.2834349999999999</v>
      </c>
      <c r="J46" s="6">
        <v>102.22136999999999</v>
      </c>
      <c r="K46" s="6">
        <v>100.05376699999999</v>
      </c>
      <c r="L46" s="10">
        <v>100</v>
      </c>
      <c r="M46" s="10">
        <v>0</v>
      </c>
      <c r="N46" s="10">
        <v>0</v>
      </c>
      <c r="O46" s="7">
        <v>16478.170107999998</v>
      </c>
      <c r="U46" s="6"/>
    </row>
    <row r="47" spans="3:21" x14ac:dyDescent="0.25">
      <c r="C47" s="7">
        <v>16804.246147999998</v>
      </c>
      <c r="D47" s="2">
        <v>3.6457269999999999</v>
      </c>
      <c r="E47" s="2">
        <v>2.656504</v>
      </c>
      <c r="F47" s="3">
        <f t="shared" si="0"/>
        <v>0.72866234910074179</v>
      </c>
      <c r="G47" s="7">
        <v>19249.444837999999</v>
      </c>
      <c r="H47" s="2">
        <v>0.50071900000000003</v>
      </c>
      <c r="I47" s="4">
        <v>7.2810069999999998</v>
      </c>
      <c r="J47" s="6">
        <v>101.705187</v>
      </c>
      <c r="K47" s="6">
        <v>99.435975999999997</v>
      </c>
      <c r="L47" s="10">
        <v>100</v>
      </c>
      <c r="M47" s="10">
        <v>0</v>
      </c>
      <c r="N47" s="10">
        <v>0</v>
      </c>
      <c r="O47" s="7">
        <v>17080.912589</v>
      </c>
      <c r="U47" s="6"/>
    </row>
    <row r="48" spans="3:21" x14ac:dyDescent="0.25">
      <c r="C48" s="7">
        <v>17404.249466000001</v>
      </c>
      <c r="D48" s="2">
        <v>3.6356090000000001</v>
      </c>
      <c r="E48" s="2">
        <v>2.6488320000000001</v>
      </c>
      <c r="F48" s="3">
        <f t="shared" si="0"/>
        <v>0.72857999856420208</v>
      </c>
      <c r="G48" s="7">
        <v>19342.135590000002</v>
      </c>
      <c r="H48" s="2">
        <v>0.49923099999999998</v>
      </c>
      <c r="I48" s="4">
        <v>7.2824470000000003</v>
      </c>
      <c r="J48" s="6">
        <v>102.175476</v>
      </c>
      <c r="K48" s="6">
        <v>99.969617999999997</v>
      </c>
      <c r="L48" s="10">
        <v>100</v>
      </c>
      <c r="M48" s="10">
        <v>0</v>
      </c>
      <c r="N48" s="10">
        <v>0</v>
      </c>
      <c r="O48" s="7">
        <v>17684.230191999999</v>
      </c>
      <c r="U48" s="6"/>
    </row>
    <row r="49" spans="3:21" x14ac:dyDescent="0.25">
      <c r="C49" s="7">
        <v>18004.489797999999</v>
      </c>
      <c r="D49" s="2">
        <v>3.6368800000000001</v>
      </c>
      <c r="E49" s="2">
        <v>2.651996</v>
      </c>
      <c r="F49" s="3">
        <f t="shared" si="0"/>
        <v>0.72919535425969517</v>
      </c>
      <c r="G49" s="7">
        <v>19349.592129000001</v>
      </c>
      <c r="H49" s="2">
        <v>0.49947399999999997</v>
      </c>
      <c r="I49" s="4">
        <v>7.2814420000000002</v>
      </c>
      <c r="J49" s="6">
        <v>101.77538699999999</v>
      </c>
      <c r="K49" s="6">
        <v>99.447732999999999</v>
      </c>
      <c r="L49" s="10">
        <v>100</v>
      </c>
      <c r="M49" s="10">
        <v>0</v>
      </c>
      <c r="N49" s="10">
        <v>0</v>
      </c>
      <c r="O49" s="7">
        <v>18282.361386</v>
      </c>
      <c r="U49" s="6"/>
    </row>
    <row r="50" spans="3:21" x14ac:dyDescent="0.25">
      <c r="C50" s="7">
        <v>18604.494116000002</v>
      </c>
      <c r="D50" s="2">
        <v>3.635869</v>
      </c>
      <c r="E50" s="2">
        <v>2.6495579999999999</v>
      </c>
      <c r="F50" s="3">
        <f t="shared" si="0"/>
        <v>0.72872757516841224</v>
      </c>
      <c r="G50" s="7">
        <v>19371.831213000001</v>
      </c>
      <c r="H50" s="2">
        <v>0.49938700000000003</v>
      </c>
      <c r="I50" s="4">
        <v>7.2806899999999999</v>
      </c>
      <c r="J50" s="6">
        <v>102.120374</v>
      </c>
      <c r="K50" s="6">
        <v>99.887882000000005</v>
      </c>
      <c r="L50" s="10">
        <v>100</v>
      </c>
      <c r="M50" s="10">
        <v>0</v>
      </c>
      <c r="N50" s="10">
        <v>0</v>
      </c>
      <c r="O50" s="7">
        <v>18881.035628000001</v>
      </c>
      <c r="U50" s="6"/>
    </row>
    <row r="51" spans="3:21" x14ac:dyDescent="0.25">
      <c r="C51" s="7">
        <v>19204.733447999999</v>
      </c>
      <c r="D51" s="2">
        <v>3.6385689999999999</v>
      </c>
      <c r="E51" s="2">
        <v>2.6486999999999998</v>
      </c>
      <c r="F51" s="3">
        <f t="shared" si="0"/>
        <v>0.72795101590762745</v>
      </c>
      <c r="G51" s="7">
        <v>19382.285492999999</v>
      </c>
      <c r="H51" s="2">
        <v>0.49985200000000002</v>
      </c>
      <c r="I51" s="4">
        <v>7.2793260000000002</v>
      </c>
      <c r="J51" s="6">
        <v>101.82134600000001</v>
      </c>
      <c r="K51" s="6">
        <v>99.476510000000005</v>
      </c>
      <c r="L51" s="10">
        <v>100</v>
      </c>
      <c r="M51" s="10">
        <v>0</v>
      </c>
      <c r="N51" s="10">
        <v>0</v>
      </c>
      <c r="O51" s="7">
        <v>19478.720474999998</v>
      </c>
    </row>
    <row r="52" spans="3:21" x14ac:dyDescent="0.25">
      <c r="C52" s="7">
        <v>19804.736766000002</v>
      </c>
      <c r="D52" s="2">
        <v>3.6370309999999999</v>
      </c>
      <c r="E52" s="2">
        <v>2.6499000000000001</v>
      </c>
      <c r="F52" s="3">
        <f t="shared" si="0"/>
        <v>0.7285887857430966</v>
      </c>
      <c r="G52" s="7">
        <v>19310.928494</v>
      </c>
      <c r="H52" s="2">
        <v>0.49967200000000001</v>
      </c>
      <c r="I52" s="4">
        <v>7.2788570000000004</v>
      </c>
      <c r="J52" s="6">
        <v>102.005962</v>
      </c>
      <c r="K52" s="6">
        <v>99.823746999999997</v>
      </c>
      <c r="L52" s="10">
        <v>100</v>
      </c>
      <c r="M52" s="10">
        <v>0</v>
      </c>
      <c r="N52" s="10">
        <v>0</v>
      </c>
      <c r="O52" s="7">
        <v>20081.667372</v>
      </c>
    </row>
    <row r="53" spans="3:21" x14ac:dyDescent="0.25">
      <c r="C53" s="7">
        <v>20404.997099</v>
      </c>
      <c r="D53" s="2">
        <v>3.637175</v>
      </c>
      <c r="E53" s="2">
        <v>2.6486049999999999</v>
      </c>
      <c r="F53" s="3">
        <f t="shared" si="0"/>
        <v>0.72820389450603829</v>
      </c>
      <c r="G53" s="7">
        <v>19314.603181999999</v>
      </c>
      <c r="H53" s="2">
        <v>0.49972899999999998</v>
      </c>
      <c r="I53" s="4">
        <v>7.2783259999999999</v>
      </c>
      <c r="J53" s="6">
        <v>101.908343</v>
      </c>
      <c r="K53" s="6">
        <v>99.536085</v>
      </c>
      <c r="L53" s="10">
        <v>100</v>
      </c>
      <c r="M53" s="10">
        <v>0</v>
      </c>
      <c r="N53" s="10">
        <v>0</v>
      </c>
      <c r="O53" s="7">
        <v>20684.649636999999</v>
      </c>
    </row>
    <row r="54" spans="3:21" x14ac:dyDescent="0.25">
      <c r="C54" s="7">
        <v>21004.998416999999</v>
      </c>
      <c r="D54" s="2">
        <v>3.6327120000000002</v>
      </c>
      <c r="E54" s="2">
        <v>2.6493950000000002</v>
      </c>
      <c r="F54" s="3">
        <f t="shared" si="0"/>
        <v>0.72931600413134867</v>
      </c>
      <c r="G54" s="7">
        <v>19310.859471</v>
      </c>
      <c r="H54" s="2">
        <v>0.49909399999999998</v>
      </c>
      <c r="I54" s="4">
        <v>7.2786330000000001</v>
      </c>
      <c r="J54" s="6">
        <v>101.895386</v>
      </c>
      <c r="K54" s="6">
        <v>99.679743999999999</v>
      </c>
      <c r="L54" s="10">
        <v>100</v>
      </c>
      <c r="M54" s="10">
        <v>0</v>
      </c>
      <c r="N54" s="10">
        <v>0</v>
      </c>
      <c r="O54" s="7">
        <v>21282.839936</v>
      </c>
    </row>
    <row r="55" spans="3:21" x14ac:dyDescent="0.25">
      <c r="C55" s="7">
        <v>21605.238749</v>
      </c>
      <c r="D55" s="2">
        <v>3.6305689999999999</v>
      </c>
      <c r="E55" s="2">
        <v>2.6490079999999998</v>
      </c>
      <c r="F55" s="3">
        <f t="shared" si="0"/>
        <v>0.72963989942072438</v>
      </c>
      <c r="G55" s="7">
        <v>19368.454540999999</v>
      </c>
      <c r="H55" s="2">
        <v>0.49880400000000003</v>
      </c>
      <c r="I55" s="4">
        <v>7.2785739999999999</v>
      </c>
      <c r="J55" s="6">
        <v>102.051158</v>
      </c>
      <c r="K55" s="6">
        <v>99.682220999999998</v>
      </c>
      <c r="L55" s="10">
        <v>100</v>
      </c>
      <c r="M55" s="10">
        <v>0</v>
      </c>
      <c r="N55" s="10">
        <v>0</v>
      </c>
      <c r="O55" s="7">
        <v>21880.849649</v>
      </c>
    </row>
    <row r="56" spans="3:21" x14ac:dyDescent="0.25">
      <c r="C56" s="7">
        <v>22205.245067</v>
      </c>
      <c r="D56" s="2">
        <v>3.6335250000000001</v>
      </c>
      <c r="E56" s="2">
        <v>2.6455860000000002</v>
      </c>
      <c r="F56" s="3">
        <f t="shared" si="0"/>
        <v>0.72810452659607416</v>
      </c>
      <c r="G56" s="7">
        <v>19392.856143000001</v>
      </c>
      <c r="H56" s="2">
        <v>0.49929600000000002</v>
      </c>
      <c r="I56" s="4">
        <v>7.2773199999999996</v>
      </c>
      <c r="J56" s="6">
        <v>101.796639</v>
      </c>
      <c r="K56" s="6">
        <v>99.627191999999994</v>
      </c>
      <c r="L56" s="10">
        <v>100</v>
      </c>
      <c r="M56" s="10">
        <v>0</v>
      </c>
      <c r="N56" s="10">
        <v>0</v>
      </c>
      <c r="O56" s="7">
        <v>22479.471616999999</v>
      </c>
    </row>
    <row r="57" spans="3:21" x14ac:dyDescent="0.25">
      <c r="C57" s="7">
        <v>22805.491398999999</v>
      </c>
      <c r="D57" s="2">
        <v>3.6320570000000001</v>
      </c>
      <c r="E57" s="2">
        <v>2.6467700000000001</v>
      </c>
      <c r="F57" s="3">
        <f t="shared" si="0"/>
        <v>0.72872479699520132</v>
      </c>
      <c r="G57" s="7">
        <v>19336.206902000002</v>
      </c>
      <c r="H57" s="2">
        <v>0.49913800000000003</v>
      </c>
      <c r="I57" s="4">
        <v>7.2766830000000002</v>
      </c>
      <c r="J57" s="6">
        <v>102.11533799999999</v>
      </c>
      <c r="K57" s="6">
        <v>99.811553000000004</v>
      </c>
      <c r="L57" s="10">
        <v>100</v>
      </c>
      <c r="M57" s="10">
        <v>0</v>
      </c>
      <c r="N57" s="10">
        <v>0</v>
      </c>
      <c r="O57" s="7">
        <v>23082.942985000001</v>
      </c>
    </row>
    <row r="58" spans="3:21" x14ac:dyDescent="0.25">
      <c r="C58" s="7">
        <v>23405.748732</v>
      </c>
      <c r="D58" s="2">
        <v>3.6325259999999999</v>
      </c>
      <c r="E58" s="2">
        <v>2.6447280000000002</v>
      </c>
      <c r="F58" s="3">
        <f t="shared" si="0"/>
        <v>0.7280685671623548</v>
      </c>
      <c r="G58" s="7">
        <v>19387.086220000001</v>
      </c>
      <c r="H58" s="2">
        <v>0.49922499999999997</v>
      </c>
      <c r="I58" s="4">
        <v>7.2763669999999996</v>
      </c>
      <c r="J58" s="6">
        <v>101.727603</v>
      </c>
      <c r="K58" s="6">
        <v>99.545682999999997</v>
      </c>
      <c r="L58" s="10">
        <v>100</v>
      </c>
      <c r="M58" s="10">
        <v>0</v>
      </c>
      <c r="N58" s="10">
        <v>0</v>
      </c>
      <c r="O58" s="7">
        <v>23685.479952000002</v>
      </c>
    </row>
    <row r="59" spans="3:21" x14ac:dyDescent="0.25">
      <c r="C59" s="7">
        <v>24005.751049999999</v>
      </c>
      <c r="D59" s="2">
        <v>3.6302080000000001</v>
      </c>
      <c r="E59" s="2">
        <v>2.6455340000000001</v>
      </c>
      <c r="F59" s="3">
        <f t="shared" si="0"/>
        <v>0.72875548728888262</v>
      </c>
      <c r="G59" s="7">
        <v>19309.693552000001</v>
      </c>
      <c r="H59" s="2">
        <v>0.498915</v>
      </c>
      <c r="I59" s="4">
        <v>7.2762229999999999</v>
      </c>
      <c r="J59" s="6">
        <v>102.183136</v>
      </c>
      <c r="K59" s="6">
        <v>99.885795999999999</v>
      </c>
      <c r="L59" s="10">
        <v>100</v>
      </c>
      <c r="M59" s="10">
        <v>0</v>
      </c>
      <c r="N59" s="10">
        <v>0</v>
      </c>
      <c r="O59" s="7">
        <v>24283.441966999999</v>
      </c>
    </row>
    <row r="60" spans="3:21" x14ac:dyDescent="0.25">
      <c r="C60" s="7">
        <v>24605.994382000001</v>
      </c>
      <c r="D60" s="2">
        <v>3.6289660000000001</v>
      </c>
      <c r="E60" s="2">
        <v>2.6446329999999998</v>
      </c>
      <c r="F60" s="3">
        <f t="shared" si="0"/>
        <v>0.72875662103199634</v>
      </c>
      <c r="G60" s="7">
        <v>19429.992140999999</v>
      </c>
      <c r="H60" s="2">
        <v>0.49871900000000002</v>
      </c>
      <c r="I60" s="4">
        <v>7.2766039999999998</v>
      </c>
      <c r="J60" s="6">
        <v>101.784677</v>
      </c>
      <c r="K60" s="6">
        <v>99.592466999999999</v>
      </c>
      <c r="L60" s="10">
        <v>100</v>
      </c>
      <c r="M60" s="10">
        <v>0</v>
      </c>
      <c r="N60" s="10">
        <v>0</v>
      </c>
      <c r="O60" s="7">
        <v>24882.234691000001</v>
      </c>
    </row>
    <row r="61" spans="3:21" x14ac:dyDescent="0.25">
      <c r="C61" s="7">
        <v>25205.994699999999</v>
      </c>
      <c r="D61" s="2">
        <v>3.6252219999999999</v>
      </c>
      <c r="E61" s="2">
        <v>2.6416629999999999</v>
      </c>
      <c r="F61" s="3">
        <f t="shared" si="0"/>
        <v>0.72868999470928952</v>
      </c>
      <c r="G61" s="7">
        <v>19432.556474000001</v>
      </c>
      <c r="H61" s="2">
        <v>0.49818899999999999</v>
      </c>
      <c r="I61" s="4">
        <v>7.276834</v>
      </c>
      <c r="J61" s="6">
        <v>102.06496199999999</v>
      </c>
      <c r="K61" s="6">
        <v>99.721231000000003</v>
      </c>
      <c r="L61" s="10">
        <v>100</v>
      </c>
      <c r="M61" s="10">
        <v>0</v>
      </c>
      <c r="N61" s="10">
        <v>0</v>
      </c>
      <c r="O61" s="7">
        <v>25480.170246999998</v>
      </c>
    </row>
    <row r="62" spans="3:21" x14ac:dyDescent="0.25">
      <c r="C62" s="7">
        <v>25805.995018000001</v>
      </c>
      <c r="D62" s="2">
        <v>3.6329129999999998</v>
      </c>
      <c r="E62" s="2">
        <v>2.6450019999999999</v>
      </c>
      <c r="F62" s="3">
        <f t="shared" si="0"/>
        <v>0.72806643043750285</v>
      </c>
      <c r="G62" s="7">
        <v>19367.718529000002</v>
      </c>
      <c r="H62" s="2">
        <v>0.49934899999999999</v>
      </c>
      <c r="I62" s="4">
        <v>7.2753240000000003</v>
      </c>
      <c r="J62" s="6">
        <v>101.961105</v>
      </c>
      <c r="K62" s="6">
        <v>99.741770000000002</v>
      </c>
      <c r="L62" s="10">
        <v>100</v>
      </c>
      <c r="M62" s="10">
        <v>0</v>
      </c>
      <c r="N62" s="10">
        <v>0</v>
      </c>
      <c r="O62" s="7">
        <v>26082.759431999999</v>
      </c>
    </row>
    <row r="63" spans="3:21" x14ac:dyDescent="0.25">
      <c r="C63" s="7">
        <v>26406.234349999999</v>
      </c>
      <c r="D63" s="2">
        <v>3.6359560000000002</v>
      </c>
      <c r="E63" s="2">
        <v>2.6479159999999999</v>
      </c>
      <c r="F63" s="3">
        <f t="shared" si="0"/>
        <v>0.72825853778208538</v>
      </c>
      <c r="G63" s="7">
        <v>19314.666783000001</v>
      </c>
      <c r="H63" s="2">
        <v>0.49978800000000001</v>
      </c>
      <c r="I63" s="4">
        <v>7.2750269999999997</v>
      </c>
      <c r="J63" s="6">
        <v>101.939618</v>
      </c>
      <c r="K63" s="6">
        <v>99.563086999999996</v>
      </c>
      <c r="L63" s="10">
        <v>100</v>
      </c>
      <c r="M63" s="10">
        <v>0</v>
      </c>
      <c r="N63" s="10">
        <v>0</v>
      </c>
      <c r="O63" s="7">
        <v>26685.763694000001</v>
      </c>
    </row>
    <row r="64" spans="3:21" x14ac:dyDescent="0.25">
      <c r="C64" s="7">
        <v>27006.237668999998</v>
      </c>
      <c r="D64" s="2">
        <v>3.632072</v>
      </c>
      <c r="E64" s="2">
        <v>2.6466240000000001</v>
      </c>
      <c r="F64" s="3">
        <f t="shared" si="0"/>
        <v>0.72868159001253274</v>
      </c>
      <c r="G64" s="7">
        <v>19294.751810999998</v>
      </c>
      <c r="H64" s="2">
        <v>0.499166</v>
      </c>
      <c r="I64" s="4">
        <v>7.2762979999999997</v>
      </c>
      <c r="J64" s="6">
        <v>101.88373300000001</v>
      </c>
      <c r="K64" s="6">
        <v>99.605160999999995</v>
      </c>
      <c r="L64" s="10">
        <v>100</v>
      </c>
      <c r="M64" s="10">
        <v>0</v>
      </c>
      <c r="N64" s="10">
        <v>0</v>
      </c>
      <c r="O64" s="7">
        <v>27283.941161999999</v>
      </c>
    </row>
    <row r="65" spans="3:15" x14ac:dyDescent="0.25">
      <c r="C65" s="7">
        <v>27606.237987</v>
      </c>
      <c r="D65" s="2">
        <v>3.6326049999999999</v>
      </c>
      <c r="E65" s="2">
        <v>2.6449440000000002</v>
      </c>
      <c r="F65" s="3">
        <f t="shared" si="0"/>
        <v>0.72811219496752333</v>
      </c>
      <c r="G65" s="7">
        <v>19350.731584000001</v>
      </c>
      <c r="H65" s="2">
        <v>0.49924600000000002</v>
      </c>
      <c r="I65" s="4">
        <v>7.2762099999999998</v>
      </c>
      <c r="J65" s="6">
        <v>101.959827</v>
      </c>
      <c r="K65" s="6">
        <v>99.566035999999997</v>
      </c>
      <c r="L65" s="10">
        <v>100</v>
      </c>
      <c r="M65" s="10">
        <v>0</v>
      </c>
      <c r="N65" s="10">
        <v>0</v>
      </c>
      <c r="O65" s="7">
        <v>27882.051898000002</v>
      </c>
    </row>
    <row r="66" spans="3:15" x14ac:dyDescent="0.25">
      <c r="C66" s="7">
        <v>28206.494319000001</v>
      </c>
      <c r="D66" s="2">
        <v>3.6326000000000001</v>
      </c>
      <c r="E66" s="2">
        <v>2.6460110000000001</v>
      </c>
      <c r="F66" s="3">
        <f t="shared" si="0"/>
        <v>0.72840692616858449</v>
      </c>
      <c r="G66" s="7">
        <v>19312.895547</v>
      </c>
      <c r="H66" s="2">
        <v>0.49923400000000001</v>
      </c>
      <c r="I66" s="4">
        <v>7.2763799999999996</v>
      </c>
      <c r="J66" s="6">
        <v>101.996594</v>
      </c>
      <c r="K66" s="6">
        <v>99.778492</v>
      </c>
      <c r="L66" s="10">
        <v>100</v>
      </c>
      <c r="M66" s="10">
        <v>0</v>
      </c>
      <c r="N66" s="10">
        <v>0</v>
      </c>
      <c r="O66" s="7">
        <v>28480.149717</v>
      </c>
    </row>
    <row r="67" spans="3:15" x14ac:dyDescent="0.25">
      <c r="C67" s="7">
        <v>28806.494637</v>
      </c>
      <c r="D67" s="2">
        <v>3.6322570000000001</v>
      </c>
      <c r="E67" s="2">
        <v>2.647138</v>
      </c>
      <c r="F67" s="3">
        <f t="shared" si="0"/>
        <v>0.72878598623390356</v>
      </c>
      <c r="G67" s="7">
        <v>19320.064747</v>
      </c>
      <c r="H67" s="2">
        <v>0.49918800000000002</v>
      </c>
      <c r="I67" s="4">
        <v>7.2763600000000004</v>
      </c>
      <c r="J67" s="6">
        <v>101.872017</v>
      </c>
      <c r="K67" s="6">
        <v>99.394154999999998</v>
      </c>
      <c r="L67" s="10">
        <v>100</v>
      </c>
      <c r="M67" s="10">
        <v>0</v>
      </c>
      <c r="N67" s="10">
        <v>0</v>
      </c>
      <c r="O67" s="7">
        <v>29083.059121999999</v>
      </c>
    </row>
    <row r="68" spans="3:15" x14ac:dyDescent="0.25">
      <c r="C68" s="7">
        <v>29406.726967999999</v>
      </c>
      <c r="D68" s="2">
        <v>3.6325340000000002</v>
      </c>
      <c r="E68" s="2">
        <v>2.6458849999999998</v>
      </c>
      <c r="F68" s="3">
        <f t="shared" si="0"/>
        <v>0.72838547416211374</v>
      </c>
      <c r="G68" s="7">
        <v>19374.975566000001</v>
      </c>
      <c r="H68" s="2">
        <v>0.49922899999999998</v>
      </c>
      <c r="I68" s="4">
        <v>7.2763289999999996</v>
      </c>
      <c r="J68" s="6">
        <v>102.239965</v>
      </c>
      <c r="K68" s="6">
        <v>99.953714000000005</v>
      </c>
      <c r="L68" s="10">
        <v>100</v>
      </c>
      <c r="M68" s="10">
        <v>0</v>
      </c>
      <c r="N68" s="10">
        <v>0</v>
      </c>
      <c r="O68" s="7">
        <v>29686.424627</v>
      </c>
    </row>
    <row r="69" spans="3:15" x14ac:dyDescent="0.25">
      <c r="C69" s="7">
        <v>30006.736287</v>
      </c>
      <c r="D69" s="2">
        <v>3.627669</v>
      </c>
      <c r="E69" s="2">
        <v>2.6404589999999999</v>
      </c>
      <c r="F69" s="3">
        <f t="shared" si="0"/>
        <v>0.72786657217072448</v>
      </c>
      <c r="G69" s="7">
        <v>19404.561005</v>
      </c>
      <c r="H69" s="2">
        <v>0.49851099999999998</v>
      </c>
      <c r="I69" s="4">
        <v>7.2770489999999999</v>
      </c>
      <c r="J69" s="6">
        <v>102.317216</v>
      </c>
      <c r="K69" s="6">
        <v>99.816687999999999</v>
      </c>
      <c r="L69" s="10">
        <v>100</v>
      </c>
      <c r="M69" s="10">
        <v>0</v>
      </c>
      <c r="N69" s="10">
        <v>0</v>
      </c>
      <c r="O69" s="7">
        <v>30283.891664999999</v>
      </c>
    </row>
    <row r="70" spans="3:15" x14ac:dyDescent="0.25">
      <c r="C70" s="7">
        <v>30606.738604999999</v>
      </c>
      <c r="D70" s="2">
        <v>3.6283699999999999</v>
      </c>
      <c r="E70" s="2">
        <v>2.64411</v>
      </c>
      <c r="F70" s="3">
        <f t="shared" si="0"/>
        <v>0.72873218552683439</v>
      </c>
      <c r="G70" s="7">
        <v>19380.559410000002</v>
      </c>
      <c r="H70" s="2">
        <v>0.498614</v>
      </c>
      <c r="I70" s="4">
        <v>7.2769440000000003</v>
      </c>
      <c r="J70" s="6">
        <v>102.190991</v>
      </c>
      <c r="K70" s="6">
        <v>99.792246000000006</v>
      </c>
      <c r="L70" s="10">
        <v>100</v>
      </c>
      <c r="M70" s="10">
        <v>0</v>
      </c>
      <c r="N70" s="10">
        <v>0</v>
      </c>
      <c r="O70" s="7">
        <v>30881.950516000001</v>
      </c>
    </row>
    <row r="71" spans="3:15" x14ac:dyDescent="0.25">
      <c r="C71" s="7">
        <v>31206.984937000001</v>
      </c>
      <c r="D71" s="2">
        <v>3.6308539999999998</v>
      </c>
      <c r="E71" s="2">
        <v>2.6451479999999998</v>
      </c>
      <c r="F71" s="3">
        <f t="shared" si="0"/>
        <v>0.72851951634519041</v>
      </c>
      <c r="G71" s="7">
        <v>19327.261527999999</v>
      </c>
      <c r="H71" s="2">
        <v>0.499002</v>
      </c>
      <c r="I71" s="4">
        <v>7.2762640000000003</v>
      </c>
      <c r="J71" s="6">
        <v>102.356542</v>
      </c>
      <c r="K71" s="6">
        <v>99.866454000000004</v>
      </c>
      <c r="L71" s="10">
        <v>100</v>
      </c>
      <c r="M71" s="10">
        <v>0</v>
      </c>
      <c r="N71" s="10">
        <v>0</v>
      </c>
      <c r="O71" s="7">
        <v>31480.077539999998</v>
      </c>
    </row>
    <row r="72" spans="3:15" x14ac:dyDescent="0.25">
      <c r="C72" s="7">
        <v>31806.987255</v>
      </c>
      <c r="D72" s="2">
        <v>3.631008</v>
      </c>
      <c r="E72" s="2">
        <v>2.6450619999999998</v>
      </c>
      <c r="F72" s="3">
        <f t="shared" si="0"/>
        <v>0.72846493315354843</v>
      </c>
      <c r="G72" s="7">
        <v>19386.919102</v>
      </c>
      <c r="H72" s="2">
        <v>0.49902800000000003</v>
      </c>
      <c r="I72" s="4">
        <v>7.276186</v>
      </c>
      <c r="J72" s="6">
        <v>102.115483</v>
      </c>
      <c r="K72" s="6">
        <v>99.716420999999997</v>
      </c>
      <c r="L72" s="10">
        <v>100</v>
      </c>
      <c r="M72" s="10">
        <v>0</v>
      </c>
      <c r="N72" s="10">
        <v>0</v>
      </c>
      <c r="O72" s="7">
        <v>32083.989281999999</v>
      </c>
    </row>
    <row r="73" spans="3:15" x14ac:dyDescent="0.25">
      <c r="C73" s="7">
        <v>32407.228587000001</v>
      </c>
      <c r="D73" s="2">
        <v>3.6284209999999999</v>
      </c>
      <c r="E73" s="2">
        <v>2.6464050000000001</v>
      </c>
      <c r="F73" s="3">
        <f t="shared" si="0"/>
        <v>0.72935444922185166</v>
      </c>
      <c r="G73" s="7">
        <v>19293.198243999999</v>
      </c>
      <c r="H73" s="2">
        <v>0.49864999999999998</v>
      </c>
      <c r="I73" s="4">
        <v>7.2765089999999999</v>
      </c>
      <c r="J73" s="6">
        <v>102.475774</v>
      </c>
      <c r="K73" s="6">
        <v>99.915225000000007</v>
      </c>
      <c r="L73" s="10">
        <v>100</v>
      </c>
      <c r="M73" s="10">
        <v>0</v>
      </c>
      <c r="N73" s="10">
        <v>0</v>
      </c>
      <c r="O73" s="7">
        <v>32687.849722999999</v>
      </c>
    </row>
    <row r="74" spans="3:15" x14ac:dyDescent="0.25">
      <c r="C74" s="7">
        <v>33007.248907000001</v>
      </c>
      <c r="D74" s="2">
        <v>3.6280770000000002</v>
      </c>
      <c r="E74" s="2">
        <v>2.6415600000000001</v>
      </c>
      <c r="F74" s="3">
        <f t="shared" si="0"/>
        <v>0.72808818555945753</v>
      </c>
      <c r="G74" s="7">
        <v>19449.276749000001</v>
      </c>
      <c r="H74" s="2">
        <v>0.49862800000000002</v>
      </c>
      <c r="I74" s="4">
        <v>7.2761529999999999</v>
      </c>
      <c r="J74" s="6">
        <v>102.175117</v>
      </c>
      <c r="K74" s="6">
        <v>99.655399000000003</v>
      </c>
      <c r="L74" s="10">
        <v>100</v>
      </c>
      <c r="M74" s="10">
        <v>0</v>
      </c>
      <c r="N74" s="10">
        <v>0</v>
      </c>
      <c r="O74" s="7">
        <v>33286.242321999998</v>
      </c>
    </row>
    <row r="75" spans="3:15" x14ac:dyDescent="0.25">
      <c r="C75" s="7">
        <v>33607.249225</v>
      </c>
      <c r="D75" s="2">
        <v>3.630938</v>
      </c>
      <c r="E75" s="2">
        <v>2.6488589999999999</v>
      </c>
      <c r="F75" s="3">
        <f t="shared" si="0"/>
        <v>0.7295247123470574</v>
      </c>
      <c r="G75" s="7">
        <v>19270.900796000002</v>
      </c>
      <c r="H75" s="2">
        <v>0.49908799999999998</v>
      </c>
      <c r="I75" s="4">
        <v>7.2751760000000001</v>
      </c>
      <c r="J75" s="6">
        <v>102.490589</v>
      </c>
      <c r="K75" s="6">
        <v>99.853922999999995</v>
      </c>
      <c r="L75" s="10">
        <v>100</v>
      </c>
      <c r="M75" s="10">
        <v>0</v>
      </c>
      <c r="N75" s="10">
        <v>0</v>
      </c>
      <c r="O75" s="7">
        <v>33884.675059000001</v>
      </c>
    </row>
    <row r="76" spans="3:15" x14ac:dyDescent="0.25">
      <c r="C76" s="7">
        <v>34207.494556999998</v>
      </c>
      <c r="D76" s="2">
        <v>3.6304249999999998</v>
      </c>
      <c r="E76" s="2">
        <v>2.6438000000000001</v>
      </c>
      <c r="F76" s="3">
        <f t="shared" si="0"/>
        <v>0.72823429763732905</v>
      </c>
      <c r="G76" s="7">
        <v>19382.908479999998</v>
      </c>
      <c r="H76" s="2">
        <v>0.49902999999999997</v>
      </c>
      <c r="I76" s="4">
        <v>7.2749969999999999</v>
      </c>
      <c r="J76" s="6">
        <v>102.173162</v>
      </c>
      <c r="K76" s="6">
        <v>99.615313</v>
      </c>
      <c r="L76" s="10">
        <v>100</v>
      </c>
      <c r="M76" s="10">
        <v>0</v>
      </c>
      <c r="N76" s="10">
        <v>0</v>
      </c>
      <c r="O76" s="7">
        <v>34482.047972</v>
      </c>
    </row>
    <row r="77" spans="3:15" x14ac:dyDescent="0.25">
      <c r="C77" s="7">
        <v>34807.737888000003</v>
      </c>
      <c r="D77" s="2">
        <v>3.6280329999999998</v>
      </c>
      <c r="E77" s="2">
        <v>2.6453449999999998</v>
      </c>
      <c r="F77" s="3">
        <f t="shared" si="0"/>
        <v>0.7291402806975571</v>
      </c>
      <c r="G77" s="7">
        <v>19244.521808000001</v>
      </c>
      <c r="H77" s="2">
        <v>0.498697</v>
      </c>
      <c r="I77" s="4">
        <v>7.2750560000000002</v>
      </c>
      <c r="J77" s="6">
        <v>102.67813700000001</v>
      </c>
      <c r="K77" s="6">
        <v>100.030115</v>
      </c>
      <c r="L77" s="10">
        <v>100</v>
      </c>
      <c r="M77" s="10">
        <v>0</v>
      </c>
      <c r="N77" s="10">
        <v>0</v>
      </c>
      <c r="O77" s="7">
        <v>35084.738116</v>
      </c>
    </row>
    <row r="78" spans="3:15" x14ac:dyDescent="0.25">
      <c r="C78" s="7">
        <v>35407.998221000002</v>
      </c>
      <c r="D78" s="2">
        <v>3.6272869999999999</v>
      </c>
      <c r="E78" s="2">
        <v>2.6432340000000001</v>
      </c>
      <c r="F78" s="3">
        <f t="shared" si="0"/>
        <v>0.72870826047125581</v>
      </c>
      <c r="G78" s="7">
        <v>19342.222579000001</v>
      </c>
      <c r="H78" s="2">
        <v>0.498583</v>
      </c>
      <c r="I78" s="4">
        <v>7.2752169999999996</v>
      </c>
      <c r="J78" s="6">
        <v>102.22404299999999</v>
      </c>
      <c r="K78" s="6">
        <v>99.633987000000005</v>
      </c>
      <c r="L78" s="10">
        <v>100</v>
      </c>
      <c r="M78" s="10">
        <v>0</v>
      </c>
      <c r="N78" s="10">
        <v>0</v>
      </c>
      <c r="O78" s="7">
        <v>35687.674641999998</v>
      </c>
    </row>
    <row r="79" spans="3:15" x14ac:dyDescent="0.25">
      <c r="C79" s="7">
        <v>36007.998539</v>
      </c>
      <c r="D79" s="2">
        <v>3.626131</v>
      </c>
      <c r="E79" s="2">
        <v>2.6431650000000002</v>
      </c>
      <c r="F79" s="3">
        <f t="shared" si="0"/>
        <v>0.72892154199613857</v>
      </c>
      <c r="G79" s="7">
        <v>19364.371421</v>
      </c>
      <c r="H79" s="2">
        <v>0.49844699999999997</v>
      </c>
      <c r="I79" s="4">
        <v>7.2748920000000004</v>
      </c>
      <c r="J79" s="6">
        <v>102.412621</v>
      </c>
      <c r="K79" s="6">
        <v>99.782223999999999</v>
      </c>
      <c r="L79" s="10">
        <v>100</v>
      </c>
      <c r="M79" s="10">
        <v>0</v>
      </c>
      <c r="N79" s="10">
        <v>0</v>
      </c>
      <c r="O79" s="7">
        <v>36285.120000000003</v>
      </c>
    </row>
    <row r="80" spans="3:15" x14ac:dyDescent="0.25">
      <c r="C80" s="7">
        <v>36608.241871999999</v>
      </c>
      <c r="D80" s="2">
        <v>3.6290529999999999</v>
      </c>
      <c r="E80" s="2">
        <v>2.6430169999999999</v>
      </c>
      <c r="F80" s="3">
        <f t="shared" ref="F80:F143" si="1">1-(D80-E80)/D80</f>
        <v>0.72829385517378775</v>
      </c>
      <c r="G80" s="7">
        <v>19353.534675999999</v>
      </c>
      <c r="H80" s="2">
        <v>0.49891099999999999</v>
      </c>
      <c r="I80" s="4">
        <v>7.2739710000000004</v>
      </c>
      <c r="J80" s="6">
        <v>102.08381799999999</v>
      </c>
      <c r="K80" s="6">
        <v>99.526242999999994</v>
      </c>
      <c r="L80" s="10">
        <v>100</v>
      </c>
      <c r="M80" s="10">
        <v>0</v>
      </c>
      <c r="N80" s="10">
        <v>0</v>
      </c>
      <c r="O80" s="7">
        <v>36883.416254999996</v>
      </c>
    </row>
    <row r="81" spans="3:15" x14ac:dyDescent="0.25">
      <c r="C81" s="7">
        <v>37208.244189999998</v>
      </c>
      <c r="D81" s="2">
        <v>3.6224699999999999</v>
      </c>
      <c r="E81" s="2">
        <v>2.6419060000000001</v>
      </c>
      <c r="F81" s="3">
        <f t="shared" si="1"/>
        <v>0.72931066371840214</v>
      </c>
      <c r="G81" s="7">
        <v>19435.711041999999</v>
      </c>
      <c r="H81" s="2">
        <v>0.49793700000000002</v>
      </c>
      <c r="I81" s="4">
        <v>7.2749879999999996</v>
      </c>
      <c r="J81" s="6">
        <v>102.601613</v>
      </c>
      <c r="K81" s="6">
        <v>99.944933000000006</v>
      </c>
      <c r="L81" s="10">
        <v>100</v>
      </c>
      <c r="M81" s="10">
        <v>0</v>
      </c>
      <c r="N81" s="10">
        <v>0</v>
      </c>
      <c r="O81" s="7">
        <v>37485.992893000002</v>
      </c>
    </row>
    <row r="82" spans="3:15" x14ac:dyDescent="0.25">
      <c r="C82" s="7">
        <v>37808.484521999999</v>
      </c>
      <c r="D82" s="2">
        <v>3.6306530000000001</v>
      </c>
      <c r="E82" s="2">
        <v>2.6444899999999998</v>
      </c>
      <c r="F82" s="3">
        <f t="shared" si="1"/>
        <v>0.72837861398486714</v>
      </c>
      <c r="G82" s="7">
        <v>19328.215361999999</v>
      </c>
      <c r="H82" s="2">
        <v>0.49920100000000001</v>
      </c>
      <c r="I82" s="4">
        <v>7.2729559999999998</v>
      </c>
      <c r="J82" s="6">
        <v>102.155479</v>
      </c>
      <c r="K82" s="6">
        <v>99.492952000000002</v>
      </c>
      <c r="L82" s="10">
        <v>100</v>
      </c>
      <c r="M82" s="10">
        <v>0</v>
      </c>
      <c r="N82" s="10">
        <v>0</v>
      </c>
      <c r="O82" s="7">
        <v>38088.805978999997</v>
      </c>
    </row>
    <row r="83" spans="3:15" x14ac:dyDescent="0.25">
      <c r="C83" s="7">
        <v>38408.484838999997</v>
      </c>
      <c r="D83" s="2">
        <v>3.6240570000000001</v>
      </c>
      <c r="E83" s="2">
        <v>2.639367</v>
      </c>
      <c r="F83" s="3">
        <f t="shared" si="1"/>
        <v>0.72829069741452734</v>
      </c>
      <c r="G83" s="7">
        <v>19408.915265</v>
      </c>
      <c r="H83" s="2">
        <v>0.49821199999999999</v>
      </c>
      <c r="I83" s="4">
        <v>7.2741600000000002</v>
      </c>
      <c r="J83" s="6">
        <v>102.680944</v>
      </c>
      <c r="K83" s="6">
        <v>99.951269999999994</v>
      </c>
      <c r="L83" s="10">
        <v>100</v>
      </c>
      <c r="M83" s="10">
        <v>0</v>
      </c>
      <c r="N83" s="10">
        <v>0</v>
      </c>
      <c r="O83" s="7">
        <v>38686.560202000001</v>
      </c>
    </row>
    <row r="84" spans="3:15" x14ac:dyDescent="0.25">
      <c r="C84" s="7">
        <v>39008.487158000004</v>
      </c>
      <c r="D84" s="2">
        <v>3.6300189999999999</v>
      </c>
      <c r="E84" s="2">
        <v>2.6429960000000001</v>
      </c>
      <c r="F84" s="3">
        <f t="shared" si="1"/>
        <v>0.72809426066364946</v>
      </c>
      <c r="G84" s="7">
        <v>19328.235369000002</v>
      </c>
      <c r="H84" s="2">
        <v>0.499116</v>
      </c>
      <c r="I84" s="4">
        <v>7.2729429999999997</v>
      </c>
      <c r="J84" s="6">
        <v>102.150475</v>
      </c>
      <c r="K84" s="6">
        <v>99.462252000000007</v>
      </c>
      <c r="L84" s="10">
        <v>100</v>
      </c>
      <c r="M84" s="10">
        <v>0</v>
      </c>
      <c r="N84" s="10">
        <v>0</v>
      </c>
      <c r="O84" s="7">
        <v>39285.000447999999</v>
      </c>
    </row>
    <row r="85" spans="3:15" x14ac:dyDescent="0.25">
      <c r="C85" s="7">
        <v>39608.748489999998</v>
      </c>
      <c r="D85" s="2">
        <v>3.6262479999999999</v>
      </c>
      <c r="E85" s="2">
        <v>2.643551</v>
      </c>
      <c r="F85" s="3">
        <f t="shared" si="1"/>
        <v>0.72900446963362686</v>
      </c>
      <c r="G85" s="7">
        <v>19352.689106000002</v>
      </c>
      <c r="H85" s="2">
        <v>0.498556</v>
      </c>
      <c r="I85" s="4">
        <v>7.2735289999999999</v>
      </c>
      <c r="J85" s="6">
        <v>102.77649700000001</v>
      </c>
      <c r="K85" s="6">
        <v>99.987461999999994</v>
      </c>
      <c r="L85" s="10">
        <v>100</v>
      </c>
      <c r="M85" s="10">
        <v>0</v>
      </c>
      <c r="N85" s="10">
        <v>0</v>
      </c>
      <c r="O85" s="7">
        <v>39882.615782000001</v>
      </c>
    </row>
    <row r="86" spans="3:15" x14ac:dyDescent="0.25">
      <c r="C86" s="7">
        <v>40208.993822999997</v>
      </c>
      <c r="D86" s="2">
        <v>3.627265</v>
      </c>
      <c r="E86" s="2">
        <v>2.6421489999999999</v>
      </c>
      <c r="F86" s="3">
        <f t="shared" si="1"/>
        <v>0.72841355677073494</v>
      </c>
      <c r="G86" s="7">
        <v>19360.056634</v>
      </c>
      <c r="H86" s="2">
        <v>0.49870399999999998</v>
      </c>
      <c r="I86" s="4">
        <v>7.2734100000000002</v>
      </c>
      <c r="J86" s="6">
        <v>102.212456</v>
      </c>
      <c r="K86" s="6">
        <v>99.435592</v>
      </c>
      <c r="L86" s="10">
        <v>100</v>
      </c>
      <c r="M86" s="10">
        <v>0</v>
      </c>
      <c r="N86" s="10">
        <v>0</v>
      </c>
      <c r="O86" s="7">
        <v>40486.022084999997</v>
      </c>
    </row>
    <row r="87" spans="3:15" x14ac:dyDescent="0.25">
      <c r="C87" s="7">
        <v>40808.994141000003</v>
      </c>
      <c r="D87" s="2">
        <v>3.628679</v>
      </c>
      <c r="E87" s="2">
        <v>2.643265</v>
      </c>
      <c r="F87" s="3">
        <f t="shared" si="1"/>
        <v>0.72843726325751046</v>
      </c>
      <c r="G87" s="7">
        <v>19348.381912000001</v>
      </c>
      <c r="H87" s="2">
        <v>0.49891400000000002</v>
      </c>
      <c r="I87" s="4">
        <v>7.2731709999999996</v>
      </c>
      <c r="J87" s="6">
        <v>102.809939</v>
      </c>
      <c r="K87" s="6">
        <v>99.992823000000001</v>
      </c>
      <c r="L87" s="10">
        <v>100</v>
      </c>
      <c r="M87" s="10">
        <v>0</v>
      </c>
      <c r="N87" s="10">
        <v>0</v>
      </c>
      <c r="O87" s="7">
        <v>41088.962069000001</v>
      </c>
    </row>
    <row r="88" spans="3:15" x14ac:dyDescent="0.25">
      <c r="C88" s="7">
        <v>41409.236472999997</v>
      </c>
      <c r="D88" s="2">
        <v>3.6250580000000001</v>
      </c>
      <c r="E88" s="2">
        <v>2.6439360000000001</v>
      </c>
      <c r="F88" s="3">
        <f t="shared" si="1"/>
        <v>0.72934998557264463</v>
      </c>
      <c r="G88" s="7">
        <v>19338.604749999999</v>
      </c>
      <c r="H88" s="2">
        <v>0.49836399999999997</v>
      </c>
      <c r="I88" s="4">
        <v>7.2739380000000002</v>
      </c>
      <c r="J88" s="6">
        <v>102.32543</v>
      </c>
      <c r="K88" s="6">
        <v>99.467695000000006</v>
      </c>
      <c r="L88" s="10">
        <v>100</v>
      </c>
      <c r="M88" s="10">
        <v>0</v>
      </c>
      <c r="N88" s="10">
        <v>0</v>
      </c>
      <c r="O88" s="7">
        <v>41687.251493000003</v>
      </c>
    </row>
    <row r="89" spans="3:15" x14ac:dyDescent="0.25">
      <c r="C89" s="7">
        <v>42009.493804999998</v>
      </c>
      <c r="D89" s="2">
        <v>3.6239270000000001</v>
      </c>
      <c r="E89" s="2">
        <v>2.6414759999999999</v>
      </c>
      <c r="F89" s="3">
        <f t="shared" si="1"/>
        <v>0.72889878852416179</v>
      </c>
      <c r="G89" s="7">
        <v>19348.236074</v>
      </c>
      <c r="H89" s="2">
        <v>0.49820399999999998</v>
      </c>
      <c r="I89" s="4">
        <v>7.274006</v>
      </c>
      <c r="J89" s="6">
        <v>102.88875400000001</v>
      </c>
      <c r="K89" s="6">
        <v>100.056521</v>
      </c>
      <c r="L89" s="10">
        <v>100</v>
      </c>
      <c r="M89" s="10">
        <v>0</v>
      </c>
      <c r="N89" s="10">
        <v>0</v>
      </c>
      <c r="O89" s="7">
        <v>42285.657957000003</v>
      </c>
    </row>
    <row r="90" spans="3:15" x14ac:dyDescent="0.25">
      <c r="C90" s="7">
        <v>42609.493123</v>
      </c>
      <c r="D90" s="2">
        <v>3.6265130000000001</v>
      </c>
      <c r="E90" s="2">
        <v>2.6429200000000002</v>
      </c>
      <c r="F90" s="3">
        <f t="shared" si="1"/>
        <v>0.72877720278405178</v>
      </c>
      <c r="G90" s="7">
        <v>19370.009256000001</v>
      </c>
      <c r="H90" s="2">
        <v>0.49859799999999999</v>
      </c>
      <c r="I90" s="4">
        <v>7.2734439999999996</v>
      </c>
      <c r="J90" s="6">
        <v>102.383172</v>
      </c>
      <c r="K90" s="6">
        <v>99.456352999999993</v>
      </c>
      <c r="L90" s="10">
        <v>100</v>
      </c>
      <c r="M90" s="10">
        <v>0</v>
      </c>
      <c r="N90" s="10">
        <v>0</v>
      </c>
      <c r="O90" s="7">
        <v>42883.768642000003</v>
      </c>
    </row>
    <row r="91" spans="3:15" x14ac:dyDescent="0.25">
      <c r="C91" s="7">
        <v>43209.492442000002</v>
      </c>
      <c r="D91" s="2">
        <v>3.631488</v>
      </c>
      <c r="E91" s="2">
        <v>2.6427160000000001</v>
      </c>
      <c r="F91" s="3">
        <f t="shared" si="1"/>
        <v>0.72772263050297847</v>
      </c>
      <c r="G91" s="7">
        <v>19335.467438</v>
      </c>
      <c r="H91" s="2">
        <v>0.49935099999999999</v>
      </c>
      <c r="I91" s="4">
        <v>7.272443</v>
      </c>
      <c r="J91" s="6">
        <v>103.018271</v>
      </c>
      <c r="K91" s="6">
        <v>100.062979</v>
      </c>
      <c r="L91" s="10">
        <v>100</v>
      </c>
      <c r="M91" s="10">
        <v>0</v>
      </c>
      <c r="N91" s="10">
        <v>0</v>
      </c>
      <c r="O91" s="7">
        <v>43487.088285999998</v>
      </c>
    </row>
    <row r="92" spans="3:15" x14ac:dyDescent="0.25">
      <c r="C92" s="7">
        <v>43809.498760000002</v>
      </c>
      <c r="D92" s="2">
        <v>3.6242740000000002</v>
      </c>
      <c r="E92" s="2">
        <v>2.6407509999999998</v>
      </c>
      <c r="F92" s="3">
        <f t="shared" si="1"/>
        <v>0.72862896127610655</v>
      </c>
      <c r="G92" s="7">
        <v>19409.255420000001</v>
      </c>
      <c r="H92" s="2">
        <v>0.49824499999999999</v>
      </c>
      <c r="I92" s="4">
        <v>7.2741179999999996</v>
      </c>
      <c r="J92" s="6">
        <v>102.419906</v>
      </c>
      <c r="K92" s="6">
        <v>99.405349000000001</v>
      </c>
      <c r="L92" s="10">
        <v>100</v>
      </c>
      <c r="M92" s="10">
        <v>0</v>
      </c>
      <c r="N92" s="10">
        <v>0</v>
      </c>
      <c r="O92" s="7">
        <v>44089.941579999999</v>
      </c>
    </row>
    <row r="93" spans="3:15" x14ac:dyDescent="0.25">
      <c r="C93" s="7">
        <v>44409.744092000001</v>
      </c>
      <c r="D93" s="2">
        <v>3.6231550000000001</v>
      </c>
      <c r="E93" s="2">
        <v>2.6381899999999998</v>
      </c>
      <c r="F93" s="3">
        <f t="shared" si="1"/>
        <v>0.72814715351675541</v>
      </c>
      <c r="G93" s="7">
        <v>19462.195721</v>
      </c>
      <c r="H93" s="2">
        <v>0.49807800000000002</v>
      </c>
      <c r="I93" s="4">
        <v>7.2742909999999998</v>
      </c>
      <c r="J93" s="6">
        <v>103.119316</v>
      </c>
      <c r="K93" s="6">
        <v>100.025527</v>
      </c>
      <c r="L93" s="10">
        <v>100</v>
      </c>
      <c r="M93" s="10">
        <v>0</v>
      </c>
      <c r="N93" s="10">
        <v>0</v>
      </c>
      <c r="O93" s="7">
        <v>44687.924443999997</v>
      </c>
    </row>
    <row r="94" spans="3:15" x14ac:dyDescent="0.25">
      <c r="C94" s="7">
        <v>45009.985423999999</v>
      </c>
      <c r="D94" s="2">
        <v>3.620765</v>
      </c>
      <c r="E94" s="2">
        <v>2.641184</v>
      </c>
      <c r="F94" s="3">
        <f t="shared" si="1"/>
        <v>0.72945468706198824</v>
      </c>
      <c r="G94" s="7">
        <v>19440.785964999999</v>
      </c>
      <c r="H94" s="2">
        <v>0.49769200000000002</v>
      </c>
      <c r="I94" s="4">
        <v>7.2751250000000001</v>
      </c>
      <c r="J94" s="6">
        <v>102.576982</v>
      </c>
      <c r="K94" s="6">
        <v>99.429140000000004</v>
      </c>
      <c r="L94" s="10">
        <v>100</v>
      </c>
      <c r="M94" s="10">
        <v>0</v>
      </c>
      <c r="N94" s="10">
        <v>0</v>
      </c>
      <c r="O94" s="7">
        <v>45285.514436999998</v>
      </c>
    </row>
    <row r="95" spans="3:15" x14ac:dyDescent="0.25">
      <c r="C95" s="7">
        <v>45610.002742999997</v>
      </c>
      <c r="D95" s="2">
        <v>3.6230959999999999</v>
      </c>
      <c r="E95" s="2">
        <v>2.6443919999999999</v>
      </c>
      <c r="F95" s="3">
        <f t="shared" si="1"/>
        <v>0.7298708066250521</v>
      </c>
      <c r="G95" s="7">
        <v>19329.814579000002</v>
      </c>
      <c r="H95" s="2">
        <v>0.49803999999999998</v>
      </c>
      <c r="I95" s="4">
        <v>7.2747330000000003</v>
      </c>
      <c r="J95" s="6">
        <v>103.21610699999999</v>
      </c>
      <c r="K95" s="6">
        <v>100.013729</v>
      </c>
      <c r="L95" s="10">
        <v>100</v>
      </c>
      <c r="M95" s="10">
        <v>0</v>
      </c>
      <c r="N95" s="10">
        <v>0</v>
      </c>
      <c r="O95" s="7">
        <v>45884.009093000001</v>
      </c>
    </row>
    <row r="96" spans="3:15" x14ac:dyDescent="0.25">
      <c r="C96" s="7">
        <v>46210.254074999997</v>
      </c>
      <c r="D96" s="2">
        <v>3.6285970000000001</v>
      </c>
      <c r="E96" s="2">
        <v>2.6457410000000001</v>
      </c>
      <c r="F96" s="3">
        <f t="shared" si="1"/>
        <v>0.72913608207249248</v>
      </c>
      <c r="G96" s="7">
        <v>19298.506023999998</v>
      </c>
      <c r="H96" s="2">
        <v>0.49886999999999998</v>
      </c>
      <c r="I96" s="4">
        <v>7.2736559999999999</v>
      </c>
      <c r="J96" s="6">
        <v>102.594193</v>
      </c>
      <c r="K96" s="6">
        <v>99.420882000000006</v>
      </c>
      <c r="L96" s="10">
        <v>100</v>
      </c>
      <c r="M96" s="10">
        <v>0</v>
      </c>
      <c r="N96" s="10">
        <v>0</v>
      </c>
      <c r="O96" s="7">
        <v>46487.997278000003</v>
      </c>
    </row>
    <row r="97" spans="3:15" x14ac:dyDescent="0.25">
      <c r="C97" s="7">
        <v>46810.248393000002</v>
      </c>
      <c r="D97" s="2">
        <v>3.6241629999999998</v>
      </c>
      <c r="E97" s="2">
        <v>2.6411929999999999</v>
      </c>
      <c r="F97" s="3">
        <f t="shared" si="1"/>
        <v>0.72877323674459449</v>
      </c>
      <c r="G97" s="7">
        <v>19369.788595000002</v>
      </c>
      <c r="H97" s="2">
        <v>0.49818600000000002</v>
      </c>
      <c r="I97" s="4">
        <v>7.2747570000000001</v>
      </c>
      <c r="J97" s="6">
        <v>103.152986</v>
      </c>
      <c r="K97" s="6">
        <v>100.005044</v>
      </c>
      <c r="L97" s="10">
        <v>100</v>
      </c>
      <c r="M97" s="10">
        <v>0</v>
      </c>
      <c r="N97" s="10">
        <v>0</v>
      </c>
      <c r="O97" s="7">
        <v>47091.827549000001</v>
      </c>
    </row>
    <row r="98" spans="3:15" x14ac:dyDescent="0.25">
      <c r="C98" s="7">
        <v>47410.248711</v>
      </c>
      <c r="D98" s="2">
        <v>3.6266720000000001</v>
      </c>
      <c r="E98" s="2">
        <v>2.6461320000000002</v>
      </c>
      <c r="F98" s="3">
        <f t="shared" si="1"/>
        <v>0.72963091230748189</v>
      </c>
      <c r="G98" s="7">
        <v>19315.885931000001</v>
      </c>
      <c r="H98" s="2">
        <v>0.498556</v>
      </c>
      <c r="I98" s="4">
        <v>7.2743789999999997</v>
      </c>
      <c r="J98" s="6">
        <v>102.656009</v>
      </c>
      <c r="K98" s="6">
        <v>99.477439000000004</v>
      </c>
      <c r="L98" s="10">
        <v>100</v>
      </c>
      <c r="M98" s="10">
        <v>0</v>
      </c>
      <c r="N98" s="10">
        <v>0</v>
      </c>
      <c r="O98" s="7">
        <v>47690.395226000001</v>
      </c>
    </row>
    <row r="99" spans="3:15" x14ac:dyDescent="0.25">
      <c r="C99" s="7">
        <v>48010.493043000002</v>
      </c>
      <c r="D99" s="2">
        <v>3.6239870000000001</v>
      </c>
      <c r="E99" s="2">
        <v>2.6417489999999999</v>
      </c>
      <c r="F99" s="3">
        <f t="shared" si="1"/>
        <v>0.72896205201619102</v>
      </c>
      <c r="G99" s="7">
        <v>19383.585265000002</v>
      </c>
      <c r="H99" s="2">
        <v>0.49813600000000002</v>
      </c>
      <c r="I99" s="4">
        <v>7.2751169999999998</v>
      </c>
      <c r="J99" s="6">
        <v>103.10225199999999</v>
      </c>
      <c r="K99" s="6">
        <v>100.046629</v>
      </c>
      <c r="L99" s="10">
        <v>100</v>
      </c>
      <c r="M99" s="10">
        <v>0</v>
      </c>
      <c r="N99" s="10">
        <v>0</v>
      </c>
      <c r="O99" s="7">
        <v>48288.048427000002</v>
      </c>
    </row>
    <row r="100" spans="3:15" x14ac:dyDescent="0.25">
      <c r="C100" s="7">
        <v>48610.496360999998</v>
      </c>
      <c r="D100" s="2">
        <v>3.6292759999999999</v>
      </c>
      <c r="E100" s="2">
        <v>2.6452969999999998</v>
      </c>
      <c r="F100" s="3">
        <f t="shared" si="1"/>
        <v>0.72887732980352005</v>
      </c>
      <c r="G100" s="7">
        <v>19357.722406000001</v>
      </c>
      <c r="H100" s="2">
        <v>0.49893700000000002</v>
      </c>
      <c r="I100" s="4">
        <v>7.2740530000000003</v>
      </c>
      <c r="J100" s="6">
        <v>102.53760699999999</v>
      </c>
      <c r="K100" s="6">
        <v>99.403378000000004</v>
      </c>
      <c r="L100" s="10">
        <v>100</v>
      </c>
      <c r="M100" s="10">
        <v>0</v>
      </c>
      <c r="N100" s="10">
        <v>0</v>
      </c>
      <c r="O100" s="7">
        <v>48885.568366</v>
      </c>
    </row>
    <row r="101" spans="3:15" x14ac:dyDescent="0.25">
      <c r="C101" s="7">
        <v>49210.491678999999</v>
      </c>
      <c r="D101" s="2">
        <v>3.6308370000000001</v>
      </c>
      <c r="E101" s="2">
        <v>2.646007</v>
      </c>
      <c r="F101" s="3">
        <f t="shared" si="1"/>
        <v>0.72875951192521171</v>
      </c>
      <c r="G101" s="7">
        <v>19271.845975</v>
      </c>
      <c r="H101" s="2">
        <v>0.49918699999999999</v>
      </c>
      <c r="I101" s="4">
        <v>7.2735339999999997</v>
      </c>
      <c r="J101" s="6">
        <v>103.174907</v>
      </c>
      <c r="K101" s="6">
        <v>99.989188999999996</v>
      </c>
      <c r="L101" s="10">
        <v>100</v>
      </c>
      <c r="M101" s="10">
        <v>0</v>
      </c>
      <c r="N101" s="10">
        <v>0</v>
      </c>
      <c r="O101" s="7">
        <v>49483.848331000001</v>
      </c>
    </row>
    <row r="102" spans="3:15" x14ac:dyDescent="0.25">
      <c r="C102" s="7">
        <v>49810.494997000002</v>
      </c>
      <c r="D102" s="2">
        <v>3.6270519999999999</v>
      </c>
      <c r="E102" s="2">
        <v>2.6420520000000001</v>
      </c>
      <c r="F102" s="3">
        <f t="shared" si="1"/>
        <v>0.72842958965021731</v>
      </c>
      <c r="G102" s="7">
        <v>19409.981656</v>
      </c>
      <c r="H102" s="2">
        <v>0.49857099999999999</v>
      </c>
      <c r="I102" s="4">
        <v>7.2749249999999996</v>
      </c>
      <c r="J102" s="6">
        <v>102.72292899999999</v>
      </c>
      <c r="K102" s="6">
        <v>99.467862999999994</v>
      </c>
      <c r="L102" s="10">
        <v>100</v>
      </c>
      <c r="M102" s="10">
        <v>0</v>
      </c>
      <c r="N102" s="10">
        <v>0</v>
      </c>
      <c r="O102" s="7">
        <v>50086.622108000003</v>
      </c>
    </row>
    <row r="103" spans="3:15" x14ac:dyDescent="0.25">
      <c r="C103" s="7">
        <v>50410.733329000002</v>
      </c>
      <c r="D103" s="2">
        <v>3.624139</v>
      </c>
      <c r="E103" s="2">
        <v>2.6377920000000001</v>
      </c>
      <c r="F103" s="3">
        <f t="shared" si="1"/>
        <v>0.72783963308250599</v>
      </c>
      <c r="G103" s="7">
        <v>19460.765697999999</v>
      </c>
      <c r="H103" s="2">
        <v>0.49815500000000001</v>
      </c>
      <c r="I103" s="4">
        <v>7.2751520000000003</v>
      </c>
      <c r="J103" s="6">
        <v>103.321063</v>
      </c>
      <c r="K103" s="6">
        <v>100.123722</v>
      </c>
      <c r="L103" s="10">
        <v>100</v>
      </c>
      <c r="M103" s="10">
        <v>0</v>
      </c>
      <c r="N103" s="10">
        <v>0</v>
      </c>
      <c r="O103" s="7">
        <v>50689.996031000002</v>
      </c>
    </row>
    <row r="104" spans="3:15" x14ac:dyDescent="0.25">
      <c r="C104" s="7">
        <v>51010.732646999997</v>
      </c>
      <c r="D104" s="2">
        <v>3.6261070000000002</v>
      </c>
      <c r="E104" s="2">
        <v>2.6455579999999999</v>
      </c>
      <c r="F104" s="3">
        <f t="shared" si="1"/>
        <v>0.72958630288626336</v>
      </c>
      <c r="G104" s="7">
        <v>19276.928642999999</v>
      </c>
      <c r="H104" s="2">
        <v>0.49860100000000002</v>
      </c>
      <c r="I104" s="4">
        <v>7.2725850000000003</v>
      </c>
      <c r="J104" s="6">
        <v>102.779561</v>
      </c>
      <c r="K104" s="6">
        <v>99.479134000000002</v>
      </c>
      <c r="L104" s="10">
        <v>100</v>
      </c>
      <c r="M104" s="10">
        <v>0</v>
      </c>
      <c r="N104" s="10">
        <v>0</v>
      </c>
      <c r="O104" s="7">
        <v>51287.810444000002</v>
      </c>
    </row>
    <row r="105" spans="3:15" x14ac:dyDescent="0.25">
      <c r="C105" s="7">
        <v>51610.737965</v>
      </c>
      <c r="D105" s="2">
        <v>3.627297</v>
      </c>
      <c r="E105" s="2">
        <v>2.6402130000000001</v>
      </c>
      <c r="F105" s="3">
        <f t="shared" si="1"/>
        <v>0.72787339994491762</v>
      </c>
      <c r="G105" s="7">
        <v>19293.869057</v>
      </c>
      <c r="H105" s="2">
        <v>0.49896499999999999</v>
      </c>
      <c r="I105" s="4">
        <v>7.2696690000000004</v>
      </c>
      <c r="J105" s="6">
        <v>103.459902</v>
      </c>
      <c r="K105" s="6">
        <v>100.078112</v>
      </c>
      <c r="L105" s="10">
        <v>100</v>
      </c>
      <c r="M105" s="10">
        <v>0</v>
      </c>
      <c r="N105" s="10">
        <v>0</v>
      </c>
      <c r="O105" s="7">
        <v>51885.802037000001</v>
      </c>
    </row>
    <row r="106" spans="3:15" x14ac:dyDescent="0.25">
      <c r="C106" s="7">
        <v>52210.993298000001</v>
      </c>
      <c r="D106" s="2">
        <v>3.617604</v>
      </c>
      <c r="E106" s="2">
        <v>2.636644</v>
      </c>
      <c r="F106" s="3">
        <f t="shared" si="1"/>
        <v>0.72883709770334182</v>
      </c>
      <c r="G106" s="7">
        <v>19431.691048000001</v>
      </c>
      <c r="H106" s="2">
        <v>0.49767499999999998</v>
      </c>
      <c r="I106" s="4">
        <v>7.2690349999999997</v>
      </c>
      <c r="J106" s="6">
        <v>102.97476</v>
      </c>
      <c r="K106" s="6">
        <v>99.572754000000003</v>
      </c>
      <c r="L106" s="10">
        <v>100</v>
      </c>
      <c r="M106" s="10">
        <v>0</v>
      </c>
      <c r="N106" s="10">
        <v>0</v>
      </c>
      <c r="O106" s="7">
        <v>52488.571524999999</v>
      </c>
    </row>
    <row r="107" spans="3:15" x14ac:dyDescent="0.25">
      <c r="C107" s="7">
        <v>52810.998615999997</v>
      </c>
      <c r="D107" s="2">
        <v>3.613273</v>
      </c>
      <c r="E107" s="2">
        <v>2.6413489999999999</v>
      </c>
      <c r="F107" s="3">
        <f t="shared" si="1"/>
        <v>0.73101285178285724</v>
      </c>
      <c r="G107" s="7">
        <v>19189.578750000001</v>
      </c>
      <c r="H107" s="2">
        <v>0.49716300000000002</v>
      </c>
      <c r="I107" s="4">
        <v>7.2678120000000002</v>
      </c>
      <c r="J107" s="6">
        <v>103.390491</v>
      </c>
      <c r="K107" s="6">
        <v>100.07814399999999</v>
      </c>
      <c r="L107" s="10">
        <v>100</v>
      </c>
      <c r="M107" s="10">
        <v>0</v>
      </c>
      <c r="N107" s="10">
        <v>0</v>
      </c>
      <c r="O107" s="7">
        <v>53091.708874999997</v>
      </c>
    </row>
    <row r="108" spans="3:15" x14ac:dyDescent="0.25">
      <c r="C108" s="7">
        <v>53411.009935000002</v>
      </c>
      <c r="D108" s="2">
        <v>3.6178840000000001</v>
      </c>
      <c r="E108" s="2">
        <v>2.6323289999999999</v>
      </c>
      <c r="F108" s="3">
        <f t="shared" si="1"/>
        <v>0.72758800447996674</v>
      </c>
      <c r="G108" s="7">
        <v>19358.134430999999</v>
      </c>
      <c r="H108" s="2">
        <v>0.49799599999999999</v>
      </c>
      <c r="I108" s="4">
        <v>7.2649150000000002</v>
      </c>
      <c r="J108" s="6">
        <v>103.145115</v>
      </c>
      <c r="K108" s="6">
        <v>99.738032000000004</v>
      </c>
      <c r="L108" s="10">
        <v>100</v>
      </c>
      <c r="M108" s="10">
        <v>0</v>
      </c>
      <c r="N108" s="10">
        <v>0</v>
      </c>
      <c r="O108" s="7">
        <v>53690.052047999998</v>
      </c>
    </row>
    <row r="109" spans="3:15" x14ac:dyDescent="0.25">
      <c r="C109" s="7">
        <v>54011.238266</v>
      </c>
      <c r="D109" s="2">
        <v>3.614636</v>
      </c>
      <c r="E109" s="2">
        <v>2.6354280000000001</v>
      </c>
      <c r="F109" s="3">
        <f t="shared" si="1"/>
        <v>0.72909914027304557</v>
      </c>
      <c r="G109" s="7">
        <v>19311.501539000001</v>
      </c>
      <c r="H109" s="2">
        <v>0.49759199999999998</v>
      </c>
      <c r="I109" s="4">
        <v>7.2642810000000004</v>
      </c>
      <c r="J109" s="6">
        <v>103.229373</v>
      </c>
      <c r="K109" s="6">
        <v>99.998738000000003</v>
      </c>
      <c r="L109" s="10">
        <v>100</v>
      </c>
      <c r="M109" s="10">
        <v>0</v>
      </c>
      <c r="N109" s="10">
        <v>0</v>
      </c>
      <c r="O109" s="7">
        <v>54288.064828000002</v>
      </c>
    </row>
    <row r="110" spans="3:15" x14ac:dyDescent="0.25">
      <c r="C110" s="7">
        <v>54611.483597999999</v>
      </c>
      <c r="D110" s="2">
        <v>3.6161400000000001</v>
      </c>
      <c r="E110" s="2">
        <v>2.6363089999999998</v>
      </c>
      <c r="F110" s="3">
        <f t="shared" si="1"/>
        <v>0.72903952833684527</v>
      </c>
      <c r="G110" s="7">
        <v>19293.252968000001</v>
      </c>
      <c r="H110" s="2">
        <v>0.49792399999999998</v>
      </c>
      <c r="I110" s="4">
        <v>7.2624649999999997</v>
      </c>
      <c r="J110" s="6">
        <v>102.897685</v>
      </c>
      <c r="K110" s="6">
        <v>99.522886</v>
      </c>
      <c r="L110" s="10">
        <v>100</v>
      </c>
      <c r="M110" s="10">
        <v>0</v>
      </c>
      <c r="N110" s="10">
        <v>0</v>
      </c>
      <c r="O110" s="7">
        <v>54886.459360000001</v>
      </c>
    </row>
    <row r="111" spans="3:15" x14ac:dyDescent="0.25">
      <c r="C111" s="7">
        <v>55211.487915999998</v>
      </c>
      <c r="D111" s="2">
        <v>3.6120109999999999</v>
      </c>
      <c r="E111" s="2">
        <v>2.631659</v>
      </c>
      <c r="F111" s="3">
        <f t="shared" si="1"/>
        <v>0.72858554417469934</v>
      </c>
      <c r="G111" s="7">
        <v>19333.01123</v>
      </c>
      <c r="H111" s="2">
        <v>0.49736999999999998</v>
      </c>
      <c r="I111" s="4">
        <v>7.2622410000000004</v>
      </c>
      <c r="J111" s="6">
        <v>103.263842</v>
      </c>
      <c r="K111" s="6">
        <v>99.990084999999993</v>
      </c>
      <c r="L111" s="10">
        <v>100</v>
      </c>
      <c r="M111" s="10">
        <v>0</v>
      </c>
      <c r="N111" s="10">
        <v>0</v>
      </c>
      <c r="O111" s="7">
        <v>55484.543822</v>
      </c>
    </row>
    <row r="112" spans="3:15" x14ac:dyDescent="0.25">
      <c r="C112" s="7">
        <v>55811.747249</v>
      </c>
      <c r="D112" s="2">
        <v>3.611513</v>
      </c>
      <c r="E112" s="2">
        <v>2.6297100000000002</v>
      </c>
      <c r="F112" s="3">
        <f t="shared" si="1"/>
        <v>0.72814634752803054</v>
      </c>
      <c r="G112" s="7">
        <v>19432.584277999998</v>
      </c>
      <c r="H112" s="2">
        <v>0.49734</v>
      </c>
      <c r="I112" s="4">
        <v>7.2616860000000001</v>
      </c>
      <c r="J112" s="6">
        <v>102.62318399999999</v>
      </c>
      <c r="K112" s="6">
        <v>99.207607999999993</v>
      </c>
      <c r="L112" s="10">
        <v>100</v>
      </c>
      <c r="M112" s="10">
        <v>0</v>
      </c>
      <c r="N112" s="10">
        <v>0</v>
      </c>
      <c r="O112" s="7">
        <v>56087.867826000002</v>
      </c>
    </row>
    <row r="113" spans="3:15" x14ac:dyDescent="0.25">
      <c r="C113" s="7">
        <v>56411.991581000002</v>
      </c>
      <c r="D113" s="2">
        <v>3.6129929999999999</v>
      </c>
      <c r="E113" s="2">
        <v>2.6342270000000001</v>
      </c>
      <c r="F113" s="3">
        <f t="shared" si="1"/>
        <v>0.72909828499529339</v>
      </c>
      <c r="G113" s="7">
        <v>19302.652600000001</v>
      </c>
      <c r="H113" s="2">
        <v>0.49751600000000001</v>
      </c>
      <c r="I113" s="4">
        <v>7.2620870000000002</v>
      </c>
      <c r="J113" s="6">
        <v>103.39337500000001</v>
      </c>
      <c r="K113" s="6">
        <v>99.882553000000001</v>
      </c>
      <c r="L113" s="10">
        <v>100</v>
      </c>
      <c r="M113" s="10">
        <v>0</v>
      </c>
      <c r="N113" s="10">
        <v>0</v>
      </c>
      <c r="O113" s="7">
        <v>56690.840361000002</v>
      </c>
    </row>
    <row r="114" spans="3:15" x14ac:dyDescent="0.25">
      <c r="C114" s="7">
        <v>57012.236913000001</v>
      </c>
      <c r="D114" s="2">
        <v>3.6152150000000001</v>
      </c>
      <c r="E114" s="2">
        <v>2.6345420000000002</v>
      </c>
      <c r="F114" s="3">
        <f t="shared" si="1"/>
        <v>0.72873729501564921</v>
      </c>
      <c r="G114" s="7">
        <v>19310.87643</v>
      </c>
      <c r="H114" s="2">
        <v>0.49773899999999999</v>
      </c>
      <c r="I114" s="4">
        <v>7.2632940000000001</v>
      </c>
      <c r="J114" s="6">
        <v>103.110662</v>
      </c>
      <c r="K114" s="6">
        <v>99.575601000000006</v>
      </c>
      <c r="L114" s="10">
        <v>100</v>
      </c>
      <c r="M114" s="10">
        <v>0</v>
      </c>
      <c r="N114" s="10">
        <v>0</v>
      </c>
      <c r="O114" s="7">
        <v>57288.798172000003</v>
      </c>
    </row>
    <row r="115" spans="3:15" x14ac:dyDescent="0.25">
      <c r="C115" s="7">
        <v>57612.239231</v>
      </c>
      <c r="D115" s="2">
        <v>3.618341</v>
      </c>
      <c r="E115" s="2">
        <v>2.6383969999999999</v>
      </c>
      <c r="F115" s="3">
        <f t="shared" si="1"/>
        <v>0.72917312105188536</v>
      </c>
      <c r="G115" s="7">
        <v>19294.326936000001</v>
      </c>
      <c r="H115" s="2">
        <v>0.49806299999999998</v>
      </c>
      <c r="I115" s="4">
        <v>7.2648469999999996</v>
      </c>
      <c r="J115" s="6">
        <v>103.3312</v>
      </c>
      <c r="K115" s="6">
        <v>99.899337000000003</v>
      </c>
      <c r="L115" s="10">
        <v>100</v>
      </c>
      <c r="M115" s="10">
        <v>0</v>
      </c>
      <c r="N115" s="10">
        <v>0</v>
      </c>
      <c r="O115" s="7">
        <v>57886.170644999998</v>
      </c>
    </row>
    <row r="116" spans="3:15" x14ac:dyDescent="0.25">
      <c r="C116" s="7">
        <v>58212.499564999998</v>
      </c>
      <c r="D116" s="2">
        <v>3.620336</v>
      </c>
      <c r="E116" s="2">
        <v>2.63788</v>
      </c>
      <c r="F116" s="3">
        <f t="shared" si="1"/>
        <v>0.72862850298977777</v>
      </c>
      <c r="G116" s="7">
        <v>19310.849504000002</v>
      </c>
      <c r="H116" s="2">
        <v>0.49827199999999999</v>
      </c>
      <c r="I116" s="4">
        <v>7.2658199999999997</v>
      </c>
      <c r="J116" s="6">
        <v>103.083833</v>
      </c>
      <c r="K116" s="6">
        <v>99.493133</v>
      </c>
      <c r="L116" s="10">
        <v>100</v>
      </c>
      <c r="M116" s="10">
        <v>0</v>
      </c>
      <c r="N116" s="10">
        <v>0</v>
      </c>
      <c r="O116" s="7">
        <v>58489.226758999997</v>
      </c>
    </row>
    <row r="117" spans="3:15" x14ac:dyDescent="0.25">
      <c r="C117" s="7">
        <v>58812.744895999997</v>
      </c>
      <c r="D117" s="2">
        <v>3.6201430000000001</v>
      </c>
      <c r="E117" s="2">
        <v>2.6384029999999998</v>
      </c>
      <c r="F117" s="3">
        <f t="shared" si="1"/>
        <v>0.72881181765471692</v>
      </c>
      <c r="G117" s="7">
        <v>19370.433991999998</v>
      </c>
      <c r="H117" s="2">
        <v>0.49817299999999998</v>
      </c>
      <c r="I117" s="4">
        <v>7.2668670000000004</v>
      </c>
      <c r="J117" s="6">
        <v>103.360617</v>
      </c>
      <c r="K117" s="6">
        <v>99.865084999999993</v>
      </c>
      <c r="L117" s="10">
        <v>100</v>
      </c>
      <c r="M117" s="10">
        <v>0</v>
      </c>
      <c r="N117" s="10">
        <v>0</v>
      </c>
      <c r="O117" s="7">
        <v>59092.073686999996</v>
      </c>
    </row>
    <row r="118" spans="3:15" x14ac:dyDescent="0.25">
      <c r="C118" s="7">
        <v>59412.984228000001</v>
      </c>
      <c r="D118" s="2">
        <v>3.6216689999999998</v>
      </c>
      <c r="E118" s="2">
        <v>2.6367889999999998</v>
      </c>
      <c r="F118" s="3">
        <f t="shared" si="1"/>
        <v>0.72805907994352881</v>
      </c>
      <c r="G118" s="7">
        <v>19365.770670000002</v>
      </c>
      <c r="H118" s="2">
        <v>0.49832900000000002</v>
      </c>
      <c r="I118" s="4">
        <v>7.267658</v>
      </c>
      <c r="J118" s="6">
        <v>103.238516</v>
      </c>
      <c r="K118" s="6">
        <v>99.654633000000004</v>
      </c>
      <c r="L118" s="10">
        <v>100</v>
      </c>
      <c r="M118" s="10">
        <v>0</v>
      </c>
      <c r="N118" s="10">
        <v>0</v>
      </c>
      <c r="O118" s="7">
        <v>59690.572800000002</v>
      </c>
    </row>
    <row r="119" spans="3:15" x14ac:dyDescent="0.25">
      <c r="C119" s="7">
        <v>60013.244561</v>
      </c>
      <c r="D119" s="2">
        <v>3.620587</v>
      </c>
      <c r="E119" s="2">
        <v>2.6413150000000001</v>
      </c>
      <c r="F119" s="3">
        <f t="shared" si="1"/>
        <v>0.72952673143885227</v>
      </c>
      <c r="G119" s="7">
        <v>19312.315317000001</v>
      </c>
      <c r="H119" s="2">
        <v>0.49806800000000001</v>
      </c>
      <c r="I119" s="4">
        <v>7.2692839999999999</v>
      </c>
      <c r="J119" s="6">
        <v>103.34849199999999</v>
      </c>
      <c r="K119" s="6">
        <v>99.873052999999999</v>
      </c>
      <c r="L119" s="10">
        <v>100</v>
      </c>
      <c r="M119" s="10">
        <v>0</v>
      </c>
      <c r="N119" s="10">
        <v>0</v>
      </c>
      <c r="O119" s="7">
        <v>60288.590326999998</v>
      </c>
    </row>
    <row r="120" spans="3:15" x14ac:dyDescent="0.25">
      <c r="C120" s="7">
        <v>60613.492893000002</v>
      </c>
      <c r="D120" s="2">
        <v>3.623561</v>
      </c>
      <c r="E120" s="2">
        <v>2.6393399999999998</v>
      </c>
      <c r="F120" s="3">
        <f t="shared" si="1"/>
        <v>0.72838293601239212</v>
      </c>
      <c r="G120" s="7">
        <v>19353.177924</v>
      </c>
      <c r="H120" s="2">
        <v>0.49844699999999997</v>
      </c>
      <c r="I120" s="4">
        <v>7.2697339999999997</v>
      </c>
      <c r="J120" s="6">
        <v>103.50465800000001</v>
      </c>
      <c r="K120" s="6">
        <v>99.789231999999998</v>
      </c>
      <c r="L120" s="10">
        <v>100</v>
      </c>
      <c r="M120" s="10">
        <v>0</v>
      </c>
      <c r="N120" s="10">
        <v>0</v>
      </c>
      <c r="O120" s="7">
        <v>60891.355669999997</v>
      </c>
    </row>
    <row r="121" spans="3:15" x14ac:dyDescent="0.25">
      <c r="C121" s="7">
        <v>61213.732225</v>
      </c>
      <c r="D121" s="2">
        <v>3.6235430000000002</v>
      </c>
      <c r="E121" s="2">
        <v>2.6423079999999999</v>
      </c>
      <c r="F121" s="3">
        <f t="shared" si="1"/>
        <v>0.72920564210221861</v>
      </c>
      <c r="G121" s="7">
        <v>19322.650834</v>
      </c>
      <c r="H121" s="2">
        <v>0.49839600000000001</v>
      </c>
      <c r="I121" s="4">
        <v>7.2704310000000003</v>
      </c>
      <c r="J121" s="6">
        <v>103.35145799999999</v>
      </c>
      <c r="K121" s="6">
        <v>99.772364999999994</v>
      </c>
      <c r="L121" s="10">
        <v>100</v>
      </c>
      <c r="M121" s="10">
        <v>0</v>
      </c>
      <c r="N121" s="10">
        <v>0</v>
      </c>
      <c r="O121" s="7">
        <v>61494.187130999999</v>
      </c>
    </row>
    <row r="122" spans="3:15" x14ac:dyDescent="0.25">
      <c r="C122" s="7">
        <v>61813.737543000003</v>
      </c>
      <c r="D122" s="2">
        <v>3.624091</v>
      </c>
      <c r="E122" s="2">
        <v>2.639424</v>
      </c>
      <c r="F122" s="3">
        <f t="shared" si="1"/>
        <v>0.72829959291861046</v>
      </c>
      <c r="G122" s="7">
        <v>19336.118243000001</v>
      </c>
      <c r="H122" s="2">
        <v>0.49848999999999999</v>
      </c>
      <c r="I122" s="4">
        <v>7.2701669999999998</v>
      </c>
      <c r="J122" s="6">
        <v>103.635508</v>
      </c>
      <c r="K122" s="6">
        <v>99.817829000000003</v>
      </c>
      <c r="L122" s="10">
        <v>100</v>
      </c>
      <c r="M122" s="10">
        <v>0</v>
      </c>
      <c r="N122" s="10">
        <v>0</v>
      </c>
      <c r="O122" s="7">
        <v>62092.043394</v>
      </c>
    </row>
    <row r="123" spans="3:15" x14ac:dyDescent="0.25">
      <c r="C123" s="7">
        <v>62413.737862000002</v>
      </c>
      <c r="D123" s="2">
        <v>3.617076</v>
      </c>
      <c r="E123" s="2">
        <v>2.6370480000000001</v>
      </c>
      <c r="F123" s="3">
        <f t="shared" si="1"/>
        <v>0.72905518158866445</v>
      </c>
      <c r="G123" s="7">
        <v>19415.560917999999</v>
      </c>
      <c r="H123" s="2">
        <v>0.49750499999999998</v>
      </c>
      <c r="I123" s="4">
        <v>7.2704459999999997</v>
      </c>
      <c r="J123" s="6">
        <v>103.32570800000001</v>
      </c>
      <c r="K123" s="6">
        <v>99.606171000000003</v>
      </c>
      <c r="L123" s="10">
        <v>100</v>
      </c>
      <c r="M123" s="10">
        <v>0</v>
      </c>
      <c r="N123" s="10">
        <v>0</v>
      </c>
      <c r="O123" s="7">
        <v>62689.721291000002</v>
      </c>
    </row>
    <row r="124" spans="3:15" x14ac:dyDescent="0.25">
      <c r="C124" s="7">
        <v>63013.996193999999</v>
      </c>
      <c r="D124" s="2">
        <v>3.617912</v>
      </c>
      <c r="E124" s="2">
        <v>2.6364860000000001</v>
      </c>
      <c r="F124" s="3">
        <f t="shared" si="1"/>
        <v>0.7287313787621148</v>
      </c>
      <c r="G124" s="7">
        <v>19373.407662000001</v>
      </c>
      <c r="H124" s="2">
        <v>0.49779600000000002</v>
      </c>
      <c r="I124" s="4">
        <v>7.2678799999999999</v>
      </c>
      <c r="J124" s="6">
        <v>103.86106599999999</v>
      </c>
      <c r="K124" s="6">
        <v>100.011171</v>
      </c>
      <c r="L124" s="10">
        <v>100</v>
      </c>
      <c r="M124" s="10">
        <v>0</v>
      </c>
      <c r="N124" s="10">
        <v>0</v>
      </c>
      <c r="O124" s="7">
        <v>63287.938099999999</v>
      </c>
    </row>
    <row r="125" spans="3:15" x14ac:dyDescent="0.25">
      <c r="C125" s="7">
        <v>63613.996511999998</v>
      </c>
      <c r="D125" s="2">
        <v>3.6210629999999999</v>
      </c>
      <c r="E125" s="2">
        <v>2.6392910000000001</v>
      </c>
      <c r="F125" s="3">
        <f t="shared" si="1"/>
        <v>0.72887188099185241</v>
      </c>
      <c r="G125" s="7">
        <v>19283.210343999999</v>
      </c>
      <c r="H125" s="2">
        <v>0.49845299999999998</v>
      </c>
      <c r="I125" s="4">
        <v>7.2646259999999998</v>
      </c>
      <c r="J125" s="6">
        <v>103.36794</v>
      </c>
      <c r="K125" s="6">
        <v>99.569548999999995</v>
      </c>
      <c r="L125" s="10">
        <v>100</v>
      </c>
      <c r="M125" s="10">
        <v>0</v>
      </c>
      <c r="N125" s="10">
        <v>0</v>
      </c>
      <c r="O125" s="7">
        <v>63891.418697000001</v>
      </c>
    </row>
    <row r="126" spans="3:15" x14ac:dyDescent="0.25">
      <c r="C126" s="7">
        <v>64214.239844000003</v>
      </c>
      <c r="D126" s="2">
        <v>3.6159859999999999</v>
      </c>
      <c r="E126" s="2">
        <v>2.6336369999999998</v>
      </c>
      <c r="F126" s="3">
        <f t="shared" si="1"/>
        <v>0.72833163623974206</v>
      </c>
      <c r="G126" s="7">
        <v>19373.345402999999</v>
      </c>
      <c r="H126" s="2">
        <v>0.49780600000000003</v>
      </c>
      <c r="I126" s="4">
        <v>7.2638740000000004</v>
      </c>
      <c r="J126" s="6">
        <v>103.991854</v>
      </c>
      <c r="K126" s="6">
        <v>100.11726899999999</v>
      </c>
      <c r="L126" s="10">
        <v>100</v>
      </c>
      <c r="M126" s="10">
        <v>0</v>
      </c>
      <c r="N126" s="10">
        <v>0</v>
      </c>
      <c r="O126" s="7">
        <v>64494.323424000002</v>
      </c>
    </row>
    <row r="127" spans="3:15" x14ac:dyDescent="0.25">
      <c r="C127" s="7">
        <v>64814.487176000002</v>
      </c>
      <c r="D127" s="2">
        <v>3.612018</v>
      </c>
      <c r="E127" s="2">
        <v>2.634093</v>
      </c>
      <c r="F127" s="3">
        <f t="shared" si="1"/>
        <v>0.72925799373092826</v>
      </c>
      <c r="G127" s="7">
        <v>19324.558031</v>
      </c>
      <c r="H127" s="2">
        <v>0.49729499999999999</v>
      </c>
      <c r="I127" s="4">
        <v>7.2633429999999999</v>
      </c>
      <c r="J127" s="6">
        <v>103.348247</v>
      </c>
      <c r="K127" s="6">
        <v>99.416331999999997</v>
      </c>
      <c r="L127" s="10">
        <v>100</v>
      </c>
      <c r="M127" s="10">
        <v>0</v>
      </c>
      <c r="N127" s="10">
        <v>0</v>
      </c>
      <c r="O127" s="7">
        <v>65092.352594999997</v>
      </c>
    </row>
    <row r="128" spans="3:15" x14ac:dyDescent="0.25">
      <c r="C128" s="7">
        <v>65414.747509000001</v>
      </c>
      <c r="D128" s="2">
        <v>3.611367</v>
      </c>
      <c r="E128" s="2">
        <v>2.6336750000000002</v>
      </c>
      <c r="F128" s="3">
        <f t="shared" si="1"/>
        <v>0.72927370715853579</v>
      </c>
      <c r="G128" s="7">
        <v>19323.832704</v>
      </c>
      <c r="H128" s="2">
        <v>0.49729800000000002</v>
      </c>
      <c r="I128" s="4">
        <v>7.2620170000000002</v>
      </c>
      <c r="J128" s="6">
        <v>103.792779</v>
      </c>
      <c r="K128" s="6">
        <v>99.770539999999997</v>
      </c>
      <c r="L128" s="10">
        <v>100</v>
      </c>
      <c r="M128" s="10">
        <v>0</v>
      </c>
      <c r="N128" s="10">
        <v>0</v>
      </c>
      <c r="O128" s="7">
        <v>65690.090427999996</v>
      </c>
    </row>
    <row r="129" spans="1:16" x14ac:dyDescent="0.25">
      <c r="C129" s="7">
        <v>66014.748827000003</v>
      </c>
      <c r="D129" s="2">
        <v>3.6120830000000002</v>
      </c>
      <c r="E129" s="2">
        <v>2.63259</v>
      </c>
      <c r="F129" s="3">
        <f t="shared" si="1"/>
        <v>0.72882876722378742</v>
      </c>
      <c r="G129" s="7">
        <v>19328.485745000002</v>
      </c>
      <c r="H129" s="2">
        <v>0.49747599999999997</v>
      </c>
      <c r="I129" s="4">
        <v>7.2608420000000002</v>
      </c>
      <c r="J129" s="6">
        <v>103.26506500000001</v>
      </c>
      <c r="K129" s="6">
        <v>99.452393999999998</v>
      </c>
      <c r="L129" s="10">
        <v>100</v>
      </c>
      <c r="M129" s="10">
        <v>0</v>
      </c>
      <c r="N129" s="10">
        <v>0</v>
      </c>
      <c r="O129" s="7">
        <v>66288.039069000006</v>
      </c>
    </row>
    <row r="130" spans="1:16" x14ac:dyDescent="0.25">
      <c r="C130" s="7">
        <v>66614.994160000002</v>
      </c>
      <c r="D130" s="2">
        <v>3.610932</v>
      </c>
      <c r="E130" s="2">
        <v>2.632501</v>
      </c>
      <c r="F130" s="3">
        <f t="shared" si="1"/>
        <v>0.72903643713035859</v>
      </c>
      <c r="G130" s="7">
        <v>19268.581671</v>
      </c>
      <c r="H130" s="2">
        <v>0.49736399999999997</v>
      </c>
      <c r="I130" s="4">
        <v>7.2601579999999997</v>
      </c>
      <c r="J130" s="6">
        <v>103.61321700000001</v>
      </c>
      <c r="K130" s="6">
        <v>99.729352000000006</v>
      </c>
      <c r="L130" s="10">
        <v>100</v>
      </c>
      <c r="M130" s="10">
        <v>0</v>
      </c>
      <c r="N130" s="10">
        <v>0</v>
      </c>
      <c r="O130" s="7">
        <v>66891.122369999997</v>
      </c>
    </row>
    <row r="131" spans="1:16" x14ac:dyDescent="0.25">
      <c r="C131" s="7">
        <v>67215.236491000003</v>
      </c>
      <c r="D131" s="2">
        <v>3.614601</v>
      </c>
      <c r="E131" s="2">
        <v>2.6291890000000002</v>
      </c>
      <c r="F131" s="3">
        <f t="shared" si="1"/>
        <v>0.72738014513911775</v>
      </c>
      <c r="G131" s="7">
        <v>19388.589808000001</v>
      </c>
      <c r="H131" s="2">
        <v>0.49799599999999999</v>
      </c>
      <c r="I131" s="4">
        <v>7.2583250000000001</v>
      </c>
      <c r="J131" s="6">
        <v>103.111982</v>
      </c>
      <c r="K131" s="6">
        <v>99.307220000000001</v>
      </c>
      <c r="L131" s="10">
        <v>100</v>
      </c>
      <c r="M131" s="10">
        <v>0</v>
      </c>
      <c r="N131" s="10">
        <v>0</v>
      </c>
      <c r="O131" s="7">
        <v>67494.747325999997</v>
      </c>
    </row>
    <row r="132" spans="1:16" x14ac:dyDescent="0.25">
      <c r="C132" s="7">
        <v>67815.237810000006</v>
      </c>
      <c r="D132" s="2">
        <v>3.6074120000000001</v>
      </c>
      <c r="E132" s="2">
        <v>2.6288860000000001</v>
      </c>
      <c r="F132" s="3">
        <f t="shared" si="1"/>
        <v>0.72874570467692634</v>
      </c>
      <c r="G132" s="7">
        <v>19374.180065</v>
      </c>
      <c r="H132" s="2">
        <v>0.49692999999999998</v>
      </c>
      <c r="I132" s="4">
        <v>7.2594209999999997</v>
      </c>
      <c r="J132" s="6">
        <v>103.831828</v>
      </c>
      <c r="K132" s="6">
        <v>100.01487</v>
      </c>
      <c r="L132" s="10">
        <v>100</v>
      </c>
      <c r="M132" s="10">
        <v>0</v>
      </c>
      <c r="N132" s="10">
        <v>0</v>
      </c>
      <c r="O132" s="7">
        <v>68093.441875000004</v>
      </c>
    </row>
    <row r="133" spans="1:16" x14ac:dyDescent="0.25">
      <c r="C133" s="7">
        <v>68415.486141999994</v>
      </c>
      <c r="D133" s="2">
        <v>3.6074489999999999</v>
      </c>
      <c r="E133" s="2">
        <v>2.6309140000000002</v>
      </c>
      <c r="F133" s="3">
        <f t="shared" si="1"/>
        <v>0.72930040036602051</v>
      </c>
      <c r="G133" s="7">
        <v>19414.762928</v>
      </c>
      <c r="H133" s="2">
        <v>0.49694700000000003</v>
      </c>
      <c r="I133" s="4">
        <v>7.2592610000000004</v>
      </c>
      <c r="J133" s="6">
        <v>103.081571</v>
      </c>
      <c r="K133" s="6">
        <v>99.354524999999995</v>
      </c>
      <c r="L133" s="10">
        <v>100</v>
      </c>
      <c r="M133" s="10">
        <v>0</v>
      </c>
      <c r="N133" s="10">
        <v>0</v>
      </c>
      <c r="O133" s="7">
        <v>68691.900070999996</v>
      </c>
    </row>
    <row r="134" spans="1:16" x14ac:dyDescent="0.25">
      <c r="C134" s="7">
        <v>69015.744474000006</v>
      </c>
      <c r="D134" s="2">
        <v>3.6112479999999998</v>
      </c>
      <c r="E134" s="2">
        <v>2.630709</v>
      </c>
      <c r="F134" s="3">
        <f t="shared" si="1"/>
        <v>0.72847641590940304</v>
      </c>
      <c r="G134" s="7">
        <v>19333.684020000001</v>
      </c>
      <c r="H134" s="2">
        <v>0.49756699999999998</v>
      </c>
      <c r="I134" s="4">
        <v>7.2578329999999998</v>
      </c>
      <c r="J134" s="6">
        <v>103.750226</v>
      </c>
      <c r="K134" s="6">
        <v>100.073728</v>
      </c>
      <c r="L134" s="10">
        <v>100</v>
      </c>
      <c r="M134" s="10">
        <v>0</v>
      </c>
      <c r="N134" s="10">
        <v>0</v>
      </c>
      <c r="O134" s="7">
        <v>69289.381972999996</v>
      </c>
    </row>
    <row r="135" spans="1:16" x14ac:dyDescent="0.25">
      <c r="C135" s="7">
        <v>69615.987806000005</v>
      </c>
      <c r="D135" s="2">
        <v>3.6100400000000001</v>
      </c>
      <c r="E135" s="2">
        <v>2.6296550000000001</v>
      </c>
      <c r="F135" s="3">
        <f t="shared" si="1"/>
        <v>0.72842821686186299</v>
      </c>
      <c r="G135" s="7">
        <v>19324.915919999999</v>
      </c>
      <c r="H135" s="2">
        <v>0.49739499999999998</v>
      </c>
      <c r="I135" s="4">
        <v>7.2579229999999999</v>
      </c>
      <c r="J135" s="6">
        <v>103.08064400000001</v>
      </c>
      <c r="K135" s="6">
        <v>99.304567000000006</v>
      </c>
      <c r="L135" s="10">
        <v>100</v>
      </c>
      <c r="M135" s="10">
        <v>0</v>
      </c>
      <c r="N135" s="10">
        <v>0</v>
      </c>
      <c r="O135" s="7">
        <v>69892.143702000001</v>
      </c>
    </row>
    <row r="136" spans="1:16" x14ac:dyDescent="0.25">
      <c r="C136" s="7">
        <v>70216.24914</v>
      </c>
      <c r="D136" s="2">
        <v>3.612968</v>
      </c>
      <c r="E136" s="2">
        <v>2.6296650000000001</v>
      </c>
      <c r="F136" s="3">
        <f t="shared" si="1"/>
        <v>0.72784065621394933</v>
      </c>
      <c r="G136" s="7">
        <v>19348.163107</v>
      </c>
      <c r="H136" s="2">
        <v>0.49785800000000002</v>
      </c>
      <c r="I136" s="4">
        <v>7.2570410000000001</v>
      </c>
      <c r="J136" s="6">
        <v>103.765073</v>
      </c>
      <c r="K136" s="6">
        <v>99.871602999999993</v>
      </c>
      <c r="L136" s="10">
        <v>100</v>
      </c>
      <c r="M136" s="10">
        <v>0</v>
      </c>
      <c r="N136" s="10">
        <v>0</v>
      </c>
      <c r="O136" s="7">
        <v>70495.200807000001</v>
      </c>
    </row>
    <row r="137" spans="1:16" x14ac:dyDescent="0.25">
      <c r="C137" s="7">
        <v>70816.493472000002</v>
      </c>
      <c r="D137" s="2">
        <v>3.6122540000000001</v>
      </c>
      <c r="E137" s="2">
        <v>2.631535</v>
      </c>
      <c r="F137" s="3">
        <f t="shared" si="1"/>
        <v>0.72850220388710207</v>
      </c>
      <c r="G137" s="7">
        <v>19299.150349</v>
      </c>
      <c r="H137" s="2">
        <v>0.49776599999999999</v>
      </c>
      <c r="I137" s="4">
        <v>7.2569600000000003</v>
      </c>
      <c r="J137" s="6">
        <v>103.410308</v>
      </c>
      <c r="K137" s="6">
        <v>99.461958999999993</v>
      </c>
      <c r="L137" s="10">
        <v>100</v>
      </c>
      <c r="M137" s="10">
        <v>0</v>
      </c>
      <c r="N137" s="10">
        <v>0</v>
      </c>
      <c r="O137" s="7">
        <v>71093.493145999993</v>
      </c>
    </row>
    <row r="138" spans="1:16" x14ac:dyDescent="0.25">
      <c r="C138" s="7">
        <v>71416.735803999996</v>
      </c>
      <c r="D138" s="2">
        <v>3.6102340000000002</v>
      </c>
      <c r="E138" s="2">
        <v>2.6273529999999998</v>
      </c>
      <c r="F138" s="3">
        <f t="shared" si="1"/>
        <v>0.72775144215028709</v>
      </c>
      <c r="G138" s="7">
        <v>19418.748511999998</v>
      </c>
      <c r="H138" s="2">
        <v>0.49746699999999999</v>
      </c>
      <c r="I138" s="4">
        <v>7.2572479999999997</v>
      </c>
      <c r="J138" s="6">
        <v>103.6778</v>
      </c>
      <c r="K138" s="6">
        <v>99.821072000000001</v>
      </c>
      <c r="L138" s="10">
        <v>100</v>
      </c>
      <c r="M138" s="10">
        <v>0</v>
      </c>
      <c r="N138" s="10">
        <v>0</v>
      </c>
      <c r="O138" s="7">
        <v>71691.670631000001</v>
      </c>
    </row>
    <row r="139" spans="1:16" x14ac:dyDescent="0.25">
      <c r="C139" s="7">
        <v>72016.733120999997</v>
      </c>
      <c r="D139" s="2">
        <v>3.6094979999999999</v>
      </c>
      <c r="E139" s="2">
        <v>2.6287159999999998</v>
      </c>
      <c r="F139" s="3">
        <f t="shared" si="1"/>
        <v>0.72827745021606882</v>
      </c>
      <c r="G139" s="7">
        <v>19375.387351000001</v>
      </c>
      <c r="H139" s="2">
        <v>0.49737999999999999</v>
      </c>
      <c r="I139" s="4">
        <v>7.2570519999999998</v>
      </c>
      <c r="J139" s="6">
        <v>103.64408299999999</v>
      </c>
      <c r="K139" s="6">
        <v>99.583905999999999</v>
      </c>
      <c r="L139" s="10">
        <v>100</v>
      </c>
      <c r="M139" s="10">
        <v>0</v>
      </c>
      <c r="N139" s="10">
        <v>0</v>
      </c>
      <c r="O139" s="7">
        <v>72294.343233000007</v>
      </c>
    </row>
    <row r="140" spans="1:16" x14ac:dyDescent="0.25">
      <c r="C140" s="7">
        <v>72616.737439999997</v>
      </c>
      <c r="D140" s="2">
        <v>3.6065429999999998</v>
      </c>
      <c r="E140" s="2">
        <v>2.6297320000000002</v>
      </c>
      <c r="F140" s="3">
        <f t="shared" si="1"/>
        <v>0.72915587031681039</v>
      </c>
      <c r="G140" s="7">
        <v>19297.776838999998</v>
      </c>
      <c r="H140" s="2">
        <v>0.49692900000000001</v>
      </c>
      <c r="I140" s="4">
        <v>7.2576770000000002</v>
      </c>
      <c r="J140" s="6">
        <v>103.68154800000001</v>
      </c>
      <c r="K140" s="6">
        <v>99.642477</v>
      </c>
      <c r="L140" s="10">
        <v>100</v>
      </c>
      <c r="M140" s="10">
        <v>0</v>
      </c>
      <c r="N140" s="10">
        <v>0</v>
      </c>
      <c r="O140" s="7">
        <v>72897.035048000005</v>
      </c>
    </row>
    <row r="141" spans="1:16" x14ac:dyDescent="0.25">
      <c r="C141" s="7">
        <v>73216.998772999999</v>
      </c>
      <c r="D141" s="2">
        <v>3.6125799999999999</v>
      </c>
      <c r="E141" s="2">
        <v>2.6300140000000001</v>
      </c>
      <c r="F141" s="3">
        <f t="shared" si="1"/>
        <v>0.72801543495230558</v>
      </c>
      <c r="G141" s="7">
        <v>19277.711708999999</v>
      </c>
      <c r="H141" s="2">
        <v>0.49789499999999998</v>
      </c>
      <c r="I141" s="4">
        <v>7.2557280000000004</v>
      </c>
      <c r="J141" s="6">
        <v>104.04557</v>
      </c>
      <c r="K141" s="6">
        <v>99.728890000000007</v>
      </c>
      <c r="L141" s="10">
        <v>100</v>
      </c>
      <c r="M141" s="10">
        <v>0</v>
      </c>
      <c r="N141" s="10">
        <v>0</v>
      </c>
      <c r="O141" s="7">
        <v>73495.153581000006</v>
      </c>
    </row>
    <row r="142" spans="1:16" x14ac:dyDescent="0.25">
      <c r="C142" s="7">
        <v>73817.000090999994</v>
      </c>
      <c r="D142" s="2">
        <v>3.6095959999999998</v>
      </c>
      <c r="E142" s="2">
        <v>2.6292049999999998</v>
      </c>
      <c r="F142" s="3">
        <f t="shared" si="1"/>
        <v>0.72839314981510395</v>
      </c>
      <c r="G142" s="7">
        <v>19352.619052999999</v>
      </c>
      <c r="H142" s="2">
        <v>0.49745</v>
      </c>
      <c r="I142" s="4">
        <v>7.2562249999999997</v>
      </c>
      <c r="J142" s="6">
        <v>103.803242</v>
      </c>
      <c r="K142" s="6">
        <v>99.500252000000003</v>
      </c>
      <c r="L142" s="10">
        <v>100</v>
      </c>
      <c r="M142" s="10">
        <v>0</v>
      </c>
      <c r="N142" s="10">
        <v>0</v>
      </c>
      <c r="O142" s="7">
        <v>74093.577164000002</v>
      </c>
    </row>
    <row r="143" spans="1:16" x14ac:dyDescent="0.25">
      <c r="A143" s="15" t="s">
        <v>17</v>
      </c>
      <c r="B143" s="16">
        <v>41115</v>
      </c>
      <c r="C143" s="7">
        <v>74417.241422999999</v>
      </c>
      <c r="D143" s="2">
        <v>3.6124339999999999</v>
      </c>
      <c r="E143" s="2">
        <v>2.6308349999999998</v>
      </c>
      <c r="F143" s="3">
        <f t="shared" si="1"/>
        <v>0.72827212898560911</v>
      </c>
      <c r="G143" s="7">
        <v>19320.069254000002</v>
      </c>
      <c r="H143" s="2">
        <v>0.49790600000000002</v>
      </c>
      <c r="I143" s="4">
        <v>7.2552709999999996</v>
      </c>
      <c r="J143" s="6">
        <v>104.337508</v>
      </c>
      <c r="K143" s="6">
        <v>99.870103999999998</v>
      </c>
      <c r="L143" s="17">
        <v>100</v>
      </c>
      <c r="M143" s="17">
        <v>0</v>
      </c>
      <c r="N143" s="17">
        <v>0</v>
      </c>
      <c r="O143" s="7">
        <v>74691.450293000002</v>
      </c>
      <c r="P143" s="17"/>
    </row>
    <row r="144" spans="1:16" x14ac:dyDescent="0.25">
      <c r="A144" s="15" t="s">
        <v>18</v>
      </c>
      <c r="B144" s="5">
        <v>7.9456712962962962E-3</v>
      </c>
      <c r="C144" s="7">
        <v>75017.254742000005</v>
      </c>
      <c r="D144" s="2">
        <v>3.6113689999999998</v>
      </c>
      <c r="E144" s="2">
        <v>2.6297670000000002</v>
      </c>
      <c r="F144" s="3">
        <f t="shared" ref="F144:F207" si="2">1-(D144-E144)/D144</f>
        <v>0.72819116517863458</v>
      </c>
      <c r="G144" s="7">
        <v>19280.642541000001</v>
      </c>
      <c r="H144" s="2">
        <v>0.49774000000000002</v>
      </c>
      <c r="I144" s="4">
        <v>7.2555620000000003</v>
      </c>
      <c r="J144" s="6">
        <v>103.959329</v>
      </c>
      <c r="K144" s="6">
        <v>99.425978000000001</v>
      </c>
      <c r="L144" s="17">
        <v>100</v>
      </c>
      <c r="M144" s="17">
        <v>0</v>
      </c>
      <c r="N144" s="17">
        <v>0</v>
      </c>
      <c r="O144" s="7">
        <v>75294.450779000006</v>
      </c>
      <c r="P144" s="17"/>
    </row>
    <row r="145" spans="3:17" x14ac:dyDescent="0.25">
      <c r="C145" s="7">
        <v>75617.487072999997</v>
      </c>
      <c r="D145" s="2">
        <v>3.6158299999999999</v>
      </c>
      <c r="E145" s="2">
        <v>2.6324299999999998</v>
      </c>
      <c r="F145" s="3">
        <f t="shared" si="2"/>
        <v>0.7280292491627095</v>
      </c>
      <c r="G145" s="7">
        <v>19252.420649</v>
      </c>
      <c r="H145" s="2">
        <v>0.49844699999999997</v>
      </c>
      <c r="I145" s="4">
        <v>7.2542160000000004</v>
      </c>
      <c r="J145" s="6">
        <v>104.54939299999999</v>
      </c>
      <c r="K145" s="6">
        <v>100.023881</v>
      </c>
      <c r="L145" s="17">
        <v>100</v>
      </c>
      <c r="M145" s="17">
        <v>0</v>
      </c>
      <c r="N145" s="17">
        <v>0</v>
      </c>
      <c r="O145" s="7">
        <v>75897.419999000005</v>
      </c>
      <c r="P145" s="17"/>
    </row>
    <row r="146" spans="3:17" x14ac:dyDescent="0.25">
      <c r="C146" s="7">
        <v>76217.490390999999</v>
      </c>
      <c r="D146" s="2">
        <v>3.607288</v>
      </c>
      <c r="E146" s="2">
        <v>2.6305109999999998</v>
      </c>
      <c r="F146" s="3">
        <f t="shared" si="2"/>
        <v>0.72922123212784773</v>
      </c>
      <c r="G146" s="7">
        <v>19342.409936</v>
      </c>
      <c r="H146" s="2">
        <v>0.49714799999999998</v>
      </c>
      <c r="I146" s="4">
        <v>7.2559820000000004</v>
      </c>
      <c r="J146" s="6">
        <v>104.014605</v>
      </c>
      <c r="K146" s="6">
        <v>99.380238000000006</v>
      </c>
      <c r="L146" s="17">
        <v>100</v>
      </c>
      <c r="M146" s="17">
        <v>0</v>
      </c>
      <c r="N146" s="17">
        <v>0</v>
      </c>
      <c r="O146" s="7">
        <v>76495.022282000005</v>
      </c>
      <c r="P146" s="17"/>
    </row>
    <row r="147" spans="3:17" x14ac:dyDescent="0.25">
      <c r="C147" s="7">
        <v>76817.744724000004</v>
      </c>
      <c r="D147" s="2">
        <v>3.6057329999999999</v>
      </c>
      <c r="E147" s="2">
        <v>2.6278679999999999</v>
      </c>
      <c r="F147" s="3">
        <f t="shared" si="2"/>
        <v>0.72880271500968041</v>
      </c>
      <c r="G147" s="7">
        <v>19392.282635</v>
      </c>
      <c r="H147" s="2">
        <v>0.49693100000000001</v>
      </c>
      <c r="I147" s="4">
        <v>7.2560190000000002</v>
      </c>
      <c r="J147" s="6">
        <v>104.591229</v>
      </c>
      <c r="K147" s="6">
        <v>100.01198599999999</v>
      </c>
      <c r="L147" s="17">
        <v>100</v>
      </c>
      <c r="M147" s="17">
        <v>0</v>
      </c>
      <c r="N147" s="17">
        <v>0</v>
      </c>
      <c r="O147" s="7">
        <v>77092.907749999998</v>
      </c>
      <c r="P147" s="17"/>
    </row>
    <row r="148" spans="3:17" x14ac:dyDescent="0.25">
      <c r="C148" s="7">
        <v>77417.749041999996</v>
      </c>
      <c r="D148" s="2">
        <v>3.6094020000000002</v>
      </c>
      <c r="E148" s="2">
        <v>2.628809</v>
      </c>
      <c r="F148" s="3">
        <f t="shared" si="2"/>
        <v>0.72832258640073888</v>
      </c>
      <c r="G148" s="7">
        <v>19356.481175000001</v>
      </c>
      <c r="H148" s="2">
        <v>0.49750899999999998</v>
      </c>
      <c r="I148" s="4">
        <v>7.2549669999999997</v>
      </c>
      <c r="J148" s="6">
        <v>104.164188</v>
      </c>
      <c r="K148" s="6">
        <v>99.407182000000006</v>
      </c>
      <c r="L148" s="17">
        <v>100</v>
      </c>
      <c r="M148" s="17">
        <v>0</v>
      </c>
      <c r="N148" s="17">
        <v>0</v>
      </c>
      <c r="O148" s="7">
        <v>77695.362819999995</v>
      </c>
      <c r="P148" s="17"/>
    </row>
    <row r="149" spans="3:17" x14ac:dyDescent="0.25">
      <c r="C149" s="7">
        <v>78017.992373000001</v>
      </c>
      <c r="D149" s="2">
        <v>3.6064720000000001</v>
      </c>
      <c r="E149" s="2">
        <v>2.6251899999999999</v>
      </c>
      <c r="F149" s="3">
        <f t="shared" si="2"/>
        <v>0.72791082254347184</v>
      </c>
      <c r="G149" s="7">
        <v>19375.779205999999</v>
      </c>
      <c r="H149" s="2">
        <v>0.49707200000000001</v>
      </c>
      <c r="I149" s="4">
        <v>7.2554569999999998</v>
      </c>
      <c r="J149" s="6">
        <v>104.50891</v>
      </c>
      <c r="K149" s="6">
        <v>99.905839</v>
      </c>
      <c r="L149" s="17">
        <v>100</v>
      </c>
      <c r="M149" s="17">
        <v>0</v>
      </c>
      <c r="N149" s="17">
        <v>0</v>
      </c>
      <c r="O149" s="7">
        <v>78298.239249999999</v>
      </c>
      <c r="P149" s="17"/>
    </row>
    <row r="150" spans="3:17" x14ac:dyDescent="0.25">
      <c r="C150" s="7">
        <v>78617.994691999993</v>
      </c>
      <c r="D150" s="2">
        <v>3.6113010000000001</v>
      </c>
      <c r="E150" s="2">
        <v>2.6319910000000002</v>
      </c>
      <c r="F150" s="3">
        <f t="shared" si="2"/>
        <v>0.7288207213965272</v>
      </c>
      <c r="G150" s="7">
        <v>19215.777415</v>
      </c>
      <c r="H150" s="2">
        <v>0.49782100000000001</v>
      </c>
      <c r="I150" s="4">
        <v>7.2542419999999996</v>
      </c>
      <c r="J150" s="6">
        <v>104.42274500000001</v>
      </c>
      <c r="K150" s="6">
        <v>99.520638000000005</v>
      </c>
      <c r="L150" s="17">
        <v>100</v>
      </c>
      <c r="M150" s="17">
        <v>0</v>
      </c>
      <c r="N150" s="17">
        <v>0</v>
      </c>
      <c r="O150" s="7">
        <v>78895.929182000007</v>
      </c>
      <c r="P150" s="17"/>
    </row>
    <row r="151" spans="3:17" x14ac:dyDescent="0.25">
      <c r="C151" s="7">
        <v>79218.236023000005</v>
      </c>
      <c r="D151" s="2">
        <v>3.6067659999999999</v>
      </c>
      <c r="E151" s="2">
        <v>2.628809</v>
      </c>
      <c r="F151" s="3">
        <f t="shared" si="2"/>
        <v>0.72885487996726162</v>
      </c>
      <c r="G151" s="7">
        <v>19301.550577999998</v>
      </c>
      <c r="H151" s="2">
        <v>0.49713600000000002</v>
      </c>
      <c r="I151" s="4">
        <v>7.2551050000000004</v>
      </c>
      <c r="J151" s="6">
        <v>104.574507</v>
      </c>
      <c r="K151" s="6">
        <v>99.905170999999996</v>
      </c>
      <c r="L151" s="17">
        <v>100</v>
      </c>
      <c r="M151" s="17">
        <v>0</v>
      </c>
      <c r="N151" s="17">
        <v>0</v>
      </c>
      <c r="O151" s="7">
        <v>79493.762631000005</v>
      </c>
      <c r="P151" s="17"/>
    </row>
    <row r="152" spans="3:17" x14ac:dyDescent="0.25">
      <c r="C152" s="7">
        <v>79818.236340999996</v>
      </c>
      <c r="D152" s="2">
        <v>3.6076649999999999</v>
      </c>
      <c r="E152" s="2">
        <v>2.6278419999999998</v>
      </c>
      <c r="F152" s="3">
        <f t="shared" si="2"/>
        <v>0.72840521500749089</v>
      </c>
      <c r="G152" s="7">
        <v>19350.572917000001</v>
      </c>
      <c r="H152" s="2">
        <v>0.49729299999999999</v>
      </c>
      <c r="I152" s="4">
        <v>7.2546410000000003</v>
      </c>
      <c r="J152" s="6">
        <v>104.309037</v>
      </c>
      <c r="K152" s="6">
        <v>99.577051999999995</v>
      </c>
      <c r="L152" s="17">
        <v>100</v>
      </c>
      <c r="M152" s="17">
        <v>0</v>
      </c>
      <c r="N152" s="17">
        <v>0</v>
      </c>
      <c r="O152" s="7">
        <v>80091.907689999993</v>
      </c>
      <c r="P152" s="17"/>
    </row>
    <row r="153" spans="3:17" x14ac:dyDescent="0.25">
      <c r="C153" s="7">
        <v>80418.234660000002</v>
      </c>
      <c r="D153" s="2">
        <v>3.6074999999999999</v>
      </c>
      <c r="E153" s="2">
        <v>2.6282420000000002</v>
      </c>
      <c r="F153" s="3">
        <f t="shared" si="2"/>
        <v>0.72854941094941106</v>
      </c>
      <c r="G153" s="7">
        <v>19311.270569</v>
      </c>
      <c r="H153" s="2">
        <v>0.49727399999999999</v>
      </c>
      <c r="I153" s="4">
        <v>7.2545789999999997</v>
      </c>
      <c r="J153" s="6">
        <v>104.22217000000001</v>
      </c>
      <c r="K153" s="6">
        <v>99.844209000000006</v>
      </c>
      <c r="L153" s="17">
        <v>100</v>
      </c>
      <c r="M153" s="17">
        <v>0</v>
      </c>
      <c r="N153" s="17">
        <v>0</v>
      </c>
      <c r="O153" s="7">
        <v>80694.934368999995</v>
      </c>
      <c r="P153" s="17"/>
    </row>
    <row r="154" spans="3:17" x14ac:dyDescent="0.25">
      <c r="C154" s="7">
        <v>81018.498993000001</v>
      </c>
      <c r="D154" s="2">
        <v>3.6076860000000002</v>
      </c>
      <c r="E154" s="2">
        <v>2.633521</v>
      </c>
      <c r="F154" s="3">
        <f t="shared" si="2"/>
        <v>0.72997511424220396</v>
      </c>
      <c r="G154" s="7">
        <v>19156.838024000001</v>
      </c>
      <c r="H154" s="2">
        <v>0.49731500000000001</v>
      </c>
      <c r="I154" s="4">
        <v>7.2543629999999997</v>
      </c>
      <c r="J154" s="6">
        <v>104.17010000000001</v>
      </c>
      <c r="K154" s="6">
        <v>99.590902</v>
      </c>
      <c r="L154" s="17">
        <v>100</v>
      </c>
      <c r="M154" s="17">
        <v>0</v>
      </c>
      <c r="N154" s="17">
        <v>0</v>
      </c>
      <c r="O154" s="7">
        <v>81297.80085</v>
      </c>
      <c r="P154" s="17"/>
    </row>
    <row r="155" spans="3:17" x14ac:dyDescent="0.25">
      <c r="C155" s="7">
        <v>81618.739325000002</v>
      </c>
      <c r="D155" s="2">
        <v>3.6106340000000001</v>
      </c>
      <c r="E155" s="2">
        <v>2.62622</v>
      </c>
      <c r="F155" s="3">
        <f t="shared" si="2"/>
        <v>0.72735702372491917</v>
      </c>
      <c r="G155" s="7">
        <v>19329.862872000002</v>
      </c>
      <c r="H155" s="2">
        <v>0.49779000000000001</v>
      </c>
      <c r="I155" s="4">
        <v>7.2533440000000002</v>
      </c>
      <c r="J155" s="6">
        <v>104.184279</v>
      </c>
      <c r="K155" s="6">
        <v>99.720335000000006</v>
      </c>
      <c r="L155" s="17">
        <v>100</v>
      </c>
      <c r="M155" s="17">
        <v>0</v>
      </c>
      <c r="N155" s="17">
        <v>0</v>
      </c>
      <c r="O155" s="7">
        <v>81895.602973999994</v>
      </c>
      <c r="P155" s="17"/>
    </row>
    <row r="156" spans="3:17" x14ac:dyDescent="0.25">
      <c r="C156" s="7">
        <v>82218.983657000004</v>
      </c>
      <c r="D156" s="2">
        <v>3.6116359999999998</v>
      </c>
      <c r="E156" s="2">
        <v>2.6307839999999998</v>
      </c>
      <c r="F156" s="3">
        <f t="shared" si="2"/>
        <v>0.72841892150814758</v>
      </c>
      <c r="G156" s="7">
        <v>19187.334507</v>
      </c>
      <c r="H156" s="2">
        <v>0.49796600000000002</v>
      </c>
      <c r="I156" s="4">
        <v>7.2527990000000004</v>
      </c>
      <c r="J156" s="6">
        <v>104.11094</v>
      </c>
      <c r="K156" s="6">
        <v>99.634670999999997</v>
      </c>
      <c r="L156" s="17">
        <v>100</v>
      </c>
      <c r="M156" s="17">
        <v>0</v>
      </c>
      <c r="N156" s="17">
        <v>0</v>
      </c>
      <c r="O156" s="7">
        <v>82493.912601999997</v>
      </c>
      <c r="P156" s="17"/>
    </row>
    <row r="157" spans="3:17" x14ac:dyDescent="0.25">
      <c r="C157" s="7">
        <v>82819.243988999995</v>
      </c>
      <c r="D157" s="2">
        <v>3.6080179999999999</v>
      </c>
      <c r="E157" s="2">
        <v>2.632253</v>
      </c>
      <c r="F157" s="3">
        <f t="shared" si="2"/>
        <v>0.72955650442985598</v>
      </c>
      <c r="G157" s="7">
        <v>19245.662979000001</v>
      </c>
      <c r="H157" s="2">
        <v>0.49741800000000003</v>
      </c>
      <c r="I157" s="4">
        <v>7.2535119999999997</v>
      </c>
      <c r="J157" s="6">
        <v>104.09549</v>
      </c>
      <c r="K157" s="6">
        <v>99.680476999999996</v>
      </c>
      <c r="L157" s="17">
        <v>100</v>
      </c>
      <c r="M157" s="17">
        <v>0</v>
      </c>
      <c r="N157" s="17">
        <v>0</v>
      </c>
      <c r="O157" s="7">
        <v>83092.243214999995</v>
      </c>
      <c r="P157" s="17"/>
    </row>
    <row r="158" spans="3:17" x14ac:dyDescent="0.25">
      <c r="C158" s="7">
        <v>83419.249307999999</v>
      </c>
      <c r="D158" s="2">
        <v>3.608641</v>
      </c>
      <c r="E158" s="2">
        <v>2.6283750000000001</v>
      </c>
      <c r="F158" s="3">
        <f t="shared" si="2"/>
        <v>0.72835591016119361</v>
      </c>
      <c r="G158" s="7">
        <v>19319.028972</v>
      </c>
      <c r="H158" s="2">
        <v>0.497525</v>
      </c>
      <c r="I158" s="4">
        <v>7.253209</v>
      </c>
      <c r="J158" s="6">
        <v>104.19867600000001</v>
      </c>
      <c r="K158" s="6">
        <v>99.607716999999994</v>
      </c>
      <c r="L158" s="17">
        <v>100</v>
      </c>
      <c r="M158" s="17">
        <v>0</v>
      </c>
      <c r="N158" s="17">
        <v>0</v>
      </c>
      <c r="O158" s="7">
        <v>83696.110560000001</v>
      </c>
      <c r="P158" s="6">
        <f>C158/60/60</f>
        <v>23.172013696666667</v>
      </c>
      <c r="Q158" t="s">
        <v>44</v>
      </c>
    </row>
    <row r="159" spans="3:17" x14ac:dyDescent="0.25">
      <c r="C159" s="7">
        <v>84019.495639999994</v>
      </c>
      <c r="D159" s="2">
        <v>3.609089</v>
      </c>
      <c r="E159" s="2">
        <v>2.6277089999999999</v>
      </c>
      <c r="F159" s="3">
        <f t="shared" si="2"/>
        <v>0.72808096447607684</v>
      </c>
      <c r="G159" s="7">
        <v>19242.861767999999</v>
      </c>
      <c r="H159" s="2">
        <v>0.49759999999999999</v>
      </c>
      <c r="I159" s="4">
        <v>7.2530159999999997</v>
      </c>
      <c r="J159" s="6">
        <v>104.008005</v>
      </c>
      <c r="K159" s="6">
        <v>99.481870999999998</v>
      </c>
      <c r="L159" s="17">
        <v>100</v>
      </c>
      <c r="M159" s="17">
        <v>0</v>
      </c>
      <c r="N159" s="17">
        <v>0</v>
      </c>
      <c r="O159" s="7">
        <v>84299.722838000002</v>
      </c>
      <c r="P159" s="17"/>
    </row>
    <row r="160" spans="3:17" x14ac:dyDescent="0.25">
      <c r="C160" s="7">
        <v>84619.733972000002</v>
      </c>
      <c r="D160" s="2">
        <v>3.6072860000000002</v>
      </c>
      <c r="E160" s="2">
        <v>2.6302949999999998</v>
      </c>
      <c r="F160" s="3">
        <f t="shared" si="2"/>
        <v>0.72916175762054891</v>
      </c>
      <c r="G160" s="7">
        <v>19276.257094000001</v>
      </c>
      <c r="H160" s="2">
        <v>0.497365</v>
      </c>
      <c r="I160" s="4">
        <v>7.2528129999999997</v>
      </c>
      <c r="J160" s="6">
        <v>104.33824199999999</v>
      </c>
      <c r="K160" s="6">
        <v>99.809144000000003</v>
      </c>
      <c r="L160" s="17">
        <v>100</v>
      </c>
      <c r="M160" s="17">
        <v>0</v>
      </c>
      <c r="N160" s="17">
        <v>0</v>
      </c>
      <c r="O160" s="7">
        <v>84897.578032999998</v>
      </c>
      <c r="P160" s="17"/>
    </row>
    <row r="161" spans="3:16" x14ac:dyDescent="0.25">
      <c r="C161" s="7">
        <v>85219.733290000004</v>
      </c>
      <c r="D161" s="2">
        <v>3.6060120000000002</v>
      </c>
      <c r="E161" s="2">
        <v>2.6284960000000002</v>
      </c>
      <c r="F161" s="3">
        <f t="shared" si="2"/>
        <v>0.72892048057521719</v>
      </c>
      <c r="G161" s="7">
        <v>19274.725450000002</v>
      </c>
      <c r="H161" s="2">
        <v>0.497195</v>
      </c>
      <c r="I161" s="4">
        <v>7.2527489999999997</v>
      </c>
      <c r="J161" s="6">
        <v>103.842242</v>
      </c>
      <c r="K161" s="6">
        <v>99.397788000000006</v>
      </c>
      <c r="L161" s="17">
        <v>100</v>
      </c>
      <c r="M161" s="17">
        <v>0</v>
      </c>
      <c r="N161" s="17">
        <v>0</v>
      </c>
      <c r="O161" s="7">
        <v>85496.251495999997</v>
      </c>
      <c r="P161" s="17"/>
    </row>
    <row r="162" spans="3:16" x14ac:dyDescent="0.25">
      <c r="C162" s="7">
        <v>85819.998623000007</v>
      </c>
      <c r="D162" s="2">
        <v>3.611491</v>
      </c>
      <c r="E162" s="2">
        <v>2.6290260000000001</v>
      </c>
      <c r="F162" s="3">
        <f t="shared" si="2"/>
        <v>0.72796138769278396</v>
      </c>
      <c r="G162" s="7">
        <v>19211.471816000001</v>
      </c>
      <c r="H162" s="2">
        <v>0.49807099999999999</v>
      </c>
      <c r="I162" s="4">
        <v>7.2509800000000002</v>
      </c>
      <c r="J162" s="6">
        <v>104.286106</v>
      </c>
      <c r="K162" s="6">
        <v>99.955783999999994</v>
      </c>
      <c r="L162" s="17">
        <v>100</v>
      </c>
      <c r="M162" s="17">
        <v>0</v>
      </c>
      <c r="N162" s="17">
        <v>0</v>
      </c>
      <c r="O162" s="7">
        <v>86093.882389999999</v>
      </c>
      <c r="P162" s="17"/>
    </row>
    <row r="163" spans="3:16" x14ac:dyDescent="0.25">
      <c r="C163" s="7">
        <v>86420.245955000006</v>
      </c>
      <c r="D163" s="2">
        <v>3.6091570000000002</v>
      </c>
      <c r="E163" s="2">
        <v>2.6286529999999999</v>
      </c>
      <c r="F163" s="3">
        <f t="shared" si="2"/>
        <v>0.72832880365137886</v>
      </c>
      <c r="G163" s="7">
        <v>19271.543364000001</v>
      </c>
      <c r="H163" s="2">
        <v>0.49771500000000002</v>
      </c>
      <c r="I163" s="4">
        <v>7.2514859999999999</v>
      </c>
      <c r="J163" s="6">
        <v>103.644307</v>
      </c>
      <c r="K163" s="6">
        <v>99.342831000000004</v>
      </c>
      <c r="L163" s="17">
        <v>100</v>
      </c>
      <c r="M163" s="17">
        <v>0</v>
      </c>
      <c r="N163" s="17">
        <v>0</v>
      </c>
      <c r="O163" s="7">
        <v>86696.871293999997</v>
      </c>
      <c r="P163" s="17"/>
    </row>
    <row r="164" spans="3:16" x14ac:dyDescent="0.25">
      <c r="C164" s="7">
        <v>87020.487286999996</v>
      </c>
      <c r="D164" s="2">
        <v>3.6077729999999999</v>
      </c>
      <c r="E164" s="2">
        <v>2.6265900000000002</v>
      </c>
      <c r="F164" s="3">
        <f t="shared" si="2"/>
        <v>0.72803638144639371</v>
      </c>
      <c r="G164" s="7">
        <v>19259.710422</v>
      </c>
      <c r="H164" s="2">
        <v>0.49752800000000003</v>
      </c>
      <c r="I164" s="4">
        <v>7.2514200000000004</v>
      </c>
      <c r="J164" s="6">
        <v>104.33587900000001</v>
      </c>
      <c r="K164" s="6">
        <v>99.920439999999999</v>
      </c>
      <c r="L164" s="17">
        <v>100</v>
      </c>
      <c r="M164" s="17">
        <v>0</v>
      </c>
      <c r="N164" s="17">
        <v>0</v>
      </c>
      <c r="O164" s="7">
        <v>87299.665034999998</v>
      </c>
      <c r="P164" s="17"/>
    </row>
    <row r="165" spans="3:16" x14ac:dyDescent="0.25">
      <c r="C165" s="7">
        <v>87620.749620000002</v>
      </c>
      <c r="D165" s="2">
        <v>3.613909</v>
      </c>
      <c r="E165" s="2">
        <v>2.6314009999999999</v>
      </c>
      <c r="F165" s="3">
        <f t="shared" si="2"/>
        <v>0.72813150524819514</v>
      </c>
      <c r="G165" s="7">
        <v>19171.950506000001</v>
      </c>
      <c r="H165" s="2">
        <v>0.49845299999999998</v>
      </c>
      <c r="I165" s="4">
        <v>7.2502719999999998</v>
      </c>
      <c r="J165" s="6">
        <v>103.703518</v>
      </c>
      <c r="K165" s="6">
        <v>99.315855999999997</v>
      </c>
      <c r="L165" s="17">
        <v>100</v>
      </c>
      <c r="M165" s="17">
        <v>0</v>
      </c>
      <c r="N165" s="17">
        <v>0</v>
      </c>
      <c r="O165" s="7">
        <v>87897.161498000001</v>
      </c>
      <c r="P165" s="17"/>
    </row>
    <row r="166" spans="3:16" x14ac:dyDescent="0.25">
      <c r="C166" s="7">
        <v>88220.994951999994</v>
      </c>
      <c r="D166" s="2">
        <v>3.6099329999999998</v>
      </c>
      <c r="E166" s="2">
        <v>2.6264509999999999</v>
      </c>
      <c r="F166" s="3">
        <f t="shared" si="2"/>
        <v>0.7275622566956228</v>
      </c>
      <c r="G166" s="7">
        <v>19218.141968</v>
      </c>
      <c r="H166" s="2">
        <v>0.497867</v>
      </c>
      <c r="I166" s="4">
        <v>7.250813</v>
      </c>
      <c r="J166" s="6">
        <v>104.185126</v>
      </c>
      <c r="K166" s="6">
        <v>99.916138000000004</v>
      </c>
      <c r="L166" s="17">
        <v>100</v>
      </c>
      <c r="M166" s="17">
        <v>0</v>
      </c>
      <c r="N166" s="17">
        <v>0</v>
      </c>
      <c r="O166" s="7">
        <v>88495.247875999994</v>
      </c>
      <c r="P166" s="17"/>
    </row>
    <row r="167" spans="3:16" x14ac:dyDescent="0.25">
      <c r="C167" s="7">
        <v>88821.006271000006</v>
      </c>
      <c r="D167" s="2">
        <v>3.6074799999999998</v>
      </c>
      <c r="E167" s="2">
        <v>2.6289199999999999</v>
      </c>
      <c r="F167" s="3">
        <f t="shared" si="2"/>
        <v>0.72874139288367501</v>
      </c>
      <c r="G167" s="7">
        <v>19209.347127000001</v>
      </c>
      <c r="H167" s="2">
        <v>0.49752200000000002</v>
      </c>
      <c r="I167" s="4">
        <v>7.2509199999999998</v>
      </c>
      <c r="J167" s="6">
        <v>103.77405299999999</v>
      </c>
      <c r="K167" s="6">
        <v>99.360105000000004</v>
      </c>
      <c r="L167" s="17">
        <v>100</v>
      </c>
      <c r="M167" s="17">
        <v>0</v>
      </c>
      <c r="N167" s="17">
        <v>0</v>
      </c>
      <c r="O167" s="7">
        <v>89098.489075000005</v>
      </c>
      <c r="P167" s="17"/>
    </row>
    <row r="168" spans="3:16" x14ac:dyDescent="0.25">
      <c r="C168" s="7">
        <v>89421.235602000001</v>
      </c>
      <c r="D168" s="2">
        <v>3.6102089999999998</v>
      </c>
      <c r="E168" s="2">
        <v>2.6266470000000002</v>
      </c>
      <c r="F168" s="3">
        <f t="shared" si="2"/>
        <v>0.7275609251431151</v>
      </c>
      <c r="G168" s="7">
        <v>19223.975202000001</v>
      </c>
      <c r="H168" s="2">
        <v>0.49794899999999997</v>
      </c>
      <c r="I168" s="4">
        <v>7.2501749999999996</v>
      </c>
      <c r="J168" s="6">
        <v>103.95634099999999</v>
      </c>
      <c r="K168" s="6">
        <v>99.756950000000003</v>
      </c>
      <c r="L168" s="17">
        <v>100</v>
      </c>
      <c r="M168" s="17">
        <v>0</v>
      </c>
      <c r="N168" s="17">
        <v>0</v>
      </c>
      <c r="O168" s="7">
        <v>89701.895518999998</v>
      </c>
    </row>
    <row r="169" spans="3:16" x14ac:dyDescent="0.25">
      <c r="C169" s="7">
        <v>90021.493935000006</v>
      </c>
      <c r="D169" s="2">
        <v>3.607926</v>
      </c>
      <c r="E169" s="2">
        <v>2.6261610000000002</v>
      </c>
      <c r="F169" s="3">
        <f t="shared" si="2"/>
        <v>0.72788660299573782</v>
      </c>
      <c r="G169" s="7">
        <v>19321.524632000001</v>
      </c>
      <c r="H169" s="2">
        <v>0.49760599999999999</v>
      </c>
      <c r="I169" s="4">
        <v>7.2505899999999999</v>
      </c>
      <c r="J169" s="6">
        <v>103.644227</v>
      </c>
      <c r="K169" s="6">
        <v>99.451871999999995</v>
      </c>
      <c r="L169" s="17">
        <v>100</v>
      </c>
      <c r="M169" s="17">
        <v>0</v>
      </c>
      <c r="N169" s="17">
        <v>0</v>
      </c>
      <c r="O169" s="7">
        <v>90299.602893000003</v>
      </c>
    </row>
    <row r="170" spans="3:16" x14ac:dyDescent="0.25">
      <c r="C170" s="7">
        <v>90621.740267000001</v>
      </c>
      <c r="D170" s="2">
        <v>3.6100759999999998</v>
      </c>
      <c r="E170" s="2">
        <v>2.6306590000000001</v>
      </c>
      <c r="F170" s="3">
        <f t="shared" si="2"/>
        <v>0.72869906339921942</v>
      </c>
      <c r="G170" s="7">
        <v>19151.017831000001</v>
      </c>
      <c r="H170" s="2">
        <v>0.49794899999999997</v>
      </c>
      <c r="I170" s="4">
        <v>7.2499140000000004</v>
      </c>
      <c r="J170" s="6">
        <v>103.806094</v>
      </c>
      <c r="K170" s="6">
        <v>99.629343000000006</v>
      </c>
      <c r="L170" s="17">
        <v>100</v>
      </c>
      <c r="M170" s="17">
        <v>0</v>
      </c>
      <c r="N170" s="17">
        <v>0</v>
      </c>
      <c r="O170" s="7">
        <v>90898.230758999998</v>
      </c>
    </row>
    <row r="171" spans="3:16" x14ac:dyDescent="0.25">
      <c r="C171" s="7">
        <v>91221.744584999993</v>
      </c>
      <c r="D171" s="2">
        <v>3.603596</v>
      </c>
      <c r="E171" s="2">
        <v>2.626754</v>
      </c>
      <c r="F171" s="3">
        <f t="shared" si="2"/>
        <v>0.72892577303338113</v>
      </c>
      <c r="G171" s="7">
        <v>19259.122659000001</v>
      </c>
      <c r="H171" s="2">
        <v>0.49695899999999998</v>
      </c>
      <c r="I171" s="4">
        <v>7.251315</v>
      </c>
      <c r="J171" s="6">
        <v>103.802297</v>
      </c>
      <c r="K171" s="6">
        <v>99.621162999999996</v>
      </c>
      <c r="L171" s="17">
        <v>100</v>
      </c>
      <c r="M171" s="17">
        <v>0</v>
      </c>
      <c r="N171" s="17">
        <v>0</v>
      </c>
      <c r="O171" s="7">
        <v>91496.763332000002</v>
      </c>
      <c r="P171">
        <f>O171/60/60</f>
        <v>25.41576759222222</v>
      </c>
    </row>
    <row r="172" spans="3:16" x14ac:dyDescent="0.25">
      <c r="C172" s="7">
        <v>91821.998917999998</v>
      </c>
      <c r="D172" s="2">
        <v>3.9412159999999998</v>
      </c>
      <c r="E172" s="2">
        <v>2.881014</v>
      </c>
      <c r="F172" s="3">
        <f t="shared" si="2"/>
        <v>0.73099622045581869</v>
      </c>
      <c r="G172" s="7">
        <v>19768.697974999999</v>
      </c>
      <c r="H172" s="2">
        <v>0.51954299999999998</v>
      </c>
      <c r="I172" s="4">
        <v>7.5816520000000001</v>
      </c>
      <c r="J172" s="6">
        <v>103.697321</v>
      </c>
      <c r="K172" s="6">
        <v>99.589675</v>
      </c>
      <c r="L172" s="17">
        <v>100</v>
      </c>
      <c r="M172" s="17">
        <v>0</v>
      </c>
      <c r="N172" s="17">
        <v>0</v>
      </c>
      <c r="O172" s="7">
        <v>92099.701568000004</v>
      </c>
      <c r="P172" t="s">
        <v>39</v>
      </c>
    </row>
    <row r="173" spans="3:16" x14ac:dyDescent="0.25">
      <c r="C173" s="7">
        <v>92421.988234999997</v>
      </c>
      <c r="D173" s="2">
        <v>4.0353250000000003</v>
      </c>
      <c r="E173" s="2">
        <v>2.9525540000000001</v>
      </c>
      <c r="F173" s="3">
        <f t="shared" si="2"/>
        <v>0.73167687856616248</v>
      </c>
      <c r="G173" s="7">
        <v>19834.713653999999</v>
      </c>
      <c r="H173" s="2">
        <v>0.52579399999999998</v>
      </c>
      <c r="I173" s="4">
        <v>7.6747509999999997</v>
      </c>
      <c r="J173" s="6">
        <v>103.94534</v>
      </c>
      <c r="K173" s="6">
        <v>99.685561000000007</v>
      </c>
      <c r="L173" s="17">
        <v>100</v>
      </c>
      <c r="M173" s="17">
        <v>0</v>
      </c>
      <c r="N173" s="17">
        <v>0</v>
      </c>
      <c r="O173" s="7">
        <v>92702.670899999997</v>
      </c>
    </row>
    <row r="174" spans="3:16" x14ac:dyDescent="0.25">
      <c r="C174" s="7">
        <v>93022.246568000002</v>
      </c>
      <c r="D174" s="2">
        <v>4.0297460000000003</v>
      </c>
      <c r="E174" s="2">
        <v>2.9505539999999999</v>
      </c>
      <c r="F174" s="3">
        <f t="shared" si="2"/>
        <v>0.73219354271956583</v>
      </c>
      <c r="G174" s="7">
        <v>19876.074425999999</v>
      </c>
      <c r="H174" s="2">
        <v>0.52519800000000005</v>
      </c>
      <c r="I174" s="4">
        <v>7.6728360000000002</v>
      </c>
      <c r="J174" s="6">
        <v>103.562316</v>
      </c>
      <c r="K174" s="6">
        <v>99.479802000000007</v>
      </c>
      <c r="L174" s="17">
        <v>100</v>
      </c>
      <c r="M174" s="17">
        <v>0</v>
      </c>
      <c r="N174" s="17">
        <v>0</v>
      </c>
      <c r="O174" s="7">
        <v>93300.792279999994</v>
      </c>
    </row>
    <row r="175" spans="3:16" x14ac:dyDescent="0.25">
      <c r="C175" s="7">
        <v>93622.248886999994</v>
      </c>
      <c r="D175" s="2">
        <v>4.0264720000000001</v>
      </c>
      <c r="E175" s="2">
        <v>2.9459909999999998</v>
      </c>
      <c r="F175" s="3">
        <f t="shared" si="2"/>
        <v>0.73165565288917933</v>
      </c>
      <c r="G175" s="7">
        <v>19816.225083000001</v>
      </c>
      <c r="H175" s="2">
        <v>0.52512300000000001</v>
      </c>
      <c r="I175" s="4">
        <v>7.667681</v>
      </c>
      <c r="J175" s="6">
        <v>103.92531099999999</v>
      </c>
      <c r="K175" s="6">
        <v>99.712057000000001</v>
      </c>
      <c r="L175" s="17">
        <v>100</v>
      </c>
      <c r="M175" s="17">
        <v>0</v>
      </c>
      <c r="N175" s="17">
        <v>0</v>
      </c>
      <c r="O175" s="7">
        <v>93898.921117999998</v>
      </c>
    </row>
    <row r="176" spans="3:16" x14ac:dyDescent="0.25">
      <c r="C176" s="7">
        <v>94222.494218000007</v>
      </c>
      <c r="D176" s="2">
        <v>4.0199379999999998</v>
      </c>
      <c r="E176" s="2">
        <v>2.9453870000000002</v>
      </c>
      <c r="F176" s="3">
        <f t="shared" si="2"/>
        <v>0.73269463359882669</v>
      </c>
      <c r="G176" s="7">
        <v>19865.469140000001</v>
      </c>
      <c r="H176" s="2">
        <v>0.524343</v>
      </c>
      <c r="I176" s="4">
        <v>7.6666420000000004</v>
      </c>
      <c r="J176" s="6">
        <v>103.409933</v>
      </c>
      <c r="K176" s="6">
        <v>99.397886</v>
      </c>
      <c r="L176" s="17">
        <v>100</v>
      </c>
      <c r="M176" s="17">
        <v>0</v>
      </c>
      <c r="N176" s="17">
        <v>0</v>
      </c>
      <c r="O176" s="7">
        <v>94496.885099000006</v>
      </c>
    </row>
    <row r="177" spans="3:15" x14ac:dyDescent="0.25">
      <c r="C177" s="7">
        <v>94822.735549999998</v>
      </c>
      <c r="D177" s="2">
        <v>4.0095000000000001</v>
      </c>
      <c r="E177" s="2">
        <v>2.93628</v>
      </c>
      <c r="F177" s="3">
        <f t="shared" si="2"/>
        <v>0.73233071455293675</v>
      </c>
      <c r="G177" s="7">
        <v>19870.128530000002</v>
      </c>
      <c r="H177" s="2">
        <v>0.52362799999999998</v>
      </c>
      <c r="I177" s="4">
        <v>7.6571749999999996</v>
      </c>
      <c r="J177" s="6">
        <v>103.75967799999999</v>
      </c>
      <c r="K177" s="6">
        <v>99.768625999999998</v>
      </c>
      <c r="L177" s="17">
        <v>100</v>
      </c>
      <c r="M177" s="17">
        <v>0</v>
      </c>
      <c r="N177" s="17">
        <v>0</v>
      </c>
      <c r="O177" s="7">
        <v>95099.791696999993</v>
      </c>
    </row>
    <row r="178" spans="3:15" x14ac:dyDescent="0.25">
      <c r="C178" s="7">
        <v>95422.737867999997</v>
      </c>
      <c r="D178" s="2">
        <v>4.0139500000000004</v>
      </c>
      <c r="E178" s="2">
        <v>2.9316849999999999</v>
      </c>
      <c r="F178" s="3">
        <f t="shared" si="2"/>
        <v>0.73037407042937752</v>
      </c>
      <c r="G178" s="7">
        <v>19918.346713999999</v>
      </c>
      <c r="H178" s="2">
        <v>0.52439899999999995</v>
      </c>
      <c r="I178" s="4">
        <v>7.6544030000000003</v>
      </c>
      <c r="J178" s="6">
        <v>103.266678</v>
      </c>
      <c r="K178" s="6">
        <v>99.292212000000006</v>
      </c>
      <c r="L178" s="17">
        <v>100</v>
      </c>
      <c r="M178" s="17">
        <v>0</v>
      </c>
      <c r="N178" s="17">
        <v>0</v>
      </c>
      <c r="O178" s="7">
        <v>95702.284790000005</v>
      </c>
    </row>
    <row r="179" spans="3:15" x14ac:dyDescent="0.25">
      <c r="C179" s="7">
        <v>96022.997201000006</v>
      </c>
      <c r="D179" s="2">
        <v>4.0072219999999996</v>
      </c>
      <c r="E179" s="2">
        <v>2.9358719999999998</v>
      </c>
      <c r="F179" s="3">
        <f t="shared" si="2"/>
        <v>0.73264520907501507</v>
      </c>
      <c r="G179" s="7">
        <v>19808.103574000001</v>
      </c>
      <c r="H179" s="2">
        <v>0.52357200000000004</v>
      </c>
      <c r="I179" s="4">
        <v>7.6536410000000004</v>
      </c>
      <c r="J179" s="6">
        <v>103.792551</v>
      </c>
      <c r="K179" s="6">
        <v>99.936490000000006</v>
      </c>
      <c r="L179" s="17">
        <v>100</v>
      </c>
      <c r="M179" s="17">
        <v>0</v>
      </c>
      <c r="N179" s="17">
        <v>0</v>
      </c>
      <c r="O179" s="7">
        <v>96299.670364999998</v>
      </c>
    </row>
    <row r="180" spans="3:15" x14ac:dyDescent="0.25">
      <c r="C180" s="7">
        <v>96622.997518999997</v>
      </c>
      <c r="D180" s="2">
        <v>4.0082360000000001</v>
      </c>
      <c r="E180" s="2">
        <v>2.9342459999999999</v>
      </c>
      <c r="F180" s="3">
        <f t="shared" si="2"/>
        <v>0.73205420040137348</v>
      </c>
      <c r="G180" s="7">
        <v>19776.283971000001</v>
      </c>
      <c r="H180" s="2">
        <v>0.523949</v>
      </c>
      <c r="I180" s="4">
        <v>7.6500680000000001</v>
      </c>
      <c r="J180" s="6">
        <v>103.148831</v>
      </c>
      <c r="K180" s="6">
        <v>99.340169000000003</v>
      </c>
      <c r="L180" s="17">
        <v>100</v>
      </c>
      <c r="M180" s="17">
        <v>0</v>
      </c>
      <c r="N180" s="17">
        <v>0</v>
      </c>
      <c r="O180" s="7">
        <v>96897.228661999994</v>
      </c>
    </row>
    <row r="181" spans="3:15" x14ac:dyDescent="0.25">
      <c r="C181" s="7">
        <v>97222.998837000006</v>
      </c>
      <c r="D181" s="2">
        <v>4.0099410000000004</v>
      </c>
      <c r="E181" s="2">
        <v>2.9307050000000001</v>
      </c>
      <c r="F181" s="3">
        <f t="shared" si="2"/>
        <v>0.73085988048203199</v>
      </c>
      <c r="G181" s="7">
        <v>19803.209863</v>
      </c>
      <c r="H181" s="2">
        <v>0.524227</v>
      </c>
      <c r="I181" s="4">
        <v>7.6492750000000003</v>
      </c>
      <c r="J181" s="6">
        <v>103.363421</v>
      </c>
      <c r="K181" s="6">
        <v>99.820350000000005</v>
      </c>
      <c r="L181" s="17">
        <v>100</v>
      </c>
      <c r="M181" s="17">
        <v>0</v>
      </c>
      <c r="N181" s="17">
        <v>0</v>
      </c>
      <c r="O181" s="7">
        <v>97499.754583999995</v>
      </c>
    </row>
    <row r="182" spans="3:15" x14ac:dyDescent="0.25">
      <c r="C182" s="7">
        <v>97823.245169999995</v>
      </c>
      <c r="D182" s="2">
        <v>4.0124079999999998</v>
      </c>
      <c r="E182" s="2">
        <v>2.9326460000000001</v>
      </c>
      <c r="F182" s="3">
        <f t="shared" si="2"/>
        <v>0.73089426598690865</v>
      </c>
      <c r="G182" s="7">
        <v>19784.632840999999</v>
      </c>
      <c r="H182" s="2">
        <v>0.52462900000000001</v>
      </c>
      <c r="I182" s="4">
        <v>7.6481050000000002</v>
      </c>
      <c r="J182" s="6">
        <v>103.06674</v>
      </c>
      <c r="K182" s="6">
        <v>99.663041000000007</v>
      </c>
      <c r="L182" s="17">
        <v>100</v>
      </c>
      <c r="M182" s="17">
        <v>0</v>
      </c>
      <c r="N182" s="17">
        <v>0</v>
      </c>
      <c r="O182" s="7">
        <v>98102.911793000007</v>
      </c>
    </row>
    <row r="183" spans="3:15" x14ac:dyDescent="0.25">
      <c r="C183" s="7">
        <v>98423.487500999996</v>
      </c>
      <c r="D183" s="2">
        <v>4.0079500000000001</v>
      </c>
      <c r="E183" s="2">
        <v>2.9314800000000001</v>
      </c>
      <c r="F183" s="3">
        <f t="shared" si="2"/>
        <v>0.73141631008370855</v>
      </c>
      <c r="G183" s="7">
        <v>19819.163328999999</v>
      </c>
      <c r="H183" s="2">
        <v>0.52402099999999996</v>
      </c>
      <c r="I183" s="4">
        <v>7.6484800000000002</v>
      </c>
      <c r="J183" s="6">
        <v>103.092197</v>
      </c>
      <c r="K183" s="6">
        <v>99.855519999999999</v>
      </c>
      <c r="L183" s="17">
        <v>100</v>
      </c>
      <c r="M183" s="17">
        <v>0</v>
      </c>
      <c r="N183" s="17">
        <v>0</v>
      </c>
      <c r="O183" s="7">
        <v>98701.403414</v>
      </c>
    </row>
    <row r="184" spans="3:15" x14ac:dyDescent="0.25">
      <c r="C184" s="7">
        <v>99023.747833999994</v>
      </c>
      <c r="D184" s="2">
        <v>4.0046540000000004</v>
      </c>
      <c r="E184" s="2">
        <v>2.9329139999999998</v>
      </c>
      <c r="F184" s="3">
        <f t="shared" si="2"/>
        <v>0.73237638008177475</v>
      </c>
      <c r="G184" s="7">
        <v>19772.903289000002</v>
      </c>
      <c r="H184" s="2">
        <v>0.52360700000000004</v>
      </c>
      <c r="I184" s="4">
        <v>7.648231</v>
      </c>
      <c r="J184" s="6">
        <v>103.355744</v>
      </c>
      <c r="K184" s="6">
        <v>99.817047000000002</v>
      </c>
      <c r="L184" s="17">
        <v>100</v>
      </c>
      <c r="M184" s="17">
        <v>0</v>
      </c>
      <c r="N184" s="17">
        <v>0</v>
      </c>
      <c r="O184" s="7">
        <v>99299.518353000007</v>
      </c>
    </row>
    <row r="185" spans="3:15" x14ac:dyDescent="0.25">
      <c r="C185" s="7">
        <v>99623.990166000003</v>
      </c>
      <c r="D185" s="2">
        <v>4.0010899999999996</v>
      </c>
      <c r="E185" s="2">
        <v>2.9299379999999999</v>
      </c>
      <c r="F185" s="3">
        <f t="shared" si="2"/>
        <v>0.73228495235048463</v>
      </c>
      <c r="G185" s="7">
        <v>19873.441512000001</v>
      </c>
      <c r="H185" s="2">
        <v>0.52316600000000002</v>
      </c>
      <c r="I185" s="4">
        <v>7.6478739999999998</v>
      </c>
      <c r="J185" s="6">
        <v>103.192785</v>
      </c>
      <c r="K185" s="6">
        <v>99.683068000000006</v>
      </c>
      <c r="L185" s="17">
        <v>100</v>
      </c>
      <c r="M185" s="17">
        <v>0</v>
      </c>
      <c r="N185" s="17">
        <v>0</v>
      </c>
      <c r="O185" s="7">
        <v>99897.733619999999</v>
      </c>
    </row>
    <row r="186" spans="3:15" x14ac:dyDescent="0.25">
      <c r="C186" s="7">
        <v>100223.988484</v>
      </c>
      <c r="D186" s="2">
        <v>4.0019809999999998</v>
      </c>
      <c r="E186" s="2">
        <v>2.9263059999999999</v>
      </c>
      <c r="F186" s="3">
        <f t="shared" si="2"/>
        <v>0.7312143660851963</v>
      </c>
      <c r="G186" s="7">
        <v>19913.323779999999</v>
      </c>
      <c r="H186" s="2">
        <v>0.52324199999999998</v>
      </c>
      <c r="I186" s="4">
        <v>7.6484519999999998</v>
      </c>
      <c r="J186" s="6">
        <v>102.926362</v>
      </c>
      <c r="K186" s="6">
        <v>99.384732999999997</v>
      </c>
      <c r="L186" s="17">
        <v>100</v>
      </c>
      <c r="M186" s="17">
        <v>0</v>
      </c>
      <c r="N186" s="17">
        <v>0</v>
      </c>
      <c r="O186" s="7">
        <v>100501.43857</v>
      </c>
    </row>
    <row r="187" spans="3:15" x14ac:dyDescent="0.25">
      <c r="C187" s="7">
        <v>100823.989802</v>
      </c>
      <c r="D187" s="2">
        <v>4.0002849999999999</v>
      </c>
      <c r="E187" s="2">
        <v>2.9297</v>
      </c>
      <c r="F187" s="3">
        <f t="shared" si="2"/>
        <v>0.73237281843668645</v>
      </c>
      <c r="G187" s="7">
        <v>19830.582068</v>
      </c>
      <c r="H187" s="2">
        <v>0.52302099999999996</v>
      </c>
      <c r="I187" s="4">
        <v>7.6484379999999996</v>
      </c>
      <c r="J187" s="6">
        <v>102.9397</v>
      </c>
      <c r="K187" s="6">
        <v>99.571088000000003</v>
      </c>
      <c r="L187" s="17">
        <v>100</v>
      </c>
      <c r="M187" s="17">
        <v>0</v>
      </c>
      <c r="N187" s="17">
        <v>0</v>
      </c>
      <c r="O187" s="7">
        <v>101104.15325</v>
      </c>
    </row>
    <row r="188" spans="3:15" x14ac:dyDescent="0.25">
      <c r="C188" s="7">
        <v>101424.236135</v>
      </c>
      <c r="D188" s="2">
        <v>4.0025570000000004</v>
      </c>
      <c r="E188" s="2">
        <v>2.9294929999999999</v>
      </c>
      <c r="F188" s="3">
        <f t="shared" si="2"/>
        <v>0.73190537948616341</v>
      </c>
      <c r="G188" s="7">
        <v>19858.815997999998</v>
      </c>
      <c r="H188" s="2">
        <v>0.52337500000000003</v>
      </c>
      <c r="I188" s="4">
        <v>7.6476160000000002</v>
      </c>
      <c r="J188" s="6">
        <v>102.784075</v>
      </c>
      <c r="K188" s="6">
        <v>99.483648000000002</v>
      </c>
      <c r="L188" s="17">
        <v>100</v>
      </c>
      <c r="M188" s="17">
        <v>0</v>
      </c>
      <c r="N188" s="17">
        <v>0</v>
      </c>
      <c r="O188" s="7">
        <v>101702.369399</v>
      </c>
    </row>
    <row r="189" spans="3:15" x14ac:dyDescent="0.25">
      <c r="C189" s="7">
        <v>102024.23745299999</v>
      </c>
      <c r="D189" s="2">
        <v>4.0042410000000004</v>
      </c>
      <c r="E189" s="2">
        <v>2.9286910000000002</v>
      </c>
      <c r="F189" s="3">
        <f t="shared" si="2"/>
        <v>0.73139728602748932</v>
      </c>
      <c r="G189" s="7">
        <v>19868.154654000002</v>
      </c>
      <c r="H189" s="2">
        <v>0.52365600000000001</v>
      </c>
      <c r="I189" s="4">
        <v>7.6467390000000002</v>
      </c>
      <c r="J189" s="6">
        <v>102.78413999999999</v>
      </c>
      <c r="K189" s="6">
        <v>99.553684000000004</v>
      </c>
      <c r="L189" s="17">
        <v>100</v>
      </c>
      <c r="M189" s="17">
        <v>0</v>
      </c>
      <c r="N189" s="17">
        <v>0</v>
      </c>
      <c r="O189" s="7">
        <v>102301.08949100001</v>
      </c>
    </row>
    <row r="190" spans="3:15" x14ac:dyDescent="0.25">
      <c r="C190" s="7">
        <v>102624.496785</v>
      </c>
      <c r="D190" s="2">
        <v>4.006151</v>
      </c>
      <c r="E190" s="2">
        <v>2.9271780000000001</v>
      </c>
      <c r="F190" s="3">
        <f t="shared" si="2"/>
        <v>0.73067091080690671</v>
      </c>
      <c r="G190" s="7">
        <v>19860.393446999999</v>
      </c>
      <c r="H190" s="2">
        <v>0.52398100000000003</v>
      </c>
      <c r="I190" s="4">
        <v>7.6456390000000001</v>
      </c>
      <c r="J190" s="6">
        <v>102.900277</v>
      </c>
      <c r="K190" s="6">
        <v>99.543059999999997</v>
      </c>
      <c r="L190" s="17">
        <v>100</v>
      </c>
      <c r="M190" s="17">
        <v>0</v>
      </c>
      <c r="N190" s="17">
        <v>0</v>
      </c>
      <c r="O190" s="7">
        <v>102899.64094700001</v>
      </c>
    </row>
    <row r="191" spans="3:15" x14ac:dyDescent="0.25">
      <c r="C191" s="7">
        <v>103224.51210399999</v>
      </c>
      <c r="D191" s="2">
        <v>3.998936</v>
      </c>
      <c r="E191" s="2">
        <v>2.9267500000000002</v>
      </c>
      <c r="F191" s="3">
        <f t="shared" si="2"/>
        <v>0.73188218066005561</v>
      </c>
      <c r="G191" s="7">
        <v>19910.315312999999</v>
      </c>
      <c r="H191" s="2">
        <v>0.52294700000000005</v>
      </c>
      <c r="I191" s="4">
        <v>7.6469430000000003</v>
      </c>
      <c r="J191" s="6">
        <v>102.721183</v>
      </c>
      <c r="K191" s="6">
        <v>99.389087000000004</v>
      </c>
      <c r="L191" s="17">
        <v>100</v>
      </c>
      <c r="M191" s="17">
        <v>0</v>
      </c>
      <c r="N191" s="17">
        <v>0</v>
      </c>
      <c r="O191" s="7">
        <v>103497.663592</v>
      </c>
    </row>
    <row r="192" spans="3:15" x14ac:dyDescent="0.25">
      <c r="C192" s="7">
        <v>103824.741435</v>
      </c>
      <c r="D192" s="2">
        <v>4.0001410000000002</v>
      </c>
      <c r="E192" s="2">
        <v>2.9293300000000002</v>
      </c>
      <c r="F192" s="3">
        <f t="shared" si="2"/>
        <v>0.73230668618931183</v>
      </c>
      <c r="G192" s="7">
        <v>19796.075084</v>
      </c>
      <c r="H192" s="2">
        <v>0.52318399999999998</v>
      </c>
      <c r="I192" s="4">
        <v>7.6457759999999997</v>
      </c>
      <c r="J192" s="6">
        <v>102.903718</v>
      </c>
      <c r="K192" s="6">
        <v>99.823058000000003</v>
      </c>
      <c r="L192" s="17">
        <v>100</v>
      </c>
      <c r="M192" s="17">
        <v>0</v>
      </c>
      <c r="N192" s="17">
        <v>0</v>
      </c>
      <c r="O192" s="7">
        <v>104101.144161</v>
      </c>
    </row>
    <row r="193" spans="3:15" x14ac:dyDescent="0.25">
      <c r="C193" s="7">
        <v>104424.988768</v>
      </c>
      <c r="D193" s="2">
        <v>3.9981680000000002</v>
      </c>
      <c r="E193" s="2">
        <v>2.9219050000000002</v>
      </c>
      <c r="F193" s="3">
        <f t="shared" si="2"/>
        <v>0.73081096142033053</v>
      </c>
      <c r="G193" s="7">
        <v>19925.292261999999</v>
      </c>
      <c r="H193" s="2">
        <v>0.52299899999999999</v>
      </c>
      <c r="I193" s="4">
        <v>7.6447180000000001</v>
      </c>
      <c r="J193" s="6">
        <v>102.371014</v>
      </c>
      <c r="K193" s="6">
        <v>99.350369000000001</v>
      </c>
      <c r="L193" s="17">
        <v>100</v>
      </c>
      <c r="M193" s="17">
        <v>0</v>
      </c>
      <c r="N193" s="17">
        <v>0</v>
      </c>
      <c r="O193" s="7">
        <v>104704.10054499999</v>
      </c>
    </row>
    <row r="194" spans="3:15" x14ac:dyDescent="0.25">
      <c r="C194" s="7">
        <v>105025.2461</v>
      </c>
      <c r="D194" s="2">
        <v>3.9953189999999998</v>
      </c>
      <c r="E194" s="2">
        <v>2.9276149999999999</v>
      </c>
      <c r="F194" s="3">
        <f t="shared" si="2"/>
        <v>0.73276126386904272</v>
      </c>
      <c r="G194" s="7">
        <v>19867.571549</v>
      </c>
      <c r="H194" s="2">
        <v>0.522675</v>
      </c>
      <c r="I194" s="4">
        <v>7.6440149999999996</v>
      </c>
      <c r="J194" s="6">
        <v>102.319334</v>
      </c>
      <c r="K194" s="6">
        <v>99.772463000000002</v>
      </c>
      <c r="L194" s="17">
        <v>100</v>
      </c>
      <c r="M194" s="17">
        <v>0</v>
      </c>
      <c r="N194" s="17">
        <v>0</v>
      </c>
      <c r="O194" s="7">
        <v>105301.958978</v>
      </c>
    </row>
    <row r="195" spans="3:15" x14ac:dyDescent="0.25">
      <c r="C195" s="7">
        <v>105625.24941800001</v>
      </c>
      <c r="D195" s="2">
        <v>3.9973890000000001</v>
      </c>
      <c r="E195" s="2">
        <v>2.9232710000000002</v>
      </c>
      <c r="F195" s="3">
        <f t="shared" si="2"/>
        <v>0.73129510287840382</v>
      </c>
      <c r="G195" s="7">
        <v>19914.787784</v>
      </c>
      <c r="H195" s="2">
        <v>0.52301799999999998</v>
      </c>
      <c r="I195" s="4">
        <v>7.6429539999999996</v>
      </c>
      <c r="J195" s="6">
        <v>102.181653</v>
      </c>
      <c r="K195" s="6">
        <v>99.263940000000005</v>
      </c>
      <c r="L195" s="17">
        <v>100</v>
      </c>
      <c r="M195" s="17">
        <v>0</v>
      </c>
      <c r="N195" s="17">
        <v>0</v>
      </c>
      <c r="O195" s="7">
        <v>105900.13648</v>
      </c>
    </row>
    <row r="196" spans="3:15" x14ac:dyDescent="0.25">
      <c r="C196" s="7">
        <v>106225.49475</v>
      </c>
      <c r="D196" s="2">
        <v>3.991994</v>
      </c>
      <c r="E196" s="2">
        <v>2.9219529999999998</v>
      </c>
      <c r="F196" s="3">
        <f t="shared" si="2"/>
        <v>0.73195325443875914</v>
      </c>
      <c r="G196" s="7">
        <v>19912.543417000001</v>
      </c>
      <c r="H196" s="2">
        <v>0.522258</v>
      </c>
      <c r="I196" s="4">
        <v>7.6437410000000003</v>
      </c>
      <c r="J196" s="6">
        <v>103.390653</v>
      </c>
      <c r="K196" s="6">
        <v>99.786541999999997</v>
      </c>
      <c r="L196" s="17">
        <v>100</v>
      </c>
      <c r="M196" s="17">
        <v>0</v>
      </c>
      <c r="N196" s="17">
        <v>0</v>
      </c>
      <c r="O196" s="7">
        <v>106498.56418299999</v>
      </c>
    </row>
    <row r="197" spans="3:15" x14ac:dyDescent="0.25">
      <c r="C197" s="7">
        <v>106825.73708200001</v>
      </c>
      <c r="D197" s="2">
        <v>3.9912879999999999</v>
      </c>
      <c r="E197" s="2">
        <v>2.9215599999999999</v>
      </c>
      <c r="F197" s="3">
        <f t="shared" si="2"/>
        <v>0.73198426172203057</v>
      </c>
      <c r="G197" s="7">
        <v>19923.289776000001</v>
      </c>
      <c r="H197" s="2">
        <v>0.52217000000000002</v>
      </c>
      <c r="I197" s="4">
        <v>7.643688</v>
      </c>
      <c r="J197" s="6">
        <v>103.007245</v>
      </c>
      <c r="K197" s="6">
        <v>99.595667000000006</v>
      </c>
      <c r="L197" s="17">
        <v>100</v>
      </c>
      <c r="M197" s="17">
        <v>0</v>
      </c>
      <c r="N197" s="17">
        <v>0</v>
      </c>
      <c r="O197" s="7">
        <v>107102.059587</v>
      </c>
    </row>
    <row r="198" spans="3:15" x14ac:dyDescent="0.25">
      <c r="C198" s="7">
        <v>107425.996415</v>
      </c>
      <c r="D198" s="2">
        <v>3.9932210000000001</v>
      </c>
      <c r="E198" s="2">
        <v>2.9224489999999999</v>
      </c>
      <c r="F198" s="3">
        <f t="shared" si="2"/>
        <v>0.73185255712118114</v>
      </c>
      <c r="G198" s="7">
        <v>19875.663713000002</v>
      </c>
      <c r="H198" s="2">
        <v>0.52246000000000004</v>
      </c>
      <c r="I198" s="4">
        <v>7.6431399999999998</v>
      </c>
      <c r="J198" s="6">
        <v>102.92249</v>
      </c>
      <c r="K198" s="6">
        <v>99.900902000000002</v>
      </c>
      <c r="L198" s="17">
        <v>100</v>
      </c>
      <c r="M198" s="17">
        <v>0</v>
      </c>
      <c r="N198" s="17">
        <v>0</v>
      </c>
      <c r="O198" s="7">
        <v>107704.93637</v>
      </c>
    </row>
    <row r="199" spans="3:15" x14ac:dyDescent="0.25">
      <c r="C199" s="7">
        <v>108025.994733</v>
      </c>
      <c r="D199" s="2">
        <v>3.99512</v>
      </c>
      <c r="E199" s="2">
        <v>2.9221439999999999</v>
      </c>
      <c r="F199" s="3">
        <f t="shared" si="2"/>
        <v>0.73142834257794509</v>
      </c>
      <c r="G199" s="7">
        <v>19857.482489000002</v>
      </c>
      <c r="H199" s="2">
        <v>0.52278000000000002</v>
      </c>
      <c r="I199" s="4">
        <v>7.6420909999999997</v>
      </c>
      <c r="J199" s="6">
        <v>102.99798</v>
      </c>
      <c r="K199" s="6">
        <v>99.691817999999998</v>
      </c>
      <c r="L199" s="17">
        <v>100</v>
      </c>
      <c r="M199" s="17">
        <v>0</v>
      </c>
      <c r="N199" s="17">
        <v>0</v>
      </c>
      <c r="O199" s="7">
        <v>108303.85784700001</v>
      </c>
    </row>
    <row r="200" spans="3:15" x14ac:dyDescent="0.25">
      <c r="C200" s="7">
        <v>108626.245066</v>
      </c>
      <c r="D200" s="2">
        <v>3.991819</v>
      </c>
      <c r="E200" s="2">
        <v>2.9213110000000002</v>
      </c>
      <c r="F200" s="3">
        <f t="shared" si="2"/>
        <v>0.73182451408743732</v>
      </c>
      <c r="G200" s="7">
        <v>19848.523642</v>
      </c>
      <c r="H200" s="2">
        <v>0.52232699999999999</v>
      </c>
      <c r="I200" s="4">
        <v>7.6424110000000001</v>
      </c>
      <c r="J200" s="6">
        <v>102.86900199999999</v>
      </c>
      <c r="K200" s="6">
        <v>99.805655999999999</v>
      </c>
      <c r="L200" s="17">
        <v>100</v>
      </c>
      <c r="M200" s="17">
        <v>0</v>
      </c>
      <c r="N200" s="17">
        <v>0</v>
      </c>
      <c r="O200" s="7">
        <v>108902.560497</v>
      </c>
    </row>
    <row r="201" spans="3:15" x14ac:dyDescent="0.25">
      <c r="C201" s="7">
        <v>109226.487398</v>
      </c>
      <c r="D201" s="2">
        <v>3.9966409999999999</v>
      </c>
      <c r="E201" s="2">
        <v>2.922952</v>
      </c>
      <c r="F201" s="3">
        <f t="shared" si="2"/>
        <v>0.73135215297045697</v>
      </c>
      <c r="G201" s="7">
        <v>19813.088447999999</v>
      </c>
      <c r="H201" s="2">
        <v>0.523119</v>
      </c>
      <c r="I201" s="4">
        <v>7.6400480000000002</v>
      </c>
      <c r="J201" s="6">
        <v>102.913331</v>
      </c>
      <c r="K201" s="6">
        <v>99.848757000000006</v>
      </c>
      <c r="L201" s="17">
        <v>100</v>
      </c>
      <c r="M201" s="17">
        <v>0</v>
      </c>
      <c r="N201" s="17">
        <v>0</v>
      </c>
      <c r="O201" s="7">
        <v>109501.031779</v>
      </c>
    </row>
    <row r="202" spans="3:15" x14ac:dyDescent="0.25">
      <c r="C202" s="7">
        <v>109826.74673</v>
      </c>
      <c r="D202" s="2">
        <v>3.9930569999999999</v>
      </c>
      <c r="E202" s="2">
        <v>2.924579</v>
      </c>
      <c r="F202" s="3">
        <f t="shared" si="2"/>
        <v>0.73241604114341474</v>
      </c>
      <c r="G202" s="7">
        <v>19795.583608000001</v>
      </c>
      <c r="H202" s="2">
        <v>0.52263999999999999</v>
      </c>
      <c r="I202" s="4">
        <v>7.6402010000000002</v>
      </c>
      <c r="J202" s="6">
        <v>102.641758</v>
      </c>
      <c r="K202" s="6">
        <v>99.379958000000002</v>
      </c>
      <c r="L202" s="17">
        <v>100</v>
      </c>
      <c r="M202" s="17">
        <v>0</v>
      </c>
      <c r="N202" s="17">
        <v>0</v>
      </c>
      <c r="O202" s="7">
        <v>110103.63018399999</v>
      </c>
    </row>
    <row r="203" spans="3:15" x14ac:dyDescent="0.25">
      <c r="C203" s="7">
        <v>110426.74804799999</v>
      </c>
      <c r="D203" s="2">
        <v>3.9880930000000001</v>
      </c>
      <c r="E203" s="2">
        <v>2.9205800000000002</v>
      </c>
      <c r="F203" s="3">
        <f t="shared" si="2"/>
        <v>0.73232494828982175</v>
      </c>
      <c r="G203" s="7">
        <v>19917.967218000002</v>
      </c>
      <c r="H203" s="2">
        <v>0.52192799999999995</v>
      </c>
      <c r="I203" s="4">
        <v>7.6411090000000002</v>
      </c>
      <c r="J203" s="6">
        <v>103.97475799999999</v>
      </c>
      <c r="K203" s="6">
        <v>99.785972000000001</v>
      </c>
      <c r="L203" s="17">
        <v>100</v>
      </c>
      <c r="M203" s="17">
        <v>0</v>
      </c>
      <c r="N203" s="17">
        <v>0</v>
      </c>
      <c r="O203" s="7">
        <v>110706.45503</v>
      </c>
    </row>
    <row r="204" spans="3:15" x14ac:dyDescent="0.25">
      <c r="C204" s="7">
        <v>111026.99038</v>
      </c>
      <c r="D204" s="2">
        <v>3.9901049999999998</v>
      </c>
      <c r="E204" s="2">
        <v>2.9193630000000002</v>
      </c>
      <c r="F204" s="3">
        <f t="shared" si="2"/>
        <v>0.73165067084700786</v>
      </c>
      <c r="G204" s="7">
        <v>19916.31582</v>
      </c>
      <c r="H204" s="2">
        <v>0.52218799999999999</v>
      </c>
      <c r="I204" s="4">
        <v>7.6411490000000004</v>
      </c>
      <c r="J204" s="6">
        <v>104.071809</v>
      </c>
      <c r="K204" s="6">
        <v>99.402253000000002</v>
      </c>
      <c r="L204" s="17">
        <v>100</v>
      </c>
      <c r="M204" s="17">
        <v>0</v>
      </c>
      <c r="N204" s="17">
        <v>0</v>
      </c>
      <c r="O204" s="7">
        <v>111304.63321</v>
      </c>
    </row>
    <row r="205" spans="3:15" x14ac:dyDescent="0.25">
      <c r="C205" s="7">
        <v>111627.23771299999</v>
      </c>
      <c r="D205" s="2">
        <v>3.992143</v>
      </c>
      <c r="E205" s="2">
        <v>2.9198599999999999</v>
      </c>
      <c r="F205" s="3">
        <f t="shared" si="2"/>
        <v>0.73140165570221305</v>
      </c>
      <c r="G205" s="7">
        <v>19928.352355999999</v>
      </c>
      <c r="H205" s="2">
        <v>0.52251700000000001</v>
      </c>
      <c r="I205" s="4">
        <v>7.6402400000000004</v>
      </c>
      <c r="J205" s="6">
        <v>104.56981399999999</v>
      </c>
      <c r="K205" s="6">
        <v>99.883971000000003</v>
      </c>
      <c r="L205" s="17">
        <v>100</v>
      </c>
      <c r="M205" s="17">
        <v>0</v>
      </c>
      <c r="N205" s="17">
        <v>0</v>
      </c>
      <c r="O205" s="7">
        <v>111902.929108</v>
      </c>
    </row>
    <row r="206" spans="3:15" x14ac:dyDescent="0.25">
      <c r="C206" s="7">
        <v>112227.51304599999</v>
      </c>
      <c r="D206" s="2">
        <v>3.9944389999999999</v>
      </c>
      <c r="E206" s="2">
        <v>2.9248910000000001</v>
      </c>
      <c r="F206" s="3">
        <f t="shared" si="2"/>
        <v>0.73224074769948921</v>
      </c>
      <c r="G206" s="7">
        <v>19795.360653</v>
      </c>
      <c r="H206" s="2">
        <v>0.52286100000000002</v>
      </c>
      <c r="I206" s="4">
        <v>7.6395980000000003</v>
      </c>
      <c r="J206" s="6">
        <v>103.768108</v>
      </c>
      <c r="K206" s="6">
        <v>99.495632000000001</v>
      </c>
      <c r="L206" s="17">
        <v>100</v>
      </c>
      <c r="M206" s="17">
        <v>0</v>
      </c>
      <c r="N206" s="17">
        <v>0</v>
      </c>
      <c r="O206" s="7">
        <v>112505.61777</v>
      </c>
    </row>
    <row r="207" spans="3:15" x14ac:dyDescent="0.25">
      <c r="C207" s="7">
        <v>112827.742378</v>
      </c>
      <c r="D207" s="2">
        <v>3.9924680000000001</v>
      </c>
      <c r="E207" s="2">
        <v>2.9202219999999999</v>
      </c>
      <c r="F207" s="3">
        <f t="shared" si="2"/>
        <v>0.73143278793969035</v>
      </c>
      <c r="G207" s="7">
        <v>19915.312957999999</v>
      </c>
      <c r="H207" s="2">
        <v>0.52258400000000005</v>
      </c>
      <c r="I207" s="4">
        <v>7.6398809999999999</v>
      </c>
      <c r="J207" s="6">
        <v>103.796691</v>
      </c>
      <c r="K207" s="6">
        <v>99.763322000000002</v>
      </c>
      <c r="L207" s="17">
        <v>100</v>
      </c>
      <c r="M207" s="17">
        <v>0</v>
      </c>
      <c r="N207" s="17">
        <v>0</v>
      </c>
      <c r="O207" s="7">
        <v>113108.67439499999</v>
      </c>
    </row>
    <row r="208" spans="3:15" x14ac:dyDescent="0.25">
      <c r="C208" s="7">
        <v>113427.982709</v>
      </c>
      <c r="D208" s="2">
        <v>3.9929519999999998</v>
      </c>
      <c r="E208" s="2">
        <v>2.923441</v>
      </c>
      <c r="F208" s="3">
        <f t="shared" ref="F208:F271" si="3">1-(D208-E208)/D208</f>
        <v>0.73215029882653238</v>
      </c>
      <c r="G208" s="7">
        <v>19807.354071000002</v>
      </c>
      <c r="H208" s="2">
        <v>0.52266900000000005</v>
      </c>
      <c r="I208" s="4">
        <v>7.6395629999999999</v>
      </c>
      <c r="J208" s="6">
        <v>103.536044</v>
      </c>
      <c r="K208" s="6">
        <v>99.518112000000002</v>
      </c>
      <c r="L208" s="17">
        <v>100</v>
      </c>
      <c r="M208" s="17">
        <v>0</v>
      </c>
      <c r="N208" s="17">
        <v>0</v>
      </c>
      <c r="O208" s="7">
        <v>113706.825879</v>
      </c>
    </row>
    <row r="209" spans="3:15" x14ac:dyDescent="0.25">
      <c r="C209" s="7">
        <v>114027.987028</v>
      </c>
      <c r="D209" s="2">
        <v>3.9903439999999999</v>
      </c>
      <c r="E209" s="2">
        <v>2.9207269999999999</v>
      </c>
      <c r="F209" s="3">
        <f t="shared" si="3"/>
        <v>0.73194867409927555</v>
      </c>
      <c r="G209" s="7">
        <v>19875.350289999998</v>
      </c>
      <c r="H209" s="2">
        <v>0.52234100000000006</v>
      </c>
      <c r="I209" s="4">
        <v>7.6393750000000002</v>
      </c>
      <c r="J209" s="6">
        <v>103.37517099999999</v>
      </c>
      <c r="K209" s="6">
        <v>99.674593999999999</v>
      </c>
      <c r="L209" s="17">
        <v>100</v>
      </c>
      <c r="M209" s="17">
        <v>0</v>
      </c>
      <c r="N209" s="17">
        <v>0</v>
      </c>
      <c r="O209" s="7">
        <v>114304.674887</v>
      </c>
    </row>
    <row r="210" spans="3:15" x14ac:dyDescent="0.25">
      <c r="C210" s="7">
        <v>114628.24636</v>
      </c>
      <c r="D210" s="2">
        <v>3.992963</v>
      </c>
      <c r="E210" s="2">
        <v>2.9234830000000001</v>
      </c>
      <c r="F210" s="3">
        <f t="shared" si="3"/>
        <v>0.73215880036955006</v>
      </c>
      <c r="G210" s="7">
        <v>19826.459750000002</v>
      </c>
      <c r="H210" s="2">
        <v>0.52271599999999996</v>
      </c>
      <c r="I210" s="4">
        <v>7.638903</v>
      </c>
      <c r="J210" s="6">
        <v>103.010921</v>
      </c>
      <c r="K210" s="6">
        <v>99.558980000000005</v>
      </c>
      <c r="L210" s="17">
        <v>100</v>
      </c>
      <c r="M210" s="17">
        <v>0</v>
      </c>
      <c r="N210" s="17">
        <v>0</v>
      </c>
      <c r="O210" s="7">
        <v>114902.616121</v>
      </c>
    </row>
    <row r="211" spans="3:15" x14ac:dyDescent="0.25">
      <c r="C211" s="7">
        <v>115228.246678</v>
      </c>
      <c r="D211" s="2">
        <v>3.9968720000000002</v>
      </c>
      <c r="E211" s="2">
        <v>2.9255339999999999</v>
      </c>
      <c r="F211" s="3">
        <f t="shared" si="3"/>
        <v>0.73195588950559332</v>
      </c>
      <c r="G211" s="7">
        <v>19736.513486</v>
      </c>
      <c r="H211" s="2">
        <v>0.52331799999999995</v>
      </c>
      <c r="I211" s="4">
        <v>7.6375820000000001</v>
      </c>
      <c r="J211" s="6">
        <v>101.97299599999999</v>
      </c>
      <c r="K211" s="6">
        <v>99.623773</v>
      </c>
      <c r="L211" s="17">
        <v>100</v>
      </c>
      <c r="M211" s="17">
        <v>0</v>
      </c>
      <c r="N211" s="17">
        <v>0</v>
      </c>
      <c r="O211" s="7">
        <v>115505.75095099999</v>
      </c>
    </row>
    <row r="212" spans="3:15" x14ac:dyDescent="0.25">
      <c r="C212" s="7">
        <v>115828.49101100001</v>
      </c>
      <c r="D212" s="2">
        <v>3.9849489999999999</v>
      </c>
      <c r="E212" s="2">
        <v>2.9194930000000001</v>
      </c>
      <c r="F212" s="3">
        <f t="shared" si="3"/>
        <v>0.7326299533569941</v>
      </c>
      <c r="G212" s="7">
        <v>19972.037145999999</v>
      </c>
      <c r="H212" s="2">
        <v>0.52158599999999999</v>
      </c>
      <c r="I212" s="4">
        <v>7.6400769999999998</v>
      </c>
      <c r="J212" s="6">
        <v>101.405596</v>
      </c>
      <c r="K212" s="6">
        <v>99.424952000000005</v>
      </c>
      <c r="L212" s="17">
        <v>100</v>
      </c>
      <c r="M212" s="17">
        <v>0</v>
      </c>
      <c r="N212" s="17">
        <v>0</v>
      </c>
      <c r="O212" s="7">
        <v>116109.06041400001</v>
      </c>
    </row>
    <row r="213" spans="3:15" x14ac:dyDescent="0.25">
      <c r="C213" s="7">
        <v>116428.733343</v>
      </c>
      <c r="D213" s="2">
        <v>3.990389</v>
      </c>
      <c r="E213" s="2">
        <v>2.9186529999999999</v>
      </c>
      <c r="F213" s="3">
        <f t="shared" si="3"/>
        <v>0.73142067101728681</v>
      </c>
      <c r="G213" s="7">
        <v>19870.112185999998</v>
      </c>
      <c r="H213" s="2">
        <v>0.52239500000000005</v>
      </c>
      <c r="I213" s="4">
        <v>7.6386640000000003</v>
      </c>
      <c r="J213" s="6">
        <v>102.485602</v>
      </c>
      <c r="K213" s="6">
        <v>99.866307000000006</v>
      </c>
      <c r="L213" s="17">
        <v>100</v>
      </c>
      <c r="M213" s="17">
        <v>0</v>
      </c>
      <c r="N213" s="17">
        <v>0</v>
      </c>
      <c r="O213" s="7">
        <v>116706.801349</v>
      </c>
    </row>
    <row r="214" spans="3:15" x14ac:dyDescent="0.25">
      <c r="C214" s="7">
        <v>117028.73766100001</v>
      </c>
      <c r="D214" s="2">
        <v>3.9842339999999998</v>
      </c>
      <c r="E214" s="2">
        <v>2.9165190000000001</v>
      </c>
      <c r="F214" s="3">
        <f t="shared" si="3"/>
        <v>0.73201498707154256</v>
      </c>
      <c r="G214" s="7">
        <v>19954.093375</v>
      </c>
      <c r="H214" s="2">
        <v>0.52151499999999995</v>
      </c>
      <c r="I214" s="4">
        <v>7.6397469999999998</v>
      </c>
      <c r="J214" s="6">
        <v>102.136932</v>
      </c>
      <c r="K214" s="6">
        <v>99.409733000000003</v>
      </c>
      <c r="L214" s="17">
        <v>100</v>
      </c>
      <c r="M214" s="17">
        <v>0</v>
      </c>
      <c r="N214" s="17">
        <v>0</v>
      </c>
      <c r="O214" s="7">
        <v>117304.44637999999</v>
      </c>
    </row>
    <row r="215" spans="3:15" x14ac:dyDescent="0.25">
      <c r="C215" s="7">
        <v>117628.74097899999</v>
      </c>
      <c r="D215" s="2">
        <v>3.992264</v>
      </c>
      <c r="E215" s="2">
        <v>2.9206729999999999</v>
      </c>
      <c r="F215" s="3">
        <f t="shared" si="3"/>
        <v>0.73158313177685641</v>
      </c>
      <c r="G215" s="7">
        <v>19818.094396</v>
      </c>
      <c r="H215" s="2">
        <v>0.52272700000000005</v>
      </c>
      <c r="I215" s="4">
        <v>7.6374069999999996</v>
      </c>
      <c r="J215" s="6">
        <v>102.028048</v>
      </c>
      <c r="K215" s="6">
        <v>99.838050999999993</v>
      </c>
      <c r="L215" s="17">
        <v>100</v>
      </c>
      <c r="M215" s="17">
        <v>0</v>
      </c>
      <c r="N215" s="17">
        <v>0</v>
      </c>
      <c r="O215" s="7">
        <v>117902.16280400001</v>
      </c>
    </row>
    <row r="216" spans="3:15" x14ac:dyDescent="0.25">
      <c r="C216" s="7">
        <v>118228.751297</v>
      </c>
      <c r="D216" s="2">
        <v>3.993039</v>
      </c>
      <c r="E216" s="2">
        <v>2.9243730000000001</v>
      </c>
      <c r="F216" s="3">
        <f t="shared" si="3"/>
        <v>0.7323677529821272</v>
      </c>
      <c r="G216" s="7">
        <v>19796.412017999999</v>
      </c>
      <c r="H216" s="2">
        <v>0.52282099999999998</v>
      </c>
      <c r="I216" s="4">
        <v>7.6375070000000003</v>
      </c>
      <c r="J216" s="6">
        <v>101.811583</v>
      </c>
      <c r="K216" s="6">
        <v>99.301970999999995</v>
      </c>
      <c r="L216" s="17">
        <v>100</v>
      </c>
      <c r="M216" s="17">
        <v>0</v>
      </c>
      <c r="N216" s="17">
        <v>0</v>
      </c>
      <c r="O216" s="7">
        <v>118505.693321</v>
      </c>
    </row>
    <row r="217" spans="3:15" x14ac:dyDescent="0.25">
      <c r="C217" s="7">
        <v>118828.99863</v>
      </c>
      <c r="D217" s="2">
        <v>3.9935200000000002</v>
      </c>
      <c r="E217" s="2">
        <v>2.921754</v>
      </c>
      <c r="F217" s="3">
        <f t="shared" si="3"/>
        <v>0.73162373044331819</v>
      </c>
      <c r="G217" s="7">
        <v>19798.718323000001</v>
      </c>
      <c r="H217" s="2">
        <v>0.52286900000000003</v>
      </c>
      <c r="I217" s="4">
        <v>7.6377449999999998</v>
      </c>
      <c r="J217" s="6">
        <v>102.431641</v>
      </c>
      <c r="K217" s="6">
        <v>99.712823</v>
      </c>
      <c r="L217" s="17">
        <v>100</v>
      </c>
      <c r="M217" s="17">
        <v>0</v>
      </c>
      <c r="N217" s="17">
        <v>0</v>
      </c>
      <c r="O217" s="7">
        <v>119109.00523900001</v>
      </c>
    </row>
    <row r="218" spans="3:15" x14ac:dyDescent="0.25">
      <c r="C218" s="7">
        <v>119429.245962</v>
      </c>
      <c r="D218" s="2">
        <v>3.9906600000000001</v>
      </c>
      <c r="E218" s="2">
        <v>2.920601</v>
      </c>
      <c r="F218" s="3">
        <f t="shared" si="3"/>
        <v>0.73185914109445549</v>
      </c>
      <c r="G218" s="7">
        <v>19848.428957</v>
      </c>
      <c r="H218" s="2">
        <v>0.52243799999999996</v>
      </c>
      <c r="I218" s="4">
        <v>7.6385449999999997</v>
      </c>
      <c r="J218" s="6">
        <v>102.719553</v>
      </c>
      <c r="K218" s="6">
        <v>99.833016000000001</v>
      </c>
      <c r="L218" s="17">
        <v>100</v>
      </c>
      <c r="M218" s="17">
        <v>0</v>
      </c>
      <c r="N218" s="17">
        <v>0</v>
      </c>
      <c r="O218" s="7">
        <v>119706.41235699999</v>
      </c>
    </row>
    <row r="219" spans="3:15" x14ac:dyDescent="0.25">
      <c r="C219" s="7">
        <v>120029.482294</v>
      </c>
      <c r="D219" s="2">
        <v>3.990507</v>
      </c>
      <c r="E219" s="2">
        <v>2.916849</v>
      </c>
      <c r="F219" s="3">
        <f t="shared" si="3"/>
        <v>0.73094696989630648</v>
      </c>
      <c r="G219" s="7">
        <v>19890.858629999999</v>
      </c>
      <c r="H219" s="2">
        <v>0.52241400000000004</v>
      </c>
      <c r="I219" s="4">
        <v>7.6386139999999996</v>
      </c>
      <c r="J219" s="6">
        <v>102.652456</v>
      </c>
      <c r="K219" s="6">
        <v>99.800343999999996</v>
      </c>
      <c r="L219" s="17">
        <v>100</v>
      </c>
      <c r="M219" s="17">
        <v>0</v>
      </c>
      <c r="N219" s="17">
        <v>0</v>
      </c>
      <c r="O219" s="7">
        <v>120303.798221</v>
      </c>
    </row>
    <row r="220" spans="3:15" x14ac:dyDescent="0.25">
      <c r="C220" s="7">
        <v>120629.483612</v>
      </c>
      <c r="D220" s="2">
        <v>3.989665</v>
      </c>
      <c r="E220" s="2">
        <v>2.9208180000000001</v>
      </c>
      <c r="F220" s="3">
        <f t="shared" si="3"/>
        <v>0.73209605317739712</v>
      </c>
      <c r="G220" s="7">
        <v>19816.731051999999</v>
      </c>
      <c r="H220" s="2">
        <v>0.52226099999999998</v>
      </c>
      <c r="I220" s="4">
        <v>7.63924</v>
      </c>
      <c r="J220" s="6">
        <v>103.159283</v>
      </c>
      <c r="K220" s="6">
        <v>99.909200999999996</v>
      </c>
      <c r="L220" s="17">
        <v>100</v>
      </c>
      <c r="M220" s="17">
        <v>0</v>
      </c>
      <c r="N220" s="17">
        <v>0</v>
      </c>
      <c r="O220" s="7">
        <v>120906.850693</v>
      </c>
    </row>
    <row r="221" spans="3:15" x14ac:dyDescent="0.25">
      <c r="C221" s="7">
        <v>121229.74694500001</v>
      </c>
      <c r="D221" s="2">
        <v>3.9924240000000002</v>
      </c>
      <c r="E221" s="2">
        <v>2.9218039999999998</v>
      </c>
      <c r="F221" s="3">
        <f t="shared" si="3"/>
        <v>0.7318370994663892</v>
      </c>
      <c r="G221" s="7">
        <v>19854.501165999998</v>
      </c>
      <c r="H221" s="2">
        <v>0.52264699999999997</v>
      </c>
      <c r="I221" s="4">
        <v>7.638884</v>
      </c>
      <c r="J221" s="6">
        <v>102.368651</v>
      </c>
      <c r="K221" s="6">
        <v>99.628870000000006</v>
      </c>
      <c r="L221" s="17">
        <v>100</v>
      </c>
      <c r="M221" s="17">
        <v>0</v>
      </c>
      <c r="N221" s="17">
        <v>0</v>
      </c>
      <c r="O221" s="7">
        <v>121509.891477</v>
      </c>
    </row>
    <row r="222" spans="3:15" x14ac:dyDescent="0.25">
      <c r="C222" s="7">
        <v>121829.99127699999</v>
      </c>
      <c r="D222" s="2">
        <v>3.9907490000000001</v>
      </c>
      <c r="E222" s="2">
        <v>2.9194100000000001</v>
      </c>
      <c r="F222" s="3">
        <f t="shared" si="3"/>
        <v>0.73154437926314086</v>
      </c>
      <c r="G222" s="7">
        <v>19814.850428000002</v>
      </c>
      <c r="H222" s="2">
        <v>0.52241000000000004</v>
      </c>
      <c r="I222" s="4">
        <v>7.6391299999999998</v>
      </c>
      <c r="J222" s="6">
        <v>103.715024</v>
      </c>
      <c r="K222" s="6">
        <v>100.055021</v>
      </c>
      <c r="L222" s="17">
        <v>100</v>
      </c>
      <c r="M222" s="17">
        <v>0</v>
      </c>
      <c r="N222" s="17">
        <v>0</v>
      </c>
      <c r="O222" s="7">
        <v>122108.03060300001</v>
      </c>
    </row>
    <row r="223" spans="3:15" x14ac:dyDescent="0.25">
      <c r="C223" s="7">
        <v>122430.23460900001</v>
      </c>
      <c r="D223" s="2">
        <v>3.993709</v>
      </c>
      <c r="E223" s="2">
        <v>2.9185379999999999</v>
      </c>
      <c r="F223" s="3">
        <f t="shared" si="3"/>
        <v>0.73078384028480792</v>
      </c>
      <c r="G223" s="7">
        <v>19910.701263999999</v>
      </c>
      <c r="H223" s="2">
        <v>0.52284900000000001</v>
      </c>
      <c r="I223" s="4">
        <v>7.6383869999999998</v>
      </c>
      <c r="J223" s="6">
        <v>103.286203</v>
      </c>
      <c r="K223" s="6">
        <v>99.682839999999999</v>
      </c>
      <c r="L223" s="17">
        <v>100</v>
      </c>
      <c r="M223" s="17">
        <v>0</v>
      </c>
      <c r="N223" s="17">
        <v>0</v>
      </c>
      <c r="O223" s="7">
        <v>122705.97132900001</v>
      </c>
    </row>
    <row r="224" spans="3:15" x14ac:dyDescent="0.25">
      <c r="C224" s="7">
        <v>123030.23792699999</v>
      </c>
      <c r="D224" s="2">
        <v>3.9911159999999999</v>
      </c>
      <c r="E224" s="2">
        <v>2.9204119999999998</v>
      </c>
      <c r="F224" s="3">
        <f t="shared" si="3"/>
        <v>0.73172816826170917</v>
      </c>
      <c r="G224" s="7">
        <v>19882.208875</v>
      </c>
      <c r="H224" s="2">
        <v>0.52246700000000001</v>
      </c>
      <c r="I224" s="4">
        <v>7.6390060000000002</v>
      </c>
      <c r="J224" s="6">
        <v>103.53152900000001</v>
      </c>
      <c r="K224" s="6">
        <v>99.860050000000001</v>
      </c>
      <c r="L224" s="17">
        <v>100</v>
      </c>
      <c r="M224" s="17">
        <v>0</v>
      </c>
      <c r="N224" s="17">
        <v>0</v>
      </c>
      <c r="O224" s="7">
        <v>123303.870171</v>
      </c>
    </row>
    <row r="225" spans="3:15" x14ac:dyDescent="0.25">
      <c r="C225" s="7">
        <v>123630.493259</v>
      </c>
      <c r="D225" s="2">
        <v>3.989808</v>
      </c>
      <c r="E225" s="2">
        <v>2.9154740000000001</v>
      </c>
      <c r="F225" s="3">
        <f t="shared" si="3"/>
        <v>0.73073040106190579</v>
      </c>
      <c r="G225" s="7">
        <v>19882.71113</v>
      </c>
      <c r="H225" s="2">
        <v>0.52227000000000001</v>
      </c>
      <c r="I225" s="4">
        <v>7.6393719999999998</v>
      </c>
      <c r="J225" s="6">
        <v>103.222553</v>
      </c>
      <c r="K225" s="6">
        <v>99.667548999999994</v>
      </c>
      <c r="L225" s="17">
        <v>100</v>
      </c>
      <c r="M225" s="17">
        <v>0</v>
      </c>
      <c r="N225" s="17">
        <v>0</v>
      </c>
      <c r="O225" s="7">
        <v>123907.81362099999</v>
      </c>
    </row>
    <row r="226" spans="3:15" x14ac:dyDescent="0.25">
      <c r="C226" s="7">
        <v>124230.73859199999</v>
      </c>
      <c r="D226" s="2">
        <v>3.990669</v>
      </c>
      <c r="E226" s="2">
        <v>2.9144830000000002</v>
      </c>
      <c r="F226" s="3">
        <f t="shared" si="3"/>
        <v>0.73032441427740569</v>
      </c>
      <c r="G226" s="7">
        <v>19904.660925</v>
      </c>
      <c r="H226" s="2">
        <v>0.52242</v>
      </c>
      <c r="I226" s="4">
        <v>7.6388449999999999</v>
      </c>
      <c r="J226" s="6">
        <v>103.608405</v>
      </c>
      <c r="K226" s="6">
        <v>99.950895000000003</v>
      </c>
      <c r="L226" s="17">
        <v>100</v>
      </c>
      <c r="M226" s="17">
        <v>0</v>
      </c>
      <c r="N226" s="17">
        <v>0</v>
      </c>
      <c r="O226" s="7">
        <v>124510.55612199999</v>
      </c>
    </row>
    <row r="227" spans="3:15" x14ac:dyDescent="0.25">
      <c r="C227" s="7">
        <v>124830.73891</v>
      </c>
      <c r="D227" s="2">
        <v>3.993023</v>
      </c>
      <c r="E227" s="2">
        <v>2.9205950000000001</v>
      </c>
      <c r="F227" s="3">
        <f t="shared" si="3"/>
        <v>0.73142453724909673</v>
      </c>
      <c r="G227" s="7">
        <v>19886.07446</v>
      </c>
      <c r="H227" s="2">
        <v>0.52277799999999996</v>
      </c>
      <c r="I227" s="4">
        <v>7.6380990000000004</v>
      </c>
      <c r="J227" s="6">
        <v>103.061688</v>
      </c>
      <c r="K227" s="6">
        <v>99.514543000000003</v>
      </c>
      <c r="L227" s="17">
        <v>100</v>
      </c>
      <c r="M227" s="17">
        <v>0</v>
      </c>
      <c r="N227" s="17">
        <v>0</v>
      </c>
      <c r="O227" s="7">
        <v>125108.572716</v>
      </c>
    </row>
    <row r="228" spans="3:15" x14ac:dyDescent="0.25">
      <c r="C228" s="7">
        <v>125430.744228</v>
      </c>
      <c r="D228" s="2">
        <v>3.9856310000000001</v>
      </c>
      <c r="E228" s="2">
        <v>2.917735</v>
      </c>
      <c r="F228" s="3">
        <f t="shared" si="3"/>
        <v>0.73206350512628982</v>
      </c>
      <c r="G228" s="7">
        <v>19927.241421999999</v>
      </c>
      <c r="H228" s="2">
        <v>0.52170899999999998</v>
      </c>
      <c r="I228" s="4">
        <v>7.6395989999999996</v>
      </c>
      <c r="J228" s="6">
        <v>103.700014</v>
      </c>
      <c r="K228" s="6">
        <v>100.059242</v>
      </c>
      <c r="L228" s="17">
        <v>100</v>
      </c>
      <c r="M228" s="17">
        <v>0</v>
      </c>
      <c r="N228" s="17">
        <v>0</v>
      </c>
      <c r="O228" s="7">
        <v>125707.1418</v>
      </c>
    </row>
    <row r="229" spans="3:15" x14ac:dyDescent="0.25">
      <c r="C229" s="7">
        <v>126030.98456</v>
      </c>
      <c r="D229" s="2">
        <v>3.9897490000000002</v>
      </c>
      <c r="E229" s="2">
        <v>2.921834</v>
      </c>
      <c r="F229" s="3">
        <f t="shared" si="3"/>
        <v>0.73233529227026561</v>
      </c>
      <c r="G229" s="7">
        <v>19799.955442999999</v>
      </c>
      <c r="H229" s="2">
        <v>0.52231399999999994</v>
      </c>
      <c r="I229" s="4">
        <v>7.6386190000000003</v>
      </c>
      <c r="J229" s="6">
        <v>103.36624</v>
      </c>
      <c r="K229" s="6">
        <v>99.698156999999995</v>
      </c>
      <c r="L229" s="17">
        <v>100</v>
      </c>
      <c r="M229" s="17">
        <v>0</v>
      </c>
      <c r="N229" s="17">
        <v>0</v>
      </c>
      <c r="O229" s="7">
        <v>126304.78976299999</v>
      </c>
    </row>
    <row r="230" spans="3:15" x14ac:dyDescent="0.25">
      <c r="C230" s="7">
        <v>126630.983878</v>
      </c>
      <c r="D230" s="2">
        <v>3.9915090000000002</v>
      </c>
      <c r="E230" s="2">
        <v>2.919098</v>
      </c>
      <c r="F230" s="3">
        <f t="shared" si="3"/>
        <v>0.73132692422840573</v>
      </c>
      <c r="G230" s="7">
        <v>19835.374524999999</v>
      </c>
      <c r="H230" s="2">
        <v>0.52257699999999996</v>
      </c>
      <c r="I230" s="4">
        <v>7.6381449999999997</v>
      </c>
      <c r="J230" s="6">
        <v>103.5607</v>
      </c>
      <c r="K230" s="6">
        <v>100.105346</v>
      </c>
      <c r="L230" s="17">
        <v>100</v>
      </c>
      <c r="M230" s="17">
        <v>0</v>
      </c>
      <c r="N230" s="17">
        <v>0</v>
      </c>
      <c r="O230" s="7">
        <v>126907.50135999999</v>
      </c>
    </row>
    <row r="231" spans="3:15" x14ac:dyDescent="0.25">
      <c r="C231" s="7">
        <v>127231.24721099999</v>
      </c>
      <c r="D231" s="2">
        <v>3.9896389999999999</v>
      </c>
      <c r="E231" s="2">
        <v>2.9184770000000002</v>
      </c>
      <c r="F231" s="3">
        <f t="shared" si="3"/>
        <v>0.73151405427909655</v>
      </c>
      <c r="G231" s="7">
        <v>19873.737485000001</v>
      </c>
      <c r="H231" s="2">
        <v>0.52230799999999999</v>
      </c>
      <c r="I231" s="4">
        <v>7.6385059999999996</v>
      </c>
      <c r="J231" s="6">
        <v>103.417284</v>
      </c>
      <c r="K231" s="6">
        <v>99.670276000000001</v>
      </c>
      <c r="L231" s="17">
        <v>100</v>
      </c>
      <c r="M231" s="17">
        <v>0</v>
      </c>
      <c r="N231" s="17">
        <v>0</v>
      </c>
      <c r="O231" s="7">
        <v>127511.111066</v>
      </c>
    </row>
    <row r="232" spans="3:15" x14ac:dyDescent="0.25">
      <c r="C232" s="7">
        <v>127831.492543</v>
      </c>
      <c r="D232" s="2">
        <v>3.9907210000000002</v>
      </c>
      <c r="E232" s="2">
        <v>2.919006</v>
      </c>
      <c r="F232" s="3">
        <f t="shared" si="3"/>
        <v>0.73144827714089755</v>
      </c>
      <c r="G232" s="7">
        <v>19856.231156000002</v>
      </c>
      <c r="H232" s="2">
        <v>0.52245200000000003</v>
      </c>
      <c r="I232" s="4">
        <v>7.6384740000000004</v>
      </c>
      <c r="J232" s="6">
        <v>103.44704299999999</v>
      </c>
      <c r="K232" s="6">
        <v>100.032355</v>
      </c>
      <c r="L232" s="17">
        <v>100</v>
      </c>
      <c r="M232" s="17">
        <v>0</v>
      </c>
      <c r="N232" s="17">
        <v>0</v>
      </c>
      <c r="O232" s="7">
        <v>128109.14554300001</v>
      </c>
    </row>
    <row r="233" spans="3:15" x14ac:dyDescent="0.25">
      <c r="C233" s="7">
        <v>128431.49286100001</v>
      </c>
      <c r="D233" s="2">
        <v>3.9909629999999998</v>
      </c>
      <c r="E233" s="2">
        <v>2.9208430000000001</v>
      </c>
      <c r="F233" s="3">
        <f t="shared" si="3"/>
        <v>0.73186421422599013</v>
      </c>
      <c r="G233" s="7">
        <v>19871.449643</v>
      </c>
      <c r="H233" s="2">
        <v>0.522482</v>
      </c>
      <c r="I233" s="4">
        <v>7.6384930000000004</v>
      </c>
      <c r="J233" s="6">
        <v>103.134766</v>
      </c>
      <c r="K233" s="6">
        <v>99.574085999999994</v>
      </c>
      <c r="L233" s="17">
        <v>100</v>
      </c>
      <c r="M233" s="17">
        <v>0</v>
      </c>
      <c r="N233" s="17">
        <v>0</v>
      </c>
      <c r="O233" s="7">
        <v>128706.683601</v>
      </c>
    </row>
    <row r="234" spans="3:15" x14ac:dyDescent="0.25">
      <c r="C234" s="7">
        <v>129031.732193</v>
      </c>
      <c r="D234" s="2">
        <v>3.9887589999999999</v>
      </c>
      <c r="E234" s="2">
        <v>2.9235410000000002</v>
      </c>
      <c r="F234" s="3">
        <f t="shared" si="3"/>
        <v>0.73294500871072943</v>
      </c>
      <c r="G234" s="7">
        <v>19825.126468999999</v>
      </c>
      <c r="H234" s="2">
        <v>0.52213900000000002</v>
      </c>
      <c r="I234" s="4">
        <v>7.6392910000000001</v>
      </c>
      <c r="J234" s="6">
        <v>103.489048</v>
      </c>
      <c r="K234" s="6">
        <v>100.000119</v>
      </c>
      <c r="L234" s="17">
        <v>100</v>
      </c>
      <c r="M234" s="17">
        <v>0</v>
      </c>
      <c r="N234" s="17">
        <v>0</v>
      </c>
      <c r="O234" s="7">
        <v>129309.13355899999</v>
      </c>
    </row>
    <row r="235" spans="3:15" x14ac:dyDescent="0.25">
      <c r="C235" s="7">
        <v>129631.998526</v>
      </c>
      <c r="D235" s="2">
        <v>3.990408</v>
      </c>
      <c r="E235" s="2">
        <v>2.919959</v>
      </c>
      <c r="F235" s="3">
        <f t="shared" si="3"/>
        <v>0.73174447324684588</v>
      </c>
      <c r="G235" s="7">
        <v>19865.083075999999</v>
      </c>
      <c r="H235" s="2">
        <v>0.52238399999999996</v>
      </c>
      <c r="I235" s="4">
        <v>7.6388550000000004</v>
      </c>
      <c r="J235" s="6">
        <v>103.325186</v>
      </c>
      <c r="K235" s="6">
        <v>99.680526</v>
      </c>
      <c r="L235" s="17">
        <v>100</v>
      </c>
      <c r="M235" s="17">
        <v>0</v>
      </c>
      <c r="N235" s="17">
        <v>0</v>
      </c>
      <c r="O235" s="7">
        <v>129911.959132</v>
      </c>
    </row>
    <row r="236" spans="3:15" x14ac:dyDescent="0.25">
      <c r="C236" s="7">
        <v>130232.242858</v>
      </c>
      <c r="D236" s="2">
        <v>3.9879370000000001</v>
      </c>
      <c r="E236" s="2">
        <v>2.9204850000000002</v>
      </c>
      <c r="F236" s="3">
        <f t="shared" si="3"/>
        <v>0.73232977351447626</v>
      </c>
      <c r="G236" s="7">
        <v>19843.386385000002</v>
      </c>
      <c r="H236" s="2">
        <v>0.52200999999999997</v>
      </c>
      <c r="I236" s="4">
        <v>7.6395910000000002</v>
      </c>
      <c r="J236" s="6">
        <v>103.505405</v>
      </c>
      <c r="K236" s="6">
        <v>99.907647999999995</v>
      </c>
      <c r="L236" s="17">
        <v>100</v>
      </c>
      <c r="M236" s="17">
        <v>0</v>
      </c>
      <c r="N236" s="17">
        <v>0</v>
      </c>
      <c r="O236" s="7">
        <v>130509.53421</v>
      </c>
    </row>
    <row r="237" spans="3:15" x14ac:dyDescent="0.25">
      <c r="C237" s="7">
        <v>130832.48419</v>
      </c>
      <c r="D237" s="2">
        <v>3.9837349999999998</v>
      </c>
      <c r="E237" s="2">
        <v>2.9173749999999998</v>
      </c>
      <c r="F237" s="3">
        <f t="shared" si="3"/>
        <v>0.73232155251290565</v>
      </c>
      <c r="G237" s="7">
        <v>19920.021423999999</v>
      </c>
      <c r="H237" s="2">
        <v>0.521393</v>
      </c>
      <c r="I237" s="4">
        <v>7.6405859999999999</v>
      </c>
      <c r="J237" s="6">
        <v>103.268243</v>
      </c>
      <c r="K237" s="6">
        <v>99.729687999999996</v>
      </c>
      <c r="L237" s="17">
        <v>100</v>
      </c>
      <c r="M237" s="17">
        <v>0</v>
      </c>
      <c r="N237" s="17">
        <v>0</v>
      </c>
      <c r="O237" s="7">
        <v>131107.41640700001</v>
      </c>
    </row>
    <row r="238" spans="3:15" x14ac:dyDescent="0.25">
      <c r="C238" s="7">
        <v>131432.76252399999</v>
      </c>
      <c r="D238" s="2">
        <v>3.9921739999999999</v>
      </c>
      <c r="E238" s="2">
        <v>2.9195229999999999</v>
      </c>
      <c r="F238" s="3">
        <f t="shared" si="3"/>
        <v>0.73131156106923201</v>
      </c>
      <c r="G238" s="7">
        <v>19798.727502000002</v>
      </c>
      <c r="H238" s="2">
        <v>0.52262399999999998</v>
      </c>
      <c r="I238" s="4">
        <v>7.6387280000000004</v>
      </c>
      <c r="J238" s="6">
        <v>103.56130899999999</v>
      </c>
      <c r="K238" s="6">
        <v>99.910562999999996</v>
      </c>
      <c r="L238" s="17">
        <v>100</v>
      </c>
      <c r="M238" s="17">
        <v>0</v>
      </c>
      <c r="N238" s="17">
        <v>0</v>
      </c>
      <c r="O238" s="7">
        <v>131710.85578000001</v>
      </c>
    </row>
    <row r="239" spans="3:15" x14ac:dyDescent="0.25">
      <c r="C239" s="7">
        <v>132032.991855</v>
      </c>
      <c r="D239" s="2">
        <v>3.9955660000000002</v>
      </c>
      <c r="E239" s="2">
        <v>2.9201980000000001</v>
      </c>
      <c r="F239" s="3">
        <f t="shared" si="3"/>
        <v>0.73085965793081631</v>
      </c>
      <c r="G239" s="7">
        <v>19835.277566000001</v>
      </c>
      <c r="H239" s="2">
        <v>0.52310299999999998</v>
      </c>
      <c r="I239" s="4">
        <v>7.6382289999999999</v>
      </c>
      <c r="J239" s="6">
        <v>102.580372</v>
      </c>
      <c r="K239" s="6">
        <v>99.696934999999996</v>
      </c>
      <c r="L239" s="17">
        <v>100</v>
      </c>
      <c r="M239" s="17">
        <v>0</v>
      </c>
      <c r="N239" s="17">
        <v>0</v>
      </c>
      <c r="O239" s="7">
        <v>132313.93731400001</v>
      </c>
    </row>
    <row r="240" spans="3:15" x14ac:dyDescent="0.25">
      <c r="C240" s="7">
        <v>132633.23518700001</v>
      </c>
      <c r="D240" s="2">
        <v>3.9941019999999998</v>
      </c>
      <c r="E240" s="2">
        <v>2.920207</v>
      </c>
      <c r="F240" s="3">
        <f t="shared" si="3"/>
        <v>0.73112980089141444</v>
      </c>
      <c r="G240" s="7">
        <v>19904.336323</v>
      </c>
      <c r="H240" s="2">
        <v>0.52290000000000003</v>
      </c>
      <c r="I240" s="4">
        <v>7.6383939999999999</v>
      </c>
      <c r="J240" s="6">
        <v>102.294546</v>
      </c>
      <c r="K240" s="6">
        <v>99.844748999999993</v>
      </c>
      <c r="L240" s="17">
        <v>100</v>
      </c>
      <c r="M240" s="17">
        <v>0</v>
      </c>
      <c r="N240" s="17">
        <v>0</v>
      </c>
      <c r="O240" s="7">
        <v>132912.132885</v>
      </c>
    </row>
    <row r="241" spans="3:15" x14ac:dyDescent="0.25">
      <c r="C241" s="7">
        <v>133233.23650500001</v>
      </c>
      <c r="D241" s="2">
        <v>3.9933019999999999</v>
      </c>
      <c r="E241" s="2">
        <v>2.9213819999999999</v>
      </c>
      <c r="F241" s="3">
        <f t="shared" si="3"/>
        <v>0.73157051482707791</v>
      </c>
      <c r="G241" s="7">
        <v>19877.413204</v>
      </c>
      <c r="H241" s="2">
        <v>0.52276299999999998</v>
      </c>
      <c r="I241" s="4">
        <v>7.6388619999999996</v>
      </c>
      <c r="J241" s="6">
        <v>102.973241</v>
      </c>
      <c r="K241" s="6">
        <v>99.708781999999999</v>
      </c>
      <c r="L241" s="17">
        <v>100</v>
      </c>
      <c r="M241" s="17">
        <v>0</v>
      </c>
      <c r="N241" s="17">
        <v>0</v>
      </c>
      <c r="O241" s="7">
        <v>133510.19158300001</v>
      </c>
    </row>
    <row r="242" spans="3:15" x14ac:dyDescent="0.25">
      <c r="C242" s="7">
        <v>133833.498838</v>
      </c>
      <c r="D242" s="2">
        <v>3.989395</v>
      </c>
      <c r="E242" s="2">
        <v>2.923143</v>
      </c>
      <c r="F242" s="3">
        <f t="shared" si="3"/>
        <v>0.73272839616032004</v>
      </c>
      <c r="G242" s="7">
        <v>19791.913358000002</v>
      </c>
      <c r="H242" s="2">
        <v>0.52216799999999997</v>
      </c>
      <c r="I242" s="4">
        <v>7.6400819999999996</v>
      </c>
      <c r="J242" s="6">
        <v>102.673529</v>
      </c>
      <c r="K242" s="6">
        <v>99.857164999999995</v>
      </c>
      <c r="L242" s="17">
        <v>100</v>
      </c>
      <c r="M242" s="17">
        <v>0</v>
      </c>
      <c r="N242" s="17">
        <v>0</v>
      </c>
      <c r="O242" s="7">
        <v>134108.196516</v>
      </c>
    </row>
    <row r="243" spans="3:15" x14ac:dyDescent="0.25">
      <c r="C243" s="7">
        <v>134433.49615600001</v>
      </c>
      <c r="D243" s="2">
        <v>3.990726</v>
      </c>
      <c r="E243" s="2">
        <v>2.921481</v>
      </c>
      <c r="F243" s="3">
        <f t="shared" si="3"/>
        <v>0.73206754861145562</v>
      </c>
      <c r="G243" s="7">
        <v>19784.761934999999</v>
      </c>
      <c r="H243" s="2">
        <v>0.52235299999999996</v>
      </c>
      <c r="I243" s="4">
        <v>7.6399299999999997</v>
      </c>
      <c r="J243" s="6">
        <v>103.826662</v>
      </c>
      <c r="K243" s="6">
        <v>99.667392000000007</v>
      </c>
      <c r="L243" s="17">
        <v>100</v>
      </c>
      <c r="M243" s="17">
        <v>0</v>
      </c>
      <c r="N243" s="17">
        <v>0</v>
      </c>
      <c r="O243" s="7">
        <v>134706.93818600001</v>
      </c>
    </row>
    <row r="244" spans="3:15" x14ac:dyDescent="0.25">
      <c r="C244" s="7">
        <v>135033.49647400001</v>
      </c>
      <c r="D244" s="2">
        <v>3.9876689999999999</v>
      </c>
      <c r="E244" s="2">
        <v>2.9198569999999999</v>
      </c>
      <c r="F244" s="3">
        <f t="shared" si="3"/>
        <v>0.73222150584715029</v>
      </c>
      <c r="G244" s="7">
        <v>19902.868654999998</v>
      </c>
      <c r="H244" s="2">
        <v>0.52189200000000002</v>
      </c>
      <c r="I244" s="4">
        <v>7.6408199999999997</v>
      </c>
      <c r="J244" s="6">
        <v>102.905096</v>
      </c>
      <c r="K244" s="6">
        <v>99.757586000000003</v>
      </c>
      <c r="L244" s="17">
        <v>100</v>
      </c>
      <c r="M244" s="17">
        <v>0</v>
      </c>
      <c r="N244" s="17">
        <v>0</v>
      </c>
      <c r="O244" s="7">
        <v>135310.62242500001</v>
      </c>
    </row>
    <row r="245" spans="3:15" x14ac:dyDescent="0.25">
      <c r="C245" s="7">
        <v>135633.49679199999</v>
      </c>
      <c r="D245" s="2">
        <v>3.9951020000000002</v>
      </c>
      <c r="E245" s="2">
        <v>2.9224480000000002</v>
      </c>
      <c r="F245" s="3">
        <f t="shared" si="3"/>
        <v>0.73150773121687507</v>
      </c>
      <c r="G245" s="7">
        <v>19832.237240999999</v>
      </c>
      <c r="H245" s="2">
        <v>0.52299099999999998</v>
      </c>
      <c r="I245" s="4">
        <v>7.6389769999999997</v>
      </c>
      <c r="J245" s="6">
        <v>101.760931</v>
      </c>
      <c r="K245" s="6">
        <v>99.855129000000005</v>
      </c>
      <c r="L245" s="17">
        <v>100</v>
      </c>
      <c r="M245" s="17">
        <v>0</v>
      </c>
      <c r="N245" s="17">
        <v>0</v>
      </c>
      <c r="O245" s="7">
        <v>135913.836132</v>
      </c>
    </row>
    <row r="246" spans="3:15" x14ac:dyDescent="0.25">
      <c r="C246" s="7">
        <v>136233.49911</v>
      </c>
      <c r="D246" s="2">
        <v>3.9911219999999998</v>
      </c>
      <c r="E246" s="2">
        <v>2.9253719999999999</v>
      </c>
      <c r="F246" s="3">
        <f t="shared" si="3"/>
        <v>0.73296982652998333</v>
      </c>
      <c r="G246" s="7">
        <v>19774.730785</v>
      </c>
      <c r="H246" s="2">
        <v>0.52239199999999997</v>
      </c>
      <c r="I246" s="4">
        <v>7.6401070000000004</v>
      </c>
      <c r="J246" s="6">
        <v>101.99636599999999</v>
      </c>
      <c r="K246" s="6">
        <v>99.761968999999993</v>
      </c>
      <c r="L246" s="17">
        <v>100</v>
      </c>
      <c r="M246" s="17">
        <v>0</v>
      </c>
      <c r="N246" s="17">
        <v>0</v>
      </c>
      <c r="O246" s="7">
        <v>136511.903983</v>
      </c>
    </row>
    <row r="247" spans="3:15" x14ac:dyDescent="0.25">
      <c r="C247" s="7">
        <v>136833.730442</v>
      </c>
      <c r="D247" s="2">
        <v>3.990758</v>
      </c>
      <c r="E247" s="2">
        <v>2.9207540000000001</v>
      </c>
      <c r="F247" s="3">
        <f t="shared" si="3"/>
        <v>0.73187950760231524</v>
      </c>
      <c r="G247" s="7">
        <v>19823.718561999998</v>
      </c>
      <c r="H247" s="2">
        <v>0.52232800000000001</v>
      </c>
      <c r="I247" s="4">
        <v>7.6403480000000004</v>
      </c>
      <c r="J247" s="6">
        <v>103.11208000000001</v>
      </c>
      <c r="K247" s="6">
        <v>99.806064000000006</v>
      </c>
      <c r="L247" s="17">
        <v>100</v>
      </c>
      <c r="M247" s="17">
        <v>0</v>
      </c>
      <c r="N247" s="17">
        <v>0</v>
      </c>
      <c r="O247" s="7">
        <v>137110.059569</v>
      </c>
    </row>
    <row r="248" spans="3:15" x14ac:dyDescent="0.25">
      <c r="C248" s="7">
        <v>137433.73676</v>
      </c>
      <c r="D248" s="2">
        <v>3.9900630000000001</v>
      </c>
      <c r="E248" s="2">
        <v>2.91981</v>
      </c>
      <c r="F248" s="3">
        <f t="shared" si="3"/>
        <v>0.73177040061773457</v>
      </c>
      <c r="G248" s="7">
        <v>19849.656322999999</v>
      </c>
      <c r="H248" s="2">
        <v>0.52221399999999996</v>
      </c>
      <c r="I248" s="4">
        <v>7.640682</v>
      </c>
      <c r="J248" s="6">
        <v>101.750322</v>
      </c>
      <c r="K248" s="6">
        <v>99.803897000000006</v>
      </c>
      <c r="L248" s="17">
        <v>100</v>
      </c>
      <c r="M248" s="17">
        <v>0</v>
      </c>
      <c r="N248" s="17">
        <v>0</v>
      </c>
      <c r="O248" s="7">
        <v>137707.806063</v>
      </c>
    </row>
    <row r="249" spans="3:15" x14ac:dyDescent="0.25">
      <c r="C249" s="7">
        <v>138033.74207800001</v>
      </c>
      <c r="D249" s="2">
        <v>3.992429</v>
      </c>
      <c r="E249" s="2">
        <v>2.9212920000000002</v>
      </c>
      <c r="F249" s="3">
        <f t="shared" si="3"/>
        <v>0.73170794020382091</v>
      </c>
      <c r="G249" s="7">
        <v>19892.354090000001</v>
      </c>
      <c r="H249" s="2">
        <v>0.52254</v>
      </c>
      <c r="I249" s="4">
        <v>7.6404529999999999</v>
      </c>
      <c r="J249" s="6">
        <v>101.73706300000001</v>
      </c>
      <c r="K249" s="6">
        <v>99.490729000000002</v>
      </c>
      <c r="L249" s="17">
        <v>100</v>
      </c>
      <c r="M249" s="17">
        <v>0</v>
      </c>
      <c r="N249" s="17">
        <v>0</v>
      </c>
      <c r="O249" s="7">
        <v>138310.35528300001</v>
      </c>
    </row>
    <row r="250" spans="3:15" x14ac:dyDescent="0.25">
      <c r="C250" s="7">
        <v>138633.74439599999</v>
      </c>
      <c r="D250" s="2">
        <v>3.994869</v>
      </c>
      <c r="E250" s="2">
        <v>2.9210950000000002</v>
      </c>
      <c r="F250" s="3">
        <f t="shared" si="3"/>
        <v>0.73121171182334144</v>
      </c>
      <c r="G250" s="7">
        <v>19864.993734</v>
      </c>
      <c r="H250" s="2">
        <v>0.52287899999999998</v>
      </c>
      <c r="I250" s="4">
        <v>7.640161</v>
      </c>
      <c r="J250" s="6">
        <v>102.553758</v>
      </c>
      <c r="K250" s="6">
        <v>99.839810999999997</v>
      </c>
      <c r="L250" s="17">
        <v>100</v>
      </c>
      <c r="M250" s="17">
        <v>0</v>
      </c>
      <c r="N250" s="17">
        <v>0</v>
      </c>
      <c r="O250" s="7">
        <v>138912.95516300001</v>
      </c>
    </row>
    <row r="251" spans="3:15" x14ac:dyDescent="0.25">
      <c r="C251" s="7">
        <v>139233.744714</v>
      </c>
      <c r="D251" s="2">
        <v>3.994272</v>
      </c>
      <c r="E251" s="2">
        <v>2.920903</v>
      </c>
      <c r="F251" s="3">
        <f t="shared" si="3"/>
        <v>0.73127293283982664</v>
      </c>
      <c r="G251" s="7">
        <v>19894.840636000001</v>
      </c>
      <c r="H251" s="2">
        <v>0.52280899999999997</v>
      </c>
      <c r="I251" s="4">
        <v>7.6400519999999998</v>
      </c>
      <c r="J251" s="6">
        <v>102.166659</v>
      </c>
      <c r="K251" s="6">
        <v>99.791137000000006</v>
      </c>
      <c r="L251" s="17">
        <v>100</v>
      </c>
      <c r="M251" s="17">
        <v>0</v>
      </c>
      <c r="N251" s="17">
        <v>0</v>
      </c>
      <c r="O251" s="7">
        <v>139510.54719099999</v>
      </c>
    </row>
    <row r="252" spans="3:15" x14ac:dyDescent="0.25">
      <c r="C252" s="7">
        <v>139833.98804699999</v>
      </c>
      <c r="D252" s="2">
        <v>3.9905560000000002</v>
      </c>
      <c r="E252" s="2">
        <v>2.9184679999999998</v>
      </c>
      <c r="F252" s="3">
        <f t="shared" si="3"/>
        <v>0.73134370248155889</v>
      </c>
      <c r="G252" s="7">
        <v>19880.854958</v>
      </c>
      <c r="H252" s="2">
        <v>0.52227599999999996</v>
      </c>
      <c r="I252" s="4">
        <v>7.6407239999999996</v>
      </c>
      <c r="J252" s="6">
        <v>101.8403</v>
      </c>
      <c r="K252" s="6">
        <v>99.820762000000002</v>
      </c>
      <c r="L252" s="17">
        <v>100</v>
      </c>
      <c r="M252" s="17">
        <v>0</v>
      </c>
      <c r="N252" s="17">
        <v>0</v>
      </c>
      <c r="O252" s="7">
        <v>140109.005878</v>
      </c>
    </row>
    <row r="253" spans="3:15" x14ac:dyDescent="0.25">
      <c r="C253" s="7">
        <v>140434.24337899999</v>
      </c>
      <c r="D253" s="2">
        <v>3.9899520000000002</v>
      </c>
      <c r="E253" s="2">
        <v>2.9217249999999999</v>
      </c>
      <c r="F253" s="3">
        <f t="shared" si="3"/>
        <v>0.7322707140336524</v>
      </c>
      <c r="G253" s="7">
        <v>19862.786581</v>
      </c>
      <c r="H253" s="2">
        <v>0.52224599999999999</v>
      </c>
      <c r="I253" s="4">
        <v>7.6400009999999998</v>
      </c>
      <c r="J253" s="6">
        <v>102.64688599999999</v>
      </c>
      <c r="K253" s="6">
        <v>99.831951000000004</v>
      </c>
      <c r="L253" s="17">
        <v>100</v>
      </c>
      <c r="M253" s="17">
        <v>0</v>
      </c>
      <c r="N253" s="17">
        <v>0</v>
      </c>
      <c r="O253" s="7">
        <v>140711.96786400001</v>
      </c>
    </row>
    <row r="254" spans="3:15" x14ac:dyDescent="0.25">
      <c r="C254" s="7">
        <v>141034.24869800001</v>
      </c>
      <c r="D254" s="2">
        <v>3.9901759999999999</v>
      </c>
      <c r="E254" s="2">
        <v>2.920706</v>
      </c>
      <c r="F254" s="3">
        <f t="shared" si="3"/>
        <v>0.73197422870570117</v>
      </c>
      <c r="G254" s="7">
        <v>19850.244473999999</v>
      </c>
      <c r="H254" s="2">
        <v>0.52236000000000005</v>
      </c>
      <c r="I254" s="4">
        <v>7.6387720000000003</v>
      </c>
      <c r="J254" s="6">
        <v>101.93503800000001</v>
      </c>
      <c r="K254" s="6">
        <v>99.890359000000004</v>
      </c>
      <c r="L254" s="17">
        <v>100</v>
      </c>
      <c r="M254" s="17">
        <v>0</v>
      </c>
      <c r="N254" s="17">
        <v>0</v>
      </c>
      <c r="O254" s="7">
        <v>141314.93778599999</v>
      </c>
    </row>
    <row r="255" spans="3:15" x14ac:dyDescent="0.25">
      <c r="C255" s="7">
        <v>141634.491029</v>
      </c>
      <c r="D255" s="2">
        <v>3.9865520000000001</v>
      </c>
      <c r="E255" s="2">
        <v>2.9171689999999999</v>
      </c>
      <c r="F255" s="3">
        <f t="shared" si="3"/>
        <v>0.73175240157409205</v>
      </c>
      <c r="G255" s="7">
        <v>19857.724880999998</v>
      </c>
      <c r="H255" s="2">
        <v>0.521957</v>
      </c>
      <c r="I255" s="4">
        <v>7.6377350000000002</v>
      </c>
      <c r="J255" s="6">
        <v>101.70069599999999</v>
      </c>
      <c r="K255" s="6">
        <v>99.702280000000002</v>
      </c>
      <c r="L255" s="17">
        <v>100</v>
      </c>
      <c r="M255" s="17">
        <v>0</v>
      </c>
      <c r="N255" s="17">
        <v>0</v>
      </c>
      <c r="O255" s="7">
        <v>141912.802711</v>
      </c>
    </row>
    <row r="256" spans="3:15" x14ac:dyDescent="0.25">
      <c r="C256" s="7">
        <v>142234.48734699999</v>
      </c>
      <c r="D256" s="2">
        <v>3.9889929999999998</v>
      </c>
      <c r="E256" s="2">
        <v>2.9217170000000001</v>
      </c>
      <c r="F256" s="3">
        <f t="shared" si="3"/>
        <v>0.73244475485417004</v>
      </c>
      <c r="G256" s="7">
        <v>19770.174749000002</v>
      </c>
      <c r="H256" s="2">
        <v>0.52239199999999997</v>
      </c>
      <c r="I256" s="4">
        <v>7.636037</v>
      </c>
      <c r="J256" s="6">
        <v>102.844686</v>
      </c>
      <c r="K256" s="6">
        <v>99.938511000000005</v>
      </c>
      <c r="L256" s="17">
        <v>100</v>
      </c>
      <c r="M256" s="17">
        <v>0</v>
      </c>
      <c r="N256" s="17">
        <v>0</v>
      </c>
      <c r="O256" s="7">
        <v>142511.25473700001</v>
      </c>
    </row>
    <row r="257" spans="3:15" x14ac:dyDescent="0.25">
      <c r="C257" s="7">
        <v>142834.73767900001</v>
      </c>
      <c r="D257" s="2">
        <v>3.9862760000000002</v>
      </c>
      <c r="E257" s="2">
        <v>2.9151500000000001</v>
      </c>
      <c r="F257" s="3">
        <f t="shared" si="3"/>
        <v>0.73129657856104302</v>
      </c>
      <c r="G257" s="7">
        <v>19890.697362999999</v>
      </c>
      <c r="H257" s="2">
        <v>0.52207899999999996</v>
      </c>
      <c r="I257" s="4">
        <v>7.635408</v>
      </c>
      <c r="J257" s="6">
        <v>103.050703</v>
      </c>
      <c r="K257" s="6">
        <v>99.756069999999994</v>
      </c>
      <c r="L257" s="17">
        <v>100</v>
      </c>
      <c r="M257" s="17">
        <v>0</v>
      </c>
      <c r="N257" s="17">
        <v>0</v>
      </c>
      <c r="O257" s="7">
        <v>143109.12403499999</v>
      </c>
    </row>
    <row r="258" spans="3:15" x14ac:dyDescent="0.25">
      <c r="C258" s="7">
        <v>143434.99901199999</v>
      </c>
      <c r="D258" s="2">
        <v>3.9863360000000001</v>
      </c>
      <c r="E258" s="2">
        <v>2.9153820000000001</v>
      </c>
      <c r="F258" s="3">
        <f t="shared" si="3"/>
        <v>0.73134377031941111</v>
      </c>
      <c r="G258" s="7">
        <v>19877.231795</v>
      </c>
      <c r="H258" s="2">
        <v>0.52216099999999999</v>
      </c>
      <c r="I258" s="4">
        <v>7.6343310000000004</v>
      </c>
      <c r="J258" s="6">
        <v>103.109587</v>
      </c>
      <c r="K258" s="6">
        <v>99.886255000000006</v>
      </c>
      <c r="L258" s="17">
        <v>100</v>
      </c>
      <c r="M258" s="17">
        <v>0</v>
      </c>
      <c r="N258" s="17">
        <v>0</v>
      </c>
      <c r="O258" s="7">
        <v>143712.37624400001</v>
      </c>
    </row>
    <row r="259" spans="3:15" x14ac:dyDescent="0.25">
      <c r="C259" s="7">
        <v>144035.010331</v>
      </c>
      <c r="D259" s="2">
        <v>3.983492</v>
      </c>
      <c r="E259" s="2">
        <v>2.9106160000000001</v>
      </c>
      <c r="F259" s="3">
        <f t="shared" si="3"/>
        <v>0.73066947291471906</v>
      </c>
      <c r="G259" s="7">
        <v>19947.599911000001</v>
      </c>
      <c r="H259" s="2">
        <v>0.52181999999999995</v>
      </c>
      <c r="I259" s="4">
        <v>7.633864</v>
      </c>
      <c r="J259" s="6">
        <v>102.858587</v>
      </c>
      <c r="K259" s="6">
        <v>99.672394999999995</v>
      </c>
      <c r="L259" s="17">
        <v>100</v>
      </c>
      <c r="M259" s="17">
        <v>0</v>
      </c>
      <c r="N259" s="17">
        <v>0</v>
      </c>
      <c r="O259" s="7">
        <v>144315.428625</v>
      </c>
    </row>
    <row r="260" spans="3:15" x14ac:dyDescent="0.25">
      <c r="C260" s="7">
        <v>144635.24166299999</v>
      </c>
      <c r="D260" s="2">
        <v>3.9806379999999999</v>
      </c>
      <c r="E260" s="2">
        <v>2.9112309999999999</v>
      </c>
      <c r="F260" s="3">
        <f t="shared" si="3"/>
        <v>0.73134783921572377</v>
      </c>
      <c r="G260" s="7">
        <v>19880.875488999998</v>
      </c>
      <c r="H260" s="2">
        <v>0.52137599999999995</v>
      </c>
      <c r="I260" s="4">
        <v>7.6348969999999996</v>
      </c>
      <c r="J260" s="6">
        <v>102.957725</v>
      </c>
      <c r="K260" s="6">
        <v>99.816035999999997</v>
      </c>
      <c r="L260" s="17">
        <v>100</v>
      </c>
      <c r="M260" s="17">
        <v>0</v>
      </c>
      <c r="N260" s="17">
        <v>0</v>
      </c>
      <c r="O260" s="7">
        <v>144912.79223200001</v>
      </c>
    </row>
    <row r="261" spans="3:15" x14ac:dyDescent="0.25">
      <c r="C261" s="7">
        <v>145235.24298099999</v>
      </c>
      <c r="D261" s="2">
        <v>3.9804469999999998</v>
      </c>
      <c r="E261" s="2">
        <v>2.9164430000000001</v>
      </c>
      <c r="F261" s="3">
        <f t="shared" si="3"/>
        <v>0.73269233329824512</v>
      </c>
      <c r="G261" s="7">
        <v>19895.039605999998</v>
      </c>
      <c r="H261" s="2">
        <v>0.52128099999999999</v>
      </c>
      <c r="I261" s="4">
        <v>7.6359159999999999</v>
      </c>
      <c r="J261" s="6">
        <v>103.095277</v>
      </c>
      <c r="K261" s="6">
        <v>99.878349</v>
      </c>
      <c r="L261" s="17">
        <v>100</v>
      </c>
      <c r="M261" s="17">
        <v>0</v>
      </c>
      <c r="N261" s="17">
        <v>0</v>
      </c>
      <c r="O261" s="7">
        <v>145510.17045100001</v>
      </c>
    </row>
    <row r="262" spans="3:15" x14ac:dyDescent="0.25">
      <c r="C262" s="7">
        <v>145835.48631199999</v>
      </c>
      <c r="D262" s="2">
        <v>3.9864039999999998</v>
      </c>
      <c r="E262" s="2">
        <v>2.917942</v>
      </c>
      <c r="F262" s="3">
        <f t="shared" si="3"/>
        <v>0.73197347785121636</v>
      </c>
      <c r="G262" s="7">
        <v>19871.998275999998</v>
      </c>
      <c r="H262" s="2">
        <v>0.52197199999999999</v>
      </c>
      <c r="I262" s="4">
        <v>7.6372249999999999</v>
      </c>
      <c r="J262" s="6">
        <v>102.49097999999999</v>
      </c>
      <c r="K262" s="6">
        <v>99.624682000000007</v>
      </c>
      <c r="L262" s="17">
        <v>100</v>
      </c>
      <c r="M262" s="17">
        <v>0</v>
      </c>
      <c r="N262" s="17">
        <v>0</v>
      </c>
      <c r="O262" s="7">
        <v>146108.69261699999</v>
      </c>
    </row>
    <row r="263" spans="3:15" x14ac:dyDescent="0.25">
      <c r="C263" s="7">
        <v>146435.74864599999</v>
      </c>
      <c r="D263" s="2">
        <v>3.9872019999999999</v>
      </c>
      <c r="E263" s="2">
        <v>2.9187560000000001</v>
      </c>
      <c r="F263" s="3">
        <f t="shared" si="3"/>
        <v>0.73203113361199157</v>
      </c>
      <c r="G263" s="7">
        <v>19874.719370999999</v>
      </c>
      <c r="H263" s="2">
        <v>0.52196100000000001</v>
      </c>
      <c r="I263" s="4">
        <v>7.6389060000000004</v>
      </c>
      <c r="J263" s="6">
        <v>103.03138</v>
      </c>
      <c r="K263" s="6">
        <v>100.14902600000001</v>
      </c>
      <c r="L263" s="17">
        <v>100</v>
      </c>
      <c r="M263" s="17">
        <v>0</v>
      </c>
      <c r="N263" s="17">
        <v>0</v>
      </c>
      <c r="O263" s="7">
        <v>146712.455456</v>
      </c>
    </row>
    <row r="264" spans="3:15" x14ac:dyDescent="0.25">
      <c r="C264" s="7">
        <v>147035.74996399999</v>
      </c>
      <c r="D264" s="2">
        <v>3.993833</v>
      </c>
      <c r="E264" s="2">
        <v>2.9212319999999998</v>
      </c>
      <c r="F264" s="3">
        <f t="shared" si="3"/>
        <v>0.73143569097656314</v>
      </c>
      <c r="G264" s="7">
        <v>19853.078186999999</v>
      </c>
      <c r="H264" s="2">
        <v>0.52280099999999996</v>
      </c>
      <c r="I264" s="4">
        <v>7.6393219999999999</v>
      </c>
      <c r="J264" s="6">
        <v>102.47183</v>
      </c>
      <c r="K264" s="6">
        <v>99.520506999999995</v>
      </c>
      <c r="L264" s="17">
        <v>100</v>
      </c>
      <c r="M264" s="17">
        <v>0</v>
      </c>
      <c r="N264" s="17">
        <v>0</v>
      </c>
      <c r="O264" s="7">
        <v>147315.99668800001</v>
      </c>
    </row>
    <row r="265" spans="3:15" x14ac:dyDescent="0.25">
      <c r="C265" s="7">
        <v>147635.99129599999</v>
      </c>
      <c r="D265" s="2">
        <v>3.9880239999999998</v>
      </c>
      <c r="E265" s="2">
        <v>2.9140600000000001</v>
      </c>
      <c r="F265" s="3">
        <f t="shared" si="3"/>
        <v>0.73070272395552283</v>
      </c>
      <c r="G265" s="7">
        <v>19957.528496999999</v>
      </c>
      <c r="H265" s="2">
        <v>0.52188299999999999</v>
      </c>
      <c r="I265" s="4">
        <v>7.6416399999999998</v>
      </c>
      <c r="J265" s="6">
        <v>103.352452</v>
      </c>
      <c r="K265" s="6">
        <v>100.19150999999999</v>
      </c>
      <c r="L265" s="17">
        <v>100</v>
      </c>
      <c r="M265" s="17">
        <v>0</v>
      </c>
      <c r="N265" s="17">
        <v>0</v>
      </c>
      <c r="O265" s="7">
        <v>147914.05108100001</v>
      </c>
    </row>
    <row r="266" spans="3:15" x14ac:dyDescent="0.25">
      <c r="C266" s="7">
        <v>148235.994614</v>
      </c>
      <c r="D266" s="2">
        <v>3.9936039999999999</v>
      </c>
      <c r="E266" s="2">
        <v>2.926148</v>
      </c>
      <c r="F266" s="3">
        <f t="shared" si="3"/>
        <v>0.73270860105308389</v>
      </c>
      <c r="G266" s="7">
        <v>19844.188196999999</v>
      </c>
      <c r="H266" s="2">
        <v>0.52263000000000004</v>
      </c>
      <c r="I266" s="4">
        <v>7.6413840000000004</v>
      </c>
      <c r="J266" s="6">
        <v>102.848206</v>
      </c>
      <c r="K266" s="6">
        <v>99.587952999999999</v>
      </c>
      <c r="L266" s="17">
        <v>100</v>
      </c>
      <c r="M266" s="17">
        <v>0</v>
      </c>
      <c r="N266" s="17">
        <v>0</v>
      </c>
      <c r="O266" s="7">
        <v>148511.81518599999</v>
      </c>
    </row>
    <row r="267" spans="3:15" x14ac:dyDescent="0.25">
      <c r="C267" s="7">
        <v>148835.994932</v>
      </c>
      <c r="D267" s="2">
        <v>3.9855969999999998</v>
      </c>
      <c r="E267" s="2">
        <v>2.9182169999999998</v>
      </c>
      <c r="F267" s="3">
        <f t="shared" si="3"/>
        <v>0.73219068561121459</v>
      </c>
      <c r="G267" s="7">
        <v>19903.579154999999</v>
      </c>
      <c r="H267" s="2">
        <v>0.52157699999999996</v>
      </c>
      <c r="I267" s="4">
        <v>7.6414549999999997</v>
      </c>
      <c r="J267" s="6">
        <v>103.547794</v>
      </c>
      <c r="K267" s="6">
        <v>100.07780200000001</v>
      </c>
      <c r="L267" s="17">
        <v>100</v>
      </c>
      <c r="M267" s="17">
        <v>0</v>
      </c>
      <c r="N267" s="17">
        <v>0</v>
      </c>
      <c r="O267" s="7">
        <v>149110.29862099999</v>
      </c>
    </row>
    <row r="268" spans="3:15" x14ac:dyDescent="0.25">
      <c r="C268" s="7">
        <v>149436.23826400001</v>
      </c>
      <c r="D268" s="2">
        <v>3.9946839999999999</v>
      </c>
      <c r="E268" s="2">
        <v>2.920865</v>
      </c>
      <c r="F268" s="3">
        <f t="shared" si="3"/>
        <v>0.73118799885047236</v>
      </c>
      <c r="G268" s="7">
        <v>19915.001940999999</v>
      </c>
      <c r="H268" s="2">
        <v>0.52301600000000004</v>
      </c>
      <c r="I268" s="4">
        <v>7.6378029999999999</v>
      </c>
      <c r="J268" s="6">
        <v>102.96484</v>
      </c>
      <c r="K268" s="6">
        <v>99.640388999999999</v>
      </c>
      <c r="L268" s="17">
        <v>100</v>
      </c>
      <c r="M268" s="17">
        <v>0</v>
      </c>
      <c r="N268" s="17">
        <v>0</v>
      </c>
      <c r="O268" s="7">
        <v>149713.09706599999</v>
      </c>
    </row>
    <row r="269" spans="3:15" x14ac:dyDescent="0.25">
      <c r="C269" s="7">
        <v>150036.49659699999</v>
      </c>
      <c r="D269" s="2">
        <v>3.9828779999999999</v>
      </c>
      <c r="E269" s="2">
        <v>2.915829</v>
      </c>
      <c r="F269" s="3">
        <f t="shared" si="3"/>
        <v>0.73209096537729756</v>
      </c>
      <c r="G269" s="7">
        <v>19843.144619999999</v>
      </c>
      <c r="H269" s="2">
        <v>0.52145399999999997</v>
      </c>
      <c r="I269" s="4">
        <v>7.6380429999999997</v>
      </c>
      <c r="J269" s="6">
        <v>103.584138</v>
      </c>
      <c r="K269" s="6">
        <v>100.14118999999999</v>
      </c>
      <c r="L269" s="17">
        <v>100</v>
      </c>
      <c r="M269" s="17">
        <v>0</v>
      </c>
      <c r="N269" s="17">
        <v>0</v>
      </c>
      <c r="O269" s="7">
        <v>150316.166406</v>
      </c>
    </row>
    <row r="270" spans="3:15" x14ac:dyDescent="0.25">
      <c r="C270" s="7">
        <v>150636.493915</v>
      </c>
      <c r="D270" s="2">
        <v>3.9886430000000002</v>
      </c>
      <c r="E270" s="2">
        <v>2.921751</v>
      </c>
      <c r="F270" s="3">
        <f t="shared" si="3"/>
        <v>0.73251755045512967</v>
      </c>
      <c r="G270" s="7">
        <v>19873.473302999999</v>
      </c>
      <c r="H270" s="2">
        <v>0.52240500000000001</v>
      </c>
      <c r="I270" s="4">
        <v>7.6351779999999998</v>
      </c>
      <c r="J270" s="6">
        <v>102.486726</v>
      </c>
      <c r="K270" s="6">
        <v>99.600809999999996</v>
      </c>
      <c r="L270" s="17">
        <v>100</v>
      </c>
      <c r="M270" s="17">
        <v>0</v>
      </c>
      <c r="N270" s="17">
        <v>0</v>
      </c>
      <c r="O270" s="7">
        <v>150914.08991099999</v>
      </c>
    </row>
    <row r="271" spans="3:15" x14ac:dyDescent="0.25">
      <c r="C271" s="7">
        <v>151236.497233</v>
      </c>
      <c r="D271" s="2">
        <v>3.9799319999999998</v>
      </c>
      <c r="E271" s="2">
        <v>2.9138350000000002</v>
      </c>
      <c r="F271" s="3">
        <f t="shared" si="3"/>
        <v>0.73213185551913962</v>
      </c>
      <c r="G271" s="7">
        <v>19886.188966999998</v>
      </c>
      <c r="H271" s="2">
        <v>0.52123399999999998</v>
      </c>
      <c r="I271" s="4">
        <v>7.635624</v>
      </c>
      <c r="J271" s="6">
        <v>103.297546</v>
      </c>
      <c r="K271" s="6">
        <v>100.083766</v>
      </c>
      <c r="L271" s="17">
        <v>100</v>
      </c>
      <c r="M271" s="17">
        <v>0</v>
      </c>
      <c r="N271" s="17">
        <v>0</v>
      </c>
      <c r="O271" s="7">
        <v>151512.966961</v>
      </c>
    </row>
    <row r="272" spans="3:15" x14ac:dyDescent="0.25">
      <c r="C272" s="7">
        <v>151836.744565</v>
      </c>
      <c r="D272" s="2">
        <v>3.983892</v>
      </c>
      <c r="E272" s="2">
        <v>2.9149389999999999</v>
      </c>
      <c r="F272" s="3">
        <f t="shared" ref="F272:F335" si="4">1-(D272-E272)/D272</f>
        <v>0.73168123031447641</v>
      </c>
      <c r="G272" s="7">
        <v>19877.045409999999</v>
      </c>
      <c r="H272" s="2">
        <v>0.521899</v>
      </c>
      <c r="I272" s="4">
        <v>7.6334730000000004</v>
      </c>
      <c r="J272" s="6">
        <v>103.630945</v>
      </c>
      <c r="K272" s="6">
        <v>99.726397000000006</v>
      </c>
      <c r="L272" s="17">
        <v>100</v>
      </c>
      <c r="M272" s="17">
        <v>0</v>
      </c>
      <c r="N272" s="17">
        <v>0</v>
      </c>
      <c r="O272" s="7">
        <v>152111.225095</v>
      </c>
    </row>
    <row r="273" spans="1:16" x14ac:dyDescent="0.25">
      <c r="C273" s="7">
        <v>152436.74388299999</v>
      </c>
      <c r="D273" s="2">
        <v>3.9747880000000002</v>
      </c>
      <c r="E273" s="2">
        <v>2.9098440000000001</v>
      </c>
      <c r="F273" s="3">
        <f t="shared" si="4"/>
        <v>0.73207527042951726</v>
      </c>
      <c r="G273" s="7">
        <v>19961.490451000001</v>
      </c>
      <c r="H273" s="2">
        <v>0.52065099999999997</v>
      </c>
      <c r="I273" s="4">
        <v>7.6342860000000003</v>
      </c>
      <c r="J273" s="6">
        <v>102.90480700000001</v>
      </c>
      <c r="K273" s="6">
        <v>100.090892</v>
      </c>
      <c r="L273" s="17">
        <v>100</v>
      </c>
      <c r="M273" s="17">
        <v>0</v>
      </c>
      <c r="N273" s="17">
        <v>0</v>
      </c>
      <c r="O273" s="7">
        <v>152713.87985100001</v>
      </c>
    </row>
    <row r="274" spans="1:16" x14ac:dyDescent="0.25">
      <c r="C274" s="7">
        <v>153036.98521499999</v>
      </c>
      <c r="D274" s="2">
        <v>3.9773990000000001</v>
      </c>
      <c r="E274" s="2">
        <v>2.9100990000000002</v>
      </c>
      <c r="F274" s="3">
        <f t="shared" si="4"/>
        <v>0.73165880516387727</v>
      </c>
      <c r="G274" s="7">
        <v>19978.496415000001</v>
      </c>
      <c r="H274" s="2">
        <v>0.52111799999999997</v>
      </c>
      <c r="I274" s="4">
        <v>7.6324589999999999</v>
      </c>
      <c r="J274" s="6">
        <v>102.83511900000001</v>
      </c>
      <c r="K274" s="6">
        <v>99.810153999999997</v>
      </c>
      <c r="L274" s="17">
        <v>100</v>
      </c>
      <c r="M274" s="17">
        <v>0</v>
      </c>
      <c r="N274" s="17">
        <v>0</v>
      </c>
      <c r="O274" s="7">
        <v>153316.68356899999</v>
      </c>
    </row>
    <row r="275" spans="1:16" x14ac:dyDescent="0.25">
      <c r="C275" s="7">
        <v>153636.98453300001</v>
      </c>
      <c r="D275" s="2">
        <v>3.9767920000000001</v>
      </c>
      <c r="E275" s="2">
        <v>2.9108290000000001</v>
      </c>
      <c r="F275" s="3">
        <f t="shared" si="4"/>
        <v>0.7319540473829157</v>
      </c>
      <c r="G275" s="7">
        <v>19949.673865000001</v>
      </c>
      <c r="H275" s="2">
        <v>0.52111600000000002</v>
      </c>
      <c r="I275" s="4">
        <v>7.6313199999999997</v>
      </c>
      <c r="J275" s="6">
        <v>103.075964</v>
      </c>
      <c r="K275" s="6">
        <v>99.883238000000006</v>
      </c>
      <c r="L275" s="17">
        <v>100</v>
      </c>
      <c r="M275" s="17">
        <v>0</v>
      </c>
      <c r="N275" s="17">
        <v>0</v>
      </c>
      <c r="O275" s="7">
        <v>153914.436843</v>
      </c>
    </row>
    <row r="276" spans="1:16" x14ac:dyDescent="0.25">
      <c r="C276" s="7">
        <v>154236.983851</v>
      </c>
      <c r="D276" s="2">
        <v>3.9778720000000001</v>
      </c>
      <c r="E276" s="2">
        <v>2.9148990000000001</v>
      </c>
      <c r="F276" s="3">
        <f t="shared" si="4"/>
        <v>0.73277848055442707</v>
      </c>
      <c r="G276" s="7">
        <v>19847.227913999999</v>
      </c>
      <c r="H276" s="2">
        <v>0.52131499999999997</v>
      </c>
      <c r="I276" s="4">
        <v>7.6304800000000004</v>
      </c>
      <c r="J276" s="6">
        <v>102.54445200000001</v>
      </c>
      <c r="K276" s="6">
        <v>99.401731999999996</v>
      </c>
      <c r="L276" s="17">
        <v>100</v>
      </c>
      <c r="M276" s="17">
        <v>0</v>
      </c>
      <c r="N276" s="17">
        <v>0</v>
      </c>
      <c r="O276" s="7">
        <v>154512.467641</v>
      </c>
    </row>
    <row r="277" spans="1:16" x14ac:dyDescent="0.25">
      <c r="C277" s="7">
        <v>154836.987169</v>
      </c>
      <c r="D277" s="2">
        <v>3.9782169999999999</v>
      </c>
      <c r="E277" s="2">
        <v>2.9085429999999999</v>
      </c>
      <c r="F277" s="3">
        <f t="shared" si="4"/>
        <v>0.73111723166433606</v>
      </c>
      <c r="G277" s="7">
        <v>19947.845570000001</v>
      </c>
      <c r="H277" s="2">
        <v>0.52141899999999997</v>
      </c>
      <c r="I277" s="4">
        <v>7.6296210000000002</v>
      </c>
      <c r="J277" s="6">
        <v>102.83311399999999</v>
      </c>
      <c r="K277" s="6">
        <v>99.836471000000003</v>
      </c>
      <c r="L277" s="17">
        <v>100</v>
      </c>
      <c r="M277" s="17">
        <v>0</v>
      </c>
      <c r="N277" s="17">
        <v>0</v>
      </c>
      <c r="O277" s="7">
        <v>155110.581038</v>
      </c>
    </row>
    <row r="278" spans="1:16" x14ac:dyDescent="0.25">
      <c r="C278" s="7">
        <v>155437.248502</v>
      </c>
      <c r="D278" s="2">
        <v>3.9816950000000002</v>
      </c>
      <c r="E278" s="2">
        <v>2.9119739999999998</v>
      </c>
      <c r="F278" s="3">
        <f t="shared" si="4"/>
        <v>0.73134029602970585</v>
      </c>
      <c r="G278" s="7">
        <v>19918.807883000001</v>
      </c>
      <c r="H278" s="2">
        <v>0.52194700000000005</v>
      </c>
      <c r="I278" s="4">
        <v>7.628571</v>
      </c>
      <c r="J278" s="6">
        <v>102.628889</v>
      </c>
      <c r="K278" s="6">
        <v>99.544520000000006</v>
      </c>
      <c r="L278" s="17">
        <v>100</v>
      </c>
      <c r="M278" s="17">
        <v>0</v>
      </c>
      <c r="N278" s="17">
        <v>0</v>
      </c>
      <c r="O278" s="7">
        <v>155714.427039</v>
      </c>
    </row>
    <row r="279" spans="1:16" x14ac:dyDescent="0.25">
      <c r="C279" s="7">
        <v>156037.49483400001</v>
      </c>
      <c r="D279" s="2">
        <v>3.9790589999999999</v>
      </c>
      <c r="E279" s="2">
        <v>2.9098470000000001</v>
      </c>
      <c r="F279" s="3">
        <f t="shared" si="4"/>
        <v>0.73129023721437658</v>
      </c>
      <c r="G279" s="7">
        <v>19890.944879999999</v>
      </c>
      <c r="H279" s="2">
        <v>0.52157699999999996</v>
      </c>
      <c r="I279" s="4">
        <v>7.6289259999999999</v>
      </c>
      <c r="J279" s="6">
        <v>102.677261</v>
      </c>
      <c r="K279" s="6">
        <v>99.780383</v>
      </c>
      <c r="L279" s="17">
        <v>100</v>
      </c>
      <c r="M279" s="17">
        <v>0</v>
      </c>
      <c r="N279" s="17">
        <v>0</v>
      </c>
      <c r="O279" s="7">
        <v>156317.84020800001</v>
      </c>
    </row>
    <row r="280" spans="1:16" x14ac:dyDescent="0.25">
      <c r="C280" s="7">
        <v>156637.735166</v>
      </c>
      <c r="D280" s="2">
        <v>3.9776389999999999</v>
      </c>
      <c r="E280" s="2">
        <v>2.9076219999999999</v>
      </c>
      <c r="F280" s="3">
        <f t="shared" si="4"/>
        <v>0.73099192762339671</v>
      </c>
      <c r="G280" s="7">
        <v>19898.428338999998</v>
      </c>
      <c r="H280" s="2">
        <v>0.52140600000000004</v>
      </c>
      <c r="I280" s="4">
        <v>7.6287019999999997</v>
      </c>
      <c r="J280" s="6">
        <v>103.16993600000001</v>
      </c>
      <c r="K280" s="6">
        <v>99.636301000000003</v>
      </c>
      <c r="L280" s="17">
        <v>100</v>
      </c>
      <c r="M280" s="17">
        <v>0</v>
      </c>
      <c r="N280" s="17">
        <v>0</v>
      </c>
      <c r="O280" s="7">
        <v>156915.75903399999</v>
      </c>
    </row>
    <row r="281" spans="1:16" x14ac:dyDescent="0.25">
      <c r="C281" s="7">
        <v>157237.99249800001</v>
      </c>
      <c r="D281" s="2">
        <v>3.9755950000000002</v>
      </c>
      <c r="E281" s="2">
        <v>2.9083350000000001</v>
      </c>
      <c r="F281" s="3">
        <f t="shared" si="4"/>
        <v>0.73154710175458004</v>
      </c>
      <c r="G281" s="7">
        <v>19959.630527000001</v>
      </c>
      <c r="H281" s="2">
        <v>0.52112199999999997</v>
      </c>
      <c r="I281" s="4">
        <v>7.6289439999999997</v>
      </c>
      <c r="J281" s="6">
        <v>103.119756</v>
      </c>
      <c r="K281" s="6">
        <v>99.789621999999994</v>
      </c>
      <c r="L281" s="17">
        <v>100</v>
      </c>
      <c r="M281" s="17">
        <v>0</v>
      </c>
      <c r="N281" s="17">
        <v>0</v>
      </c>
      <c r="O281" s="7">
        <v>157513.82402100001</v>
      </c>
    </row>
    <row r="282" spans="1:16" x14ac:dyDescent="0.25">
      <c r="C282" s="7">
        <v>157837.99681700001</v>
      </c>
      <c r="D282" s="2">
        <v>3.9739650000000002</v>
      </c>
      <c r="E282" s="2">
        <v>2.9084889999999999</v>
      </c>
      <c r="F282" s="3">
        <f t="shared" si="4"/>
        <v>0.73188591243254519</v>
      </c>
      <c r="G282" s="7">
        <v>19958.128465999998</v>
      </c>
      <c r="H282" s="2">
        <v>0.52091900000000002</v>
      </c>
      <c r="I282" s="4">
        <v>7.6287779999999996</v>
      </c>
      <c r="J282" s="6">
        <v>102.738409</v>
      </c>
      <c r="K282" s="6">
        <v>99.472892999999999</v>
      </c>
      <c r="L282" s="17">
        <v>100</v>
      </c>
      <c r="M282" s="17">
        <v>0</v>
      </c>
      <c r="N282" s="17">
        <v>0</v>
      </c>
      <c r="O282" s="7">
        <v>158112.29359099999</v>
      </c>
    </row>
    <row r="283" spans="1:16" x14ac:dyDescent="0.25">
      <c r="C283" s="7">
        <v>158438.24514899999</v>
      </c>
      <c r="D283" s="2">
        <v>3.9751820000000002</v>
      </c>
      <c r="E283" s="2">
        <v>2.9117839999999999</v>
      </c>
      <c r="F283" s="3">
        <f t="shared" si="4"/>
        <v>0.7324907387888151</v>
      </c>
      <c r="G283" s="7">
        <v>19882.994248999999</v>
      </c>
      <c r="H283" s="2">
        <v>0.52112899999999995</v>
      </c>
      <c r="I283" s="4">
        <v>7.6280400000000004</v>
      </c>
      <c r="J283" s="6">
        <v>102.911314</v>
      </c>
      <c r="K283" s="6">
        <v>99.731644000000003</v>
      </c>
      <c r="L283" s="17">
        <v>100</v>
      </c>
      <c r="M283" s="17">
        <v>0</v>
      </c>
      <c r="N283" s="17">
        <v>0</v>
      </c>
      <c r="O283" s="7">
        <v>158714.77901599999</v>
      </c>
    </row>
    <row r="284" spans="1:16" x14ac:dyDescent="0.25">
      <c r="C284" s="7">
        <v>159038.48748099999</v>
      </c>
      <c r="D284" s="2">
        <v>3.9703499999999998</v>
      </c>
      <c r="E284" s="2">
        <v>2.9042889999999999</v>
      </c>
      <c r="F284" s="3">
        <f t="shared" si="4"/>
        <v>0.73149445263012081</v>
      </c>
      <c r="G284" s="7">
        <v>19985.271897999999</v>
      </c>
      <c r="H284" s="2">
        <v>0.52044699999999999</v>
      </c>
      <c r="I284" s="4">
        <v>7.628755</v>
      </c>
      <c r="J284" s="6">
        <v>103.017847</v>
      </c>
      <c r="K284" s="6">
        <v>99.753528000000003</v>
      </c>
      <c r="L284" s="17">
        <v>100</v>
      </c>
      <c r="M284" s="17">
        <v>0</v>
      </c>
      <c r="N284" s="17">
        <v>0</v>
      </c>
      <c r="O284" s="7">
        <v>159318.119882</v>
      </c>
    </row>
    <row r="285" spans="1:16" x14ac:dyDescent="0.25">
      <c r="C285" s="7">
        <v>159638.48779899999</v>
      </c>
      <c r="D285" s="2">
        <v>3.9718879999999999</v>
      </c>
      <c r="E285" s="2">
        <v>2.9068900000000002</v>
      </c>
      <c r="F285" s="3">
        <f t="shared" si="4"/>
        <v>0.73186605463195342</v>
      </c>
      <c r="G285" s="7">
        <v>19962.060144999999</v>
      </c>
      <c r="H285" s="2">
        <v>0.52069900000000002</v>
      </c>
      <c r="I285" s="4">
        <v>7.6280200000000002</v>
      </c>
      <c r="J285" s="6">
        <v>102.784222</v>
      </c>
      <c r="K285" s="6">
        <v>99.681031000000004</v>
      </c>
      <c r="L285" s="17">
        <v>100</v>
      </c>
      <c r="M285" s="17">
        <v>0</v>
      </c>
      <c r="N285" s="17">
        <v>0</v>
      </c>
      <c r="O285" s="7">
        <v>159916.179072</v>
      </c>
    </row>
    <row r="286" spans="1:16" x14ac:dyDescent="0.25">
      <c r="C286" s="7">
        <v>160238.743132</v>
      </c>
      <c r="D286" s="2">
        <v>3.9732249999999998</v>
      </c>
      <c r="E286" s="2">
        <v>2.910974</v>
      </c>
      <c r="F286" s="3">
        <f t="shared" si="4"/>
        <v>0.73264766027597239</v>
      </c>
      <c r="G286" s="7">
        <v>19861.696275999999</v>
      </c>
      <c r="H286" s="2">
        <v>0.52091399999999999</v>
      </c>
      <c r="I286" s="4">
        <v>7.62744</v>
      </c>
      <c r="J286" s="6">
        <v>103.217541</v>
      </c>
      <c r="K286" s="6">
        <v>99.652189000000007</v>
      </c>
      <c r="L286" s="17">
        <v>100</v>
      </c>
      <c r="M286" s="17">
        <v>0</v>
      </c>
      <c r="N286" s="17">
        <v>0</v>
      </c>
      <c r="O286" s="7">
        <v>160514.068608</v>
      </c>
    </row>
    <row r="287" spans="1:16" x14ac:dyDescent="0.25">
      <c r="A287" s="18" t="s">
        <v>17</v>
      </c>
      <c r="B287" s="19">
        <v>41115</v>
      </c>
      <c r="C287" s="7">
        <v>160838.99246400001</v>
      </c>
      <c r="D287" s="2">
        <v>3.9732180000000001</v>
      </c>
      <c r="E287" s="2">
        <v>2.9071750000000001</v>
      </c>
      <c r="F287" s="3">
        <f t="shared" si="4"/>
        <v>0.73169279913661922</v>
      </c>
      <c r="G287" s="7">
        <v>19872.829439000001</v>
      </c>
      <c r="H287" s="2">
        <v>0.52089200000000002</v>
      </c>
      <c r="I287" s="4">
        <v>7.6277369999999998</v>
      </c>
      <c r="J287" s="6">
        <v>102.730587</v>
      </c>
      <c r="K287" s="6">
        <v>99.544754999999995</v>
      </c>
      <c r="L287" s="20">
        <v>100</v>
      </c>
      <c r="M287" s="20">
        <v>0</v>
      </c>
      <c r="N287" s="20">
        <v>0</v>
      </c>
      <c r="O287" s="7">
        <v>161112.035217</v>
      </c>
      <c r="P287" s="20"/>
    </row>
    <row r="288" spans="1:16" x14ac:dyDescent="0.25">
      <c r="A288" s="18" t="s">
        <v>18</v>
      </c>
      <c r="B288" s="5">
        <v>7.9456712962962962E-3</v>
      </c>
      <c r="C288" s="7">
        <v>161438.99478199999</v>
      </c>
      <c r="D288" s="2">
        <v>3.9746579999999998</v>
      </c>
      <c r="E288" s="2">
        <v>2.9085930000000002</v>
      </c>
      <c r="F288" s="3">
        <f t="shared" si="4"/>
        <v>0.73178447051293483</v>
      </c>
      <c r="G288" s="7">
        <v>19905.014594</v>
      </c>
      <c r="H288" s="2">
        <v>0.52109000000000005</v>
      </c>
      <c r="I288" s="4">
        <v>7.6276039999999998</v>
      </c>
      <c r="J288" s="6">
        <v>102.596949</v>
      </c>
      <c r="K288" s="6">
        <v>99.773769999999999</v>
      </c>
      <c r="L288" s="20">
        <v>100</v>
      </c>
      <c r="M288" s="20">
        <v>0</v>
      </c>
      <c r="N288" s="20">
        <v>0</v>
      </c>
      <c r="O288" s="7">
        <v>161715.367107</v>
      </c>
      <c r="P288" s="20"/>
    </row>
    <row r="289" spans="3:17" x14ac:dyDescent="0.25">
      <c r="C289" s="7">
        <v>162039.23511400001</v>
      </c>
      <c r="D289" s="2">
        <v>3.9807959999999998</v>
      </c>
      <c r="E289" s="2">
        <v>2.9149120000000002</v>
      </c>
      <c r="F289" s="3">
        <f t="shared" si="4"/>
        <v>0.73224350104853408</v>
      </c>
      <c r="G289" s="7">
        <v>19809.763544000001</v>
      </c>
      <c r="H289" s="2">
        <v>0.52196699999999996</v>
      </c>
      <c r="I289" s="4">
        <v>7.6265520000000002</v>
      </c>
      <c r="J289" s="6">
        <v>101.76634199999999</v>
      </c>
      <c r="K289" s="6">
        <v>99.404404</v>
      </c>
      <c r="L289" s="20">
        <v>100</v>
      </c>
      <c r="M289" s="20">
        <v>0</v>
      </c>
      <c r="N289" s="20">
        <v>0</v>
      </c>
      <c r="O289" s="7">
        <v>162318.603195</v>
      </c>
      <c r="P289" s="20"/>
    </row>
    <row r="290" spans="3:17" x14ac:dyDescent="0.25">
      <c r="C290" s="7">
        <v>162639.23543199999</v>
      </c>
      <c r="D290" s="2">
        <v>3.9749379999999999</v>
      </c>
      <c r="E290" s="2">
        <v>2.9065569999999998</v>
      </c>
      <c r="F290" s="3">
        <f t="shared" si="4"/>
        <v>0.73122071337968042</v>
      </c>
      <c r="G290" s="7">
        <v>19967.765201999999</v>
      </c>
      <c r="H290" s="2">
        <v>0.521123</v>
      </c>
      <c r="I290" s="4">
        <v>7.6276760000000001</v>
      </c>
      <c r="J290" s="6">
        <v>101.75229400000001</v>
      </c>
      <c r="K290" s="6">
        <v>99.877827999999994</v>
      </c>
      <c r="L290" s="20">
        <v>100</v>
      </c>
      <c r="M290" s="20">
        <v>0</v>
      </c>
      <c r="N290" s="20">
        <v>0</v>
      </c>
      <c r="O290" s="7">
        <v>162916.577617</v>
      </c>
      <c r="P290" s="20"/>
    </row>
    <row r="291" spans="3:17" x14ac:dyDescent="0.25">
      <c r="C291" s="7">
        <v>163239.23375000001</v>
      </c>
      <c r="D291" s="2">
        <v>3.975546</v>
      </c>
      <c r="E291" s="2">
        <v>2.9112480000000001</v>
      </c>
      <c r="F291" s="3">
        <f t="shared" si="4"/>
        <v>0.7322888478714622</v>
      </c>
      <c r="G291" s="7">
        <v>19877.015033</v>
      </c>
      <c r="H291" s="2">
        <v>0.52122800000000002</v>
      </c>
      <c r="I291" s="4">
        <v>7.6272960000000003</v>
      </c>
      <c r="J291" s="6">
        <v>100.53551899999999</v>
      </c>
      <c r="K291" s="6">
        <v>99.335166000000001</v>
      </c>
      <c r="L291" s="20">
        <v>100</v>
      </c>
      <c r="M291" s="20">
        <v>0</v>
      </c>
      <c r="N291" s="20">
        <v>0</v>
      </c>
      <c r="O291" s="7">
        <v>163514.890839</v>
      </c>
      <c r="P291" s="20"/>
    </row>
    <row r="292" spans="3:17" x14ac:dyDescent="0.25">
      <c r="C292" s="7">
        <v>163839.494083</v>
      </c>
      <c r="D292" s="2">
        <v>3.9769190000000001</v>
      </c>
      <c r="E292" s="2">
        <v>2.9114840000000002</v>
      </c>
      <c r="F292" s="3">
        <f t="shared" si="4"/>
        <v>0.73209537332794561</v>
      </c>
      <c r="G292" s="7">
        <v>19789.832611999998</v>
      </c>
      <c r="H292" s="2">
        <v>0.52146800000000004</v>
      </c>
      <c r="I292" s="4">
        <v>7.6264130000000003</v>
      </c>
      <c r="J292" s="6">
        <v>101.556772</v>
      </c>
      <c r="K292" s="6">
        <v>99.951791999999998</v>
      </c>
      <c r="L292" s="20">
        <v>100</v>
      </c>
      <c r="M292" s="20">
        <v>0</v>
      </c>
      <c r="N292" s="20">
        <v>0</v>
      </c>
      <c r="O292" s="7">
        <v>164112.725118</v>
      </c>
      <c r="P292" s="20"/>
    </row>
    <row r="293" spans="3:17" x14ac:dyDescent="0.25">
      <c r="C293" s="7">
        <v>164439.49940100001</v>
      </c>
      <c r="D293" s="2">
        <v>3.9779040000000001</v>
      </c>
      <c r="E293" s="2">
        <v>2.90734</v>
      </c>
      <c r="F293" s="3">
        <f t="shared" si="4"/>
        <v>0.73087233879952862</v>
      </c>
      <c r="G293" s="7">
        <v>19871.279290999999</v>
      </c>
      <c r="H293" s="2">
        <v>0.52164100000000002</v>
      </c>
      <c r="I293" s="4">
        <v>7.6257820000000001</v>
      </c>
      <c r="J293" s="6">
        <v>101.114087</v>
      </c>
      <c r="K293" s="6">
        <v>99.407695000000004</v>
      </c>
      <c r="L293" s="20">
        <v>100</v>
      </c>
      <c r="M293" s="20">
        <v>0</v>
      </c>
      <c r="N293" s="20">
        <v>0</v>
      </c>
      <c r="O293" s="7">
        <v>164715.972148</v>
      </c>
      <c r="P293" s="20"/>
    </row>
    <row r="294" spans="3:17" x14ac:dyDescent="0.25">
      <c r="C294" s="7">
        <v>165039.49971900001</v>
      </c>
      <c r="D294" s="2">
        <v>3.9763160000000002</v>
      </c>
      <c r="E294" s="2">
        <v>2.9120849999999998</v>
      </c>
      <c r="F294" s="3">
        <f t="shared" si="4"/>
        <v>0.73235753898834988</v>
      </c>
      <c r="G294" s="7">
        <v>19775.432930999999</v>
      </c>
      <c r="H294" s="2">
        <v>0.52142500000000003</v>
      </c>
      <c r="I294" s="4">
        <v>7.6258850000000002</v>
      </c>
      <c r="J294" s="6">
        <v>101.689662</v>
      </c>
      <c r="K294" s="6">
        <v>99.960802999999999</v>
      </c>
      <c r="L294" s="20">
        <v>100</v>
      </c>
      <c r="M294" s="20">
        <v>0</v>
      </c>
      <c r="N294" s="20">
        <v>0</v>
      </c>
      <c r="O294" s="7">
        <v>165319.06070900001</v>
      </c>
      <c r="P294" s="20"/>
    </row>
    <row r="295" spans="3:17" x14ac:dyDescent="0.25">
      <c r="C295" s="7">
        <v>165639.740051</v>
      </c>
      <c r="D295" s="2">
        <v>3.9689049999999999</v>
      </c>
      <c r="E295" s="2">
        <v>2.9063569999999999</v>
      </c>
      <c r="F295" s="3">
        <f t="shared" si="4"/>
        <v>0.73228182584365209</v>
      </c>
      <c r="G295" s="7">
        <v>19971.805035000001</v>
      </c>
      <c r="H295" s="2">
        <v>0.52058199999999999</v>
      </c>
      <c r="I295" s="4">
        <v>7.624009</v>
      </c>
      <c r="J295" s="6">
        <v>101.317475</v>
      </c>
      <c r="K295" s="6">
        <v>99.460851000000005</v>
      </c>
      <c r="L295" s="20">
        <v>100</v>
      </c>
      <c r="M295" s="20">
        <v>0</v>
      </c>
      <c r="N295" s="20">
        <v>0</v>
      </c>
      <c r="O295" s="7">
        <v>165917.20120899999</v>
      </c>
      <c r="P295" s="20"/>
    </row>
    <row r="296" spans="3:17" x14ac:dyDescent="0.25">
      <c r="C296" s="7">
        <v>166239.984383</v>
      </c>
      <c r="D296" s="2">
        <v>3.9696069999999999</v>
      </c>
      <c r="E296" s="2">
        <v>2.9024640000000002</v>
      </c>
      <c r="F296" s="3">
        <f t="shared" si="4"/>
        <v>0.73117162479812237</v>
      </c>
      <c r="G296" s="7">
        <v>19894.928543000002</v>
      </c>
      <c r="H296" s="2">
        <v>0.52105699999999999</v>
      </c>
      <c r="I296" s="4">
        <v>7.6184139999999996</v>
      </c>
      <c r="J296" s="6">
        <v>101.979465</v>
      </c>
      <c r="K296" s="6">
        <v>99.831484000000003</v>
      </c>
      <c r="L296" s="20">
        <v>100</v>
      </c>
      <c r="M296" s="20">
        <v>0</v>
      </c>
      <c r="N296" s="20">
        <v>0</v>
      </c>
      <c r="O296" s="7">
        <v>166515.52749899999</v>
      </c>
      <c r="P296" s="6">
        <f>C296/60/60</f>
        <v>46.177773439722223</v>
      </c>
      <c r="Q296" t="s">
        <v>44</v>
      </c>
    </row>
    <row r="297" spans="3:17" x14ac:dyDescent="0.25">
      <c r="C297" s="7">
        <v>166839.98870099999</v>
      </c>
      <c r="D297" s="2">
        <v>3.973309</v>
      </c>
      <c r="E297" s="2">
        <v>2.9085359999999998</v>
      </c>
      <c r="F297" s="3">
        <f t="shared" si="4"/>
        <v>0.73201857695940586</v>
      </c>
      <c r="G297" s="7">
        <v>19769.379692999999</v>
      </c>
      <c r="H297" s="2">
        <v>0.52155799999999997</v>
      </c>
      <c r="I297" s="4">
        <v>7.6181739999999998</v>
      </c>
      <c r="J297" s="6">
        <v>102.118646</v>
      </c>
      <c r="K297" s="6">
        <v>99.507373000000001</v>
      </c>
      <c r="L297" s="20">
        <v>100</v>
      </c>
      <c r="M297" s="20">
        <v>0</v>
      </c>
      <c r="N297" s="20">
        <v>0</v>
      </c>
      <c r="O297" s="7">
        <v>167113.83661900001</v>
      </c>
      <c r="P297" s="20"/>
    </row>
    <row r="298" spans="3:17" x14ac:dyDescent="0.25">
      <c r="C298" s="7">
        <v>167439.98801900001</v>
      </c>
      <c r="D298" s="2">
        <v>3.9768189999999999</v>
      </c>
      <c r="E298" s="2">
        <v>2.9091040000000001</v>
      </c>
      <c r="F298" s="3">
        <f t="shared" si="4"/>
        <v>0.73151531412417814</v>
      </c>
      <c r="G298" s="7">
        <v>19755.149118000001</v>
      </c>
      <c r="H298" s="2">
        <v>0.52204799999999996</v>
      </c>
      <c r="I298" s="4">
        <v>7.6177650000000003</v>
      </c>
      <c r="J298" s="6">
        <v>102.18990700000001</v>
      </c>
      <c r="K298" s="6">
        <v>99.803109000000006</v>
      </c>
      <c r="L298" s="20">
        <v>100</v>
      </c>
      <c r="M298" s="20">
        <v>0</v>
      </c>
      <c r="N298" s="20">
        <v>0</v>
      </c>
      <c r="O298" s="7">
        <v>167716.58257299999</v>
      </c>
      <c r="P298" s="20"/>
    </row>
    <row r="299" spans="3:17" x14ac:dyDescent="0.25">
      <c r="C299" s="7">
        <v>168040.24435200001</v>
      </c>
      <c r="D299" s="2">
        <v>3.9725600000000001</v>
      </c>
      <c r="E299" s="2">
        <v>2.9066719999999999</v>
      </c>
      <c r="F299" s="3">
        <f t="shared" si="4"/>
        <v>0.73168737539521111</v>
      </c>
      <c r="G299" s="7">
        <v>19836.186673</v>
      </c>
      <c r="H299" s="2">
        <v>0.52141899999999997</v>
      </c>
      <c r="I299" s="4">
        <v>7.618773</v>
      </c>
      <c r="J299" s="6">
        <v>101.994801</v>
      </c>
      <c r="K299" s="6">
        <v>99.540322000000003</v>
      </c>
      <c r="L299" s="20">
        <v>100</v>
      </c>
      <c r="M299" s="20">
        <v>0</v>
      </c>
      <c r="N299" s="20">
        <v>0</v>
      </c>
      <c r="O299" s="7">
        <v>168319.865464</v>
      </c>
      <c r="P299" s="20"/>
    </row>
    <row r="300" spans="3:17" x14ac:dyDescent="0.25">
      <c r="C300" s="7">
        <v>168640.24867100001</v>
      </c>
      <c r="D300" s="2">
        <v>3.966132</v>
      </c>
      <c r="E300" s="2">
        <v>2.9017179999999998</v>
      </c>
      <c r="F300" s="3">
        <f t="shared" si="4"/>
        <v>0.73162416177777234</v>
      </c>
      <c r="G300" s="7">
        <v>19864.412607999999</v>
      </c>
      <c r="H300" s="2">
        <v>0.520482</v>
      </c>
      <c r="I300" s="4">
        <v>7.6201470000000002</v>
      </c>
      <c r="J300" s="6">
        <v>102.35720999999999</v>
      </c>
      <c r="K300" s="6">
        <v>99.762523000000002</v>
      </c>
      <c r="L300" s="20">
        <v>100</v>
      </c>
      <c r="M300" s="20">
        <v>0</v>
      </c>
      <c r="N300" s="20">
        <v>0</v>
      </c>
      <c r="O300" s="7">
        <v>168918.030745</v>
      </c>
      <c r="P300" s="20"/>
    </row>
    <row r="301" spans="3:17" x14ac:dyDescent="0.25">
      <c r="C301" s="7">
        <v>169240.48700200001</v>
      </c>
      <c r="D301" s="2">
        <v>3.9684910000000002</v>
      </c>
      <c r="E301" s="2">
        <v>2.9013659999999999</v>
      </c>
      <c r="F301" s="3">
        <f t="shared" si="4"/>
        <v>0.73110056190123651</v>
      </c>
      <c r="G301" s="7">
        <v>19948.565467</v>
      </c>
      <c r="H301" s="2">
        <v>0.520845</v>
      </c>
      <c r="I301" s="4">
        <v>7.6193559999999998</v>
      </c>
      <c r="J301" s="6">
        <v>101.904937</v>
      </c>
      <c r="K301" s="6">
        <v>99.461796000000007</v>
      </c>
      <c r="L301" s="20">
        <v>100</v>
      </c>
      <c r="M301" s="20">
        <v>0</v>
      </c>
      <c r="N301" s="20">
        <v>0</v>
      </c>
      <c r="O301" s="7">
        <v>169515.280279</v>
      </c>
      <c r="P301" s="20"/>
    </row>
    <row r="302" spans="3:17" x14ac:dyDescent="0.25">
      <c r="C302" s="7">
        <v>169840.48832</v>
      </c>
      <c r="D302" s="2">
        <v>3.9688400000000001</v>
      </c>
      <c r="E302" s="2">
        <v>2.9080210000000002</v>
      </c>
      <c r="F302" s="3">
        <f t="shared" si="4"/>
        <v>0.73271308493161724</v>
      </c>
      <c r="G302" s="7">
        <v>19789.686011000002</v>
      </c>
      <c r="H302" s="2">
        <v>0.52092300000000002</v>
      </c>
      <c r="I302" s="4">
        <v>7.6188880000000001</v>
      </c>
      <c r="J302" s="6">
        <v>101.536221</v>
      </c>
      <c r="K302" s="6">
        <v>99.682563000000002</v>
      </c>
      <c r="L302" s="20">
        <v>100</v>
      </c>
      <c r="M302" s="20">
        <v>0</v>
      </c>
      <c r="N302" s="20">
        <v>0</v>
      </c>
      <c r="O302" s="7">
        <v>170113.466273</v>
      </c>
      <c r="P302" s="20"/>
    </row>
    <row r="303" spans="3:17" x14ac:dyDescent="0.25">
      <c r="C303" s="7">
        <v>170440.492639</v>
      </c>
      <c r="D303" s="2">
        <v>3.9637359999999999</v>
      </c>
      <c r="E303" s="2">
        <v>2.9038240000000002</v>
      </c>
      <c r="F303" s="3">
        <f t="shared" si="4"/>
        <v>0.73259773102951364</v>
      </c>
      <c r="G303" s="7">
        <v>19917.962258</v>
      </c>
      <c r="H303" s="2">
        <v>0.520204</v>
      </c>
      <c r="I303" s="4">
        <v>7.6196000000000002</v>
      </c>
      <c r="J303" s="6">
        <v>101.93857300000001</v>
      </c>
      <c r="K303" s="6">
        <v>99.639347999999998</v>
      </c>
      <c r="L303" s="20">
        <v>100</v>
      </c>
      <c r="M303" s="20">
        <v>0</v>
      </c>
      <c r="N303" s="20">
        <v>0</v>
      </c>
      <c r="O303" s="7">
        <v>170716.725855</v>
      </c>
      <c r="P303" s="20"/>
    </row>
    <row r="304" spans="3:17" x14ac:dyDescent="0.25">
      <c r="C304" s="7">
        <v>171040.489956</v>
      </c>
      <c r="D304" s="2">
        <v>3.9683000000000002</v>
      </c>
      <c r="E304" s="2">
        <v>2.90646</v>
      </c>
      <c r="F304" s="3">
        <f t="shared" si="4"/>
        <v>0.7324194239346824</v>
      </c>
      <c r="G304" s="7">
        <v>19776.201432999998</v>
      </c>
      <c r="H304" s="2">
        <v>0.52088199999999996</v>
      </c>
      <c r="I304" s="4">
        <v>7.6184469999999997</v>
      </c>
      <c r="J304" s="6">
        <v>101.838426</v>
      </c>
      <c r="K304" s="6">
        <v>99.575292000000005</v>
      </c>
      <c r="L304" s="20">
        <v>100</v>
      </c>
      <c r="M304" s="20">
        <v>0</v>
      </c>
      <c r="N304" s="20">
        <v>0</v>
      </c>
      <c r="O304" s="7">
        <v>171319.555918</v>
      </c>
      <c r="P304" s="20"/>
    </row>
    <row r="305" spans="3:16" x14ac:dyDescent="0.25">
      <c r="C305" s="7">
        <v>171640.73828799999</v>
      </c>
      <c r="D305" s="2">
        <v>3.9658820000000001</v>
      </c>
      <c r="E305" s="2">
        <v>2.9026839999999998</v>
      </c>
      <c r="F305" s="3">
        <f t="shared" si="4"/>
        <v>0.73191385926258012</v>
      </c>
      <c r="G305" s="7">
        <v>19913.982498000001</v>
      </c>
      <c r="H305" s="2">
        <v>0.52055899999999999</v>
      </c>
      <c r="I305" s="4">
        <v>7.6185359999999998</v>
      </c>
      <c r="J305" s="6">
        <v>102.278802</v>
      </c>
      <c r="K305" s="6">
        <v>99.782027999999997</v>
      </c>
      <c r="L305" s="20">
        <v>100</v>
      </c>
      <c r="M305" s="20">
        <v>0</v>
      </c>
      <c r="N305" s="20">
        <v>0</v>
      </c>
      <c r="O305" s="7">
        <v>171917.371162</v>
      </c>
      <c r="P305" s="20"/>
    </row>
    <row r="306" spans="3:16" x14ac:dyDescent="0.25">
      <c r="C306" s="7">
        <v>172240.996621</v>
      </c>
      <c r="D306" s="2">
        <v>3.9683920000000001</v>
      </c>
      <c r="E306" s="2">
        <v>2.9024770000000002</v>
      </c>
      <c r="F306" s="3">
        <f t="shared" si="4"/>
        <v>0.73139876302542695</v>
      </c>
      <c r="G306" s="7">
        <v>19875.386745</v>
      </c>
      <c r="H306" s="2">
        <v>0.52094099999999999</v>
      </c>
      <c r="I306" s="4">
        <v>7.6177710000000003</v>
      </c>
      <c r="J306" s="6">
        <v>102.021823</v>
      </c>
      <c r="K306" s="6">
        <v>99.496422999999993</v>
      </c>
      <c r="L306" s="20">
        <v>100</v>
      </c>
      <c r="M306" s="20">
        <v>0</v>
      </c>
      <c r="N306" s="20">
        <v>0</v>
      </c>
      <c r="O306" s="7">
        <v>172515.03973600001</v>
      </c>
      <c r="P306" s="20"/>
    </row>
    <row r="307" spans="3:16" x14ac:dyDescent="0.25">
      <c r="C307" s="7">
        <v>172840.999939</v>
      </c>
      <c r="D307" s="2">
        <v>3.9699330000000002</v>
      </c>
      <c r="E307" s="2">
        <v>2.901411</v>
      </c>
      <c r="F307" s="3">
        <f t="shared" si="4"/>
        <v>0.73084633922033437</v>
      </c>
      <c r="G307" s="7">
        <v>19911.232874000001</v>
      </c>
      <c r="H307" s="2">
        <v>0.52117599999999997</v>
      </c>
      <c r="I307" s="4">
        <v>7.6172760000000004</v>
      </c>
      <c r="J307" s="6">
        <v>102.26933200000001</v>
      </c>
      <c r="K307" s="6">
        <v>99.827144000000004</v>
      </c>
      <c r="L307" s="20">
        <v>100</v>
      </c>
      <c r="M307" s="20">
        <v>0</v>
      </c>
      <c r="N307" s="20">
        <v>0</v>
      </c>
      <c r="O307" s="7">
        <v>173118.46832700001</v>
      </c>
      <c r="P307" s="20"/>
    </row>
    <row r="308" spans="3:16" x14ac:dyDescent="0.25">
      <c r="C308" s="7">
        <v>173441.23827100001</v>
      </c>
      <c r="D308" s="2">
        <v>3.969414</v>
      </c>
      <c r="E308" s="2">
        <v>2.907006</v>
      </c>
      <c r="F308" s="3">
        <f t="shared" si="4"/>
        <v>0.73235142517258223</v>
      </c>
      <c r="G308" s="7">
        <v>19800.318381000001</v>
      </c>
      <c r="H308" s="2">
        <v>0.52110400000000001</v>
      </c>
      <c r="I308" s="4">
        <v>7.6173400000000004</v>
      </c>
      <c r="J308" s="6">
        <v>101.953031</v>
      </c>
      <c r="K308" s="6">
        <v>99.481774000000001</v>
      </c>
      <c r="L308" s="20">
        <v>100</v>
      </c>
      <c r="M308" s="20">
        <v>0</v>
      </c>
      <c r="N308" s="20">
        <v>0</v>
      </c>
      <c r="O308" s="7">
        <v>173721.70870300001</v>
      </c>
      <c r="P308" s="20"/>
    </row>
    <row r="309" spans="3:16" x14ac:dyDescent="0.25">
      <c r="C309" s="7">
        <v>174041.24158999999</v>
      </c>
      <c r="D309" s="2">
        <v>3.969141</v>
      </c>
      <c r="E309" s="2">
        <v>2.9065150000000002</v>
      </c>
      <c r="F309" s="3">
        <f t="shared" si="4"/>
        <v>0.73227809241344666</v>
      </c>
      <c r="G309" s="7">
        <v>19769.520047000002</v>
      </c>
      <c r="H309" s="2">
        <v>0.52109700000000003</v>
      </c>
      <c r="I309" s="4">
        <v>7.6169099999999998</v>
      </c>
      <c r="J309" s="6">
        <v>102.285321</v>
      </c>
      <c r="K309" s="6">
        <v>99.858598999999998</v>
      </c>
      <c r="L309" s="20">
        <v>100</v>
      </c>
      <c r="M309" s="20">
        <v>0</v>
      </c>
      <c r="N309" s="20">
        <v>0</v>
      </c>
      <c r="O309" s="7">
        <v>174319.38792199999</v>
      </c>
      <c r="P309" s="20"/>
    </row>
    <row r="310" spans="3:16" x14ac:dyDescent="0.25">
      <c r="C310" s="7">
        <v>174641.481921</v>
      </c>
      <c r="D310" s="2">
        <v>3.9703279999999999</v>
      </c>
      <c r="E310" s="2">
        <v>2.9031159999999998</v>
      </c>
      <c r="F310" s="3">
        <f t="shared" si="4"/>
        <v>0.73120306433120885</v>
      </c>
      <c r="G310" s="7">
        <v>19914.304948000001</v>
      </c>
      <c r="H310" s="2">
        <v>0.521258</v>
      </c>
      <c r="I310" s="4">
        <v>7.6168310000000004</v>
      </c>
      <c r="J310" s="6">
        <v>101.775941</v>
      </c>
      <c r="K310" s="6">
        <v>99.417276999999999</v>
      </c>
      <c r="L310" s="20">
        <v>100</v>
      </c>
      <c r="M310" s="20">
        <v>0</v>
      </c>
      <c r="N310" s="20">
        <v>0</v>
      </c>
      <c r="O310" s="7">
        <v>174917.93732699999</v>
      </c>
      <c r="P310" s="20"/>
    </row>
    <row r="311" spans="3:16" x14ac:dyDescent="0.25">
      <c r="C311" s="7">
        <v>175241.48723999999</v>
      </c>
      <c r="D311" s="2">
        <v>3.9757129999999998</v>
      </c>
      <c r="E311" s="2">
        <v>2.9066709999999998</v>
      </c>
      <c r="F311" s="3">
        <f t="shared" si="4"/>
        <v>0.73110684800437054</v>
      </c>
      <c r="G311" s="7">
        <v>19763.002856999999</v>
      </c>
      <c r="H311" s="2">
        <v>0.52206200000000003</v>
      </c>
      <c r="I311" s="4">
        <v>7.6154380000000002</v>
      </c>
      <c r="J311" s="6">
        <v>102.162356</v>
      </c>
      <c r="K311" s="6">
        <v>99.899044000000004</v>
      </c>
      <c r="L311" s="20">
        <v>100</v>
      </c>
      <c r="M311" s="20">
        <v>0</v>
      </c>
      <c r="N311" s="20">
        <v>0</v>
      </c>
      <c r="O311" s="7">
        <v>175515.933513</v>
      </c>
      <c r="P311" s="20"/>
    </row>
    <row r="312" spans="3:16" x14ac:dyDescent="0.25">
      <c r="C312" s="7">
        <v>175841.74857200001</v>
      </c>
      <c r="D312" s="2">
        <v>3.9732349999999999</v>
      </c>
      <c r="E312" s="2">
        <v>2.908369</v>
      </c>
      <c r="F312" s="3">
        <f t="shared" si="4"/>
        <v>0.73199017928715526</v>
      </c>
      <c r="G312" s="7">
        <v>19739.341677</v>
      </c>
      <c r="H312" s="2">
        <v>0.52173199999999997</v>
      </c>
      <c r="I312" s="4">
        <v>7.6154960000000003</v>
      </c>
      <c r="J312" s="6">
        <v>101.93104</v>
      </c>
      <c r="K312" s="6">
        <v>99.309710999999993</v>
      </c>
      <c r="L312" s="20">
        <v>100</v>
      </c>
      <c r="M312" s="20">
        <v>0</v>
      </c>
      <c r="N312" s="20">
        <v>0</v>
      </c>
      <c r="O312" s="7">
        <v>176119.04311599999</v>
      </c>
    </row>
    <row r="313" spans="3:16" x14ac:dyDescent="0.25">
      <c r="C313" s="7">
        <v>176441.98990399999</v>
      </c>
      <c r="D313" s="2">
        <v>3.9686080000000001</v>
      </c>
      <c r="E313" s="2">
        <v>2.901942</v>
      </c>
      <c r="F313" s="3">
        <f t="shared" si="4"/>
        <v>0.73122414710649175</v>
      </c>
      <c r="G313" s="7">
        <v>19800.430648000001</v>
      </c>
      <c r="H313" s="2">
        <v>0.52108299999999996</v>
      </c>
      <c r="I313" s="4">
        <v>7.6161070000000004</v>
      </c>
      <c r="J313" s="6">
        <v>102.379293</v>
      </c>
      <c r="K313" s="6">
        <v>99.765260999999995</v>
      </c>
      <c r="L313" s="20">
        <v>100</v>
      </c>
      <c r="M313" s="20">
        <v>0</v>
      </c>
      <c r="N313" s="20">
        <v>0</v>
      </c>
      <c r="O313" s="7">
        <v>176722.28949600001</v>
      </c>
    </row>
    <row r="314" spans="3:16" x14ac:dyDescent="0.25">
      <c r="C314" s="7">
        <v>177042.233236</v>
      </c>
      <c r="D314" s="2">
        <v>3.9739390000000001</v>
      </c>
      <c r="E314" s="2">
        <v>2.906857</v>
      </c>
      <c r="F314" s="3">
        <f t="shared" si="4"/>
        <v>0.73148002523440847</v>
      </c>
      <c r="G314" s="7">
        <v>19682.599431999999</v>
      </c>
      <c r="H314" s="2">
        <v>0.52186900000000003</v>
      </c>
      <c r="I314" s="4">
        <v>7.6148410000000002</v>
      </c>
      <c r="J314" s="6">
        <v>102.538601</v>
      </c>
      <c r="K314" s="6">
        <v>99.551175000000001</v>
      </c>
      <c r="L314" s="20">
        <v>100</v>
      </c>
      <c r="M314" s="20">
        <v>0</v>
      </c>
      <c r="N314" s="20">
        <v>0</v>
      </c>
      <c r="O314" s="7">
        <v>177320.403621</v>
      </c>
    </row>
    <row r="315" spans="3:16" x14ac:dyDescent="0.25">
      <c r="C315" s="7">
        <v>177642.49356900001</v>
      </c>
      <c r="D315" s="2">
        <v>3.9682390000000001</v>
      </c>
      <c r="E315" s="2">
        <v>2.9024000000000001</v>
      </c>
      <c r="F315" s="3">
        <f t="shared" si="4"/>
        <v>0.73140755886931208</v>
      </c>
      <c r="G315" s="7">
        <v>19797.113444999999</v>
      </c>
      <c r="H315" s="2">
        <v>0.52107000000000003</v>
      </c>
      <c r="I315" s="4">
        <v>7.6155819999999999</v>
      </c>
      <c r="J315" s="6">
        <v>102.625973</v>
      </c>
      <c r="K315" s="6">
        <v>99.793662999999995</v>
      </c>
      <c r="L315" s="20">
        <v>100</v>
      </c>
      <c r="M315" s="20">
        <v>0</v>
      </c>
      <c r="N315" s="20">
        <v>0</v>
      </c>
      <c r="O315" s="7">
        <v>177918.28020800001</v>
      </c>
    </row>
    <row r="316" spans="3:16" x14ac:dyDescent="0.25">
      <c r="C316" s="7">
        <v>178242.741901</v>
      </c>
      <c r="D316" s="2">
        <v>3.965859</v>
      </c>
      <c r="E316" s="2">
        <v>2.901545</v>
      </c>
      <c r="F316" s="3">
        <f t="shared" si="4"/>
        <v>0.73163090266194541</v>
      </c>
      <c r="G316" s="7">
        <v>19863.542862999999</v>
      </c>
      <c r="H316" s="2">
        <v>0.52074399999999998</v>
      </c>
      <c r="I316" s="4">
        <v>7.6157719999999998</v>
      </c>
      <c r="J316" s="6">
        <v>102.291172</v>
      </c>
      <c r="K316" s="6">
        <v>99.623003999999995</v>
      </c>
      <c r="L316" s="20">
        <v>100</v>
      </c>
      <c r="M316" s="20">
        <v>0</v>
      </c>
      <c r="N316" s="20">
        <v>0</v>
      </c>
      <c r="O316" s="7">
        <v>178516.23261199999</v>
      </c>
    </row>
    <row r="317" spans="3:16" x14ac:dyDescent="0.25">
      <c r="C317" s="7">
        <v>178842.987234</v>
      </c>
      <c r="D317" s="2">
        <v>3.9696030000000002</v>
      </c>
      <c r="E317" s="2">
        <v>2.9013</v>
      </c>
      <c r="F317" s="3">
        <f t="shared" si="4"/>
        <v>0.73087913325337572</v>
      </c>
      <c r="G317" s="7">
        <v>19794.550511000001</v>
      </c>
      <c r="H317" s="2">
        <v>0.52129800000000004</v>
      </c>
      <c r="I317" s="4">
        <v>7.6148709999999999</v>
      </c>
      <c r="J317" s="6">
        <v>102.26072600000001</v>
      </c>
      <c r="K317" s="6">
        <v>99.754572999999993</v>
      </c>
      <c r="L317" s="20">
        <v>100</v>
      </c>
      <c r="M317" s="20">
        <v>0</v>
      </c>
      <c r="N317" s="20">
        <v>0</v>
      </c>
      <c r="O317" s="7">
        <v>179119.38389299999</v>
      </c>
    </row>
    <row r="318" spans="3:16" x14ac:dyDescent="0.25">
      <c r="C318" s="7">
        <v>179443.24456600001</v>
      </c>
      <c r="D318" s="2">
        <v>3.9682119999999999</v>
      </c>
      <c r="E318" s="2">
        <v>2.902269</v>
      </c>
      <c r="F318" s="3">
        <f t="shared" si="4"/>
        <v>0.731379523069836</v>
      </c>
      <c r="G318" s="7">
        <v>19813.546493000002</v>
      </c>
      <c r="H318" s="2">
        <v>0.52110199999999995</v>
      </c>
      <c r="I318" s="4">
        <v>7.6150580000000003</v>
      </c>
      <c r="J318" s="6">
        <v>102.414822</v>
      </c>
      <c r="K318" s="6">
        <v>99.573009999999996</v>
      </c>
      <c r="L318" s="20">
        <v>100</v>
      </c>
      <c r="M318" s="20">
        <v>0</v>
      </c>
      <c r="N318" s="20">
        <v>0</v>
      </c>
      <c r="O318" s="7">
        <v>179722.53067599999</v>
      </c>
    </row>
    <row r="319" spans="3:16" x14ac:dyDescent="0.25">
      <c r="C319" s="7">
        <v>180043.249885</v>
      </c>
      <c r="D319" s="2">
        <v>3.9662600000000001</v>
      </c>
      <c r="E319" s="2">
        <v>2.9019629999999998</v>
      </c>
      <c r="F319" s="3">
        <f t="shared" si="4"/>
        <v>0.7316623216833994</v>
      </c>
      <c r="G319" s="7">
        <v>19826.719643</v>
      </c>
      <c r="H319" s="2">
        <v>0.52079900000000001</v>
      </c>
      <c r="I319" s="4">
        <v>7.6157399999999997</v>
      </c>
      <c r="J319" s="6">
        <v>101.942519</v>
      </c>
      <c r="K319" s="6">
        <v>99.680705000000003</v>
      </c>
      <c r="L319" s="20">
        <v>100</v>
      </c>
      <c r="M319" s="20">
        <v>0</v>
      </c>
      <c r="N319" s="20">
        <v>0</v>
      </c>
      <c r="O319" s="7">
        <v>180320.98839799999</v>
      </c>
    </row>
    <row r="320" spans="3:16" x14ac:dyDescent="0.25">
      <c r="C320" s="7">
        <v>180643.494217</v>
      </c>
      <c r="D320" s="2">
        <v>3.973973</v>
      </c>
      <c r="E320" s="2">
        <v>2.9009930000000002</v>
      </c>
      <c r="F320" s="3">
        <f t="shared" si="4"/>
        <v>0.72999816556378216</v>
      </c>
      <c r="G320" s="7">
        <v>19862.943381000001</v>
      </c>
      <c r="H320" s="2">
        <v>0.52194600000000002</v>
      </c>
      <c r="I320" s="4">
        <v>7.6137769999999998</v>
      </c>
      <c r="J320" s="6">
        <v>102.47971800000001</v>
      </c>
      <c r="K320" s="6">
        <v>99.725793999999993</v>
      </c>
      <c r="L320" s="20">
        <v>100</v>
      </c>
      <c r="M320" s="20">
        <v>0</v>
      </c>
      <c r="N320" s="20">
        <v>0</v>
      </c>
      <c r="O320" s="7">
        <v>180918.79643799999</v>
      </c>
    </row>
    <row r="321" spans="3:16" x14ac:dyDescent="0.25">
      <c r="C321" s="7">
        <v>181243.73754900001</v>
      </c>
      <c r="D321" s="2">
        <v>3.9638800000000001</v>
      </c>
      <c r="E321" s="2">
        <v>2.9059059999999999</v>
      </c>
      <c r="F321" s="3">
        <f t="shared" si="4"/>
        <v>0.73309636013199186</v>
      </c>
      <c r="G321" s="7">
        <v>19775.101616</v>
      </c>
      <c r="H321" s="2">
        <v>0.52046599999999998</v>
      </c>
      <c r="I321" s="4">
        <v>7.6160579999999998</v>
      </c>
      <c r="J321" s="6">
        <v>102.012484</v>
      </c>
      <c r="K321" s="6">
        <v>99.602813999999995</v>
      </c>
      <c r="L321" s="20">
        <v>100</v>
      </c>
      <c r="M321" s="20">
        <v>0</v>
      </c>
      <c r="N321" s="20">
        <v>0</v>
      </c>
      <c r="O321" s="7">
        <v>181521.57145700001</v>
      </c>
    </row>
    <row r="322" spans="3:16" x14ac:dyDescent="0.25">
      <c r="C322" s="7">
        <v>181843.996881</v>
      </c>
      <c r="D322" s="2">
        <v>3.968073</v>
      </c>
      <c r="E322" s="2">
        <v>2.8998339999999998</v>
      </c>
      <c r="F322" s="3">
        <f t="shared" si="4"/>
        <v>0.73079149501533869</v>
      </c>
      <c r="G322" s="7">
        <v>19841.756494000001</v>
      </c>
      <c r="H322" s="2">
        <v>0.52109099999999997</v>
      </c>
      <c r="I322" s="4">
        <v>7.6149630000000004</v>
      </c>
      <c r="J322" s="6">
        <v>102.086589</v>
      </c>
      <c r="K322" s="6">
        <v>99.757097000000002</v>
      </c>
      <c r="L322" s="20">
        <v>100</v>
      </c>
      <c r="M322" s="20">
        <v>0</v>
      </c>
      <c r="N322" s="20">
        <v>0</v>
      </c>
      <c r="O322" s="7">
        <v>182124.03888199999</v>
      </c>
    </row>
    <row r="323" spans="3:16" x14ac:dyDescent="0.25">
      <c r="C323" s="7">
        <v>182444.238213</v>
      </c>
      <c r="D323" s="2">
        <v>3.969598</v>
      </c>
      <c r="E323" s="2">
        <v>2.9016799999999998</v>
      </c>
      <c r="F323" s="3">
        <f t="shared" si="4"/>
        <v>0.73097578142673392</v>
      </c>
      <c r="G323" s="7">
        <v>19848.863513</v>
      </c>
      <c r="H323" s="2">
        <v>0.52132100000000003</v>
      </c>
      <c r="I323" s="4">
        <v>7.6145149999999999</v>
      </c>
      <c r="J323" s="6">
        <v>102.209929</v>
      </c>
      <c r="K323" s="6">
        <v>99.516009999999994</v>
      </c>
      <c r="L323" s="20">
        <v>100</v>
      </c>
      <c r="M323" s="20">
        <v>0</v>
      </c>
      <c r="N323" s="20">
        <v>0</v>
      </c>
      <c r="O323" s="7">
        <v>182721.560635</v>
      </c>
    </row>
    <row r="324" spans="3:16" x14ac:dyDescent="0.25">
      <c r="C324" s="7">
        <v>183044.24453200001</v>
      </c>
      <c r="D324" s="2">
        <v>3.9683860000000002</v>
      </c>
      <c r="E324" s="2">
        <v>2.9018169999999999</v>
      </c>
      <c r="F324" s="3">
        <f t="shared" si="4"/>
        <v>0.73123355439717797</v>
      </c>
      <c r="G324" s="7">
        <v>19822.646358999998</v>
      </c>
      <c r="H324" s="2">
        <v>0.52115299999999998</v>
      </c>
      <c r="I324" s="4">
        <v>7.6146580000000004</v>
      </c>
      <c r="J324" s="6">
        <v>102.345932</v>
      </c>
      <c r="K324" s="6">
        <v>99.846574000000004</v>
      </c>
      <c r="L324" s="20">
        <v>100</v>
      </c>
      <c r="M324" s="20">
        <v>0</v>
      </c>
      <c r="N324" s="20">
        <v>0</v>
      </c>
      <c r="O324" s="7">
        <v>183319.18686799999</v>
      </c>
    </row>
    <row r="325" spans="3:16" x14ac:dyDescent="0.25">
      <c r="C325" s="7">
        <v>183644.48286300001</v>
      </c>
      <c r="D325" s="2">
        <v>3.974637</v>
      </c>
      <c r="E325" s="2">
        <v>2.9072089999999999</v>
      </c>
      <c r="F325" s="3">
        <f t="shared" si="4"/>
        <v>0.73144012899794375</v>
      </c>
      <c r="G325" s="7">
        <v>19719.261555000001</v>
      </c>
      <c r="H325" s="2">
        <v>0.52204499999999998</v>
      </c>
      <c r="I325" s="4">
        <v>7.6136080000000002</v>
      </c>
      <c r="J325" s="6">
        <v>101.843902</v>
      </c>
      <c r="K325" s="6">
        <v>99.485016000000002</v>
      </c>
      <c r="L325" s="20">
        <v>100</v>
      </c>
      <c r="M325" s="20">
        <v>0</v>
      </c>
      <c r="N325" s="20">
        <v>0</v>
      </c>
      <c r="O325" s="7">
        <v>183917.81009000001</v>
      </c>
    </row>
    <row r="326" spans="3:16" x14ac:dyDescent="0.25">
      <c r="C326" s="7">
        <v>184244.75919700001</v>
      </c>
      <c r="D326" s="2">
        <v>3.9701879999999998</v>
      </c>
      <c r="E326" s="2">
        <v>2.9024760000000001</v>
      </c>
      <c r="F326" s="3">
        <f t="shared" si="4"/>
        <v>0.73106764717439077</v>
      </c>
      <c r="G326" s="7">
        <v>19742.343981000002</v>
      </c>
      <c r="H326" s="2">
        <v>0.52141400000000004</v>
      </c>
      <c r="I326" s="4">
        <v>7.6143000000000001</v>
      </c>
      <c r="J326" s="6">
        <v>102.42406200000001</v>
      </c>
      <c r="K326" s="6">
        <v>99.761927999999997</v>
      </c>
      <c r="L326" s="20">
        <v>100</v>
      </c>
      <c r="M326" s="20">
        <v>0</v>
      </c>
      <c r="N326" s="20">
        <v>0</v>
      </c>
      <c r="O326" s="7">
        <v>184521.39325299999</v>
      </c>
    </row>
    <row r="327" spans="3:16" x14ac:dyDescent="0.25">
      <c r="C327" s="7">
        <v>184844.998529</v>
      </c>
      <c r="D327" s="2">
        <v>3.9693480000000001</v>
      </c>
      <c r="E327" s="2">
        <v>2.905688</v>
      </c>
      <c r="F327" s="3">
        <f t="shared" si="4"/>
        <v>0.73203155782763307</v>
      </c>
      <c r="G327" s="7">
        <v>19742.794957999999</v>
      </c>
      <c r="H327" s="2">
        <v>0.52129800000000004</v>
      </c>
      <c r="I327" s="4">
        <v>7.6143700000000001</v>
      </c>
      <c r="J327" s="6">
        <v>101.81513699999999</v>
      </c>
      <c r="K327" s="6">
        <v>99.441051999999999</v>
      </c>
      <c r="L327" s="20">
        <v>100</v>
      </c>
      <c r="M327" s="20">
        <v>0</v>
      </c>
      <c r="N327" s="20">
        <v>0</v>
      </c>
      <c r="O327" s="7">
        <v>185125.04420800001</v>
      </c>
    </row>
    <row r="328" spans="3:16" x14ac:dyDescent="0.25">
      <c r="C328" s="7">
        <v>185445.251862</v>
      </c>
      <c r="D328" s="2">
        <v>3.9672670000000001</v>
      </c>
      <c r="E328" s="2">
        <v>2.9006919999999998</v>
      </c>
      <c r="F328" s="3">
        <f t="shared" si="4"/>
        <v>0.73115623425395859</v>
      </c>
      <c r="G328" s="7">
        <v>19851.855765</v>
      </c>
      <c r="H328" s="2">
        <v>0.52101799999999998</v>
      </c>
      <c r="I328" s="4">
        <v>7.6144769999999999</v>
      </c>
      <c r="J328" s="6">
        <v>102.34898</v>
      </c>
      <c r="K328" s="6">
        <v>99.837530000000001</v>
      </c>
      <c r="L328" s="20">
        <v>100</v>
      </c>
      <c r="M328" s="20">
        <v>0</v>
      </c>
      <c r="N328" s="20">
        <v>0</v>
      </c>
      <c r="O328" s="7">
        <v>185723.62915699999</v>
      </c>
      <c r="P328" s="20"/>
    </row>
    <row r="329" spans="3:16" x14ac:dyDescent="0.25">
      <c r="C329" s="7">
        <v>186045.496193</v>
      </c>
      <c r="D329" s="2">
        <v>3.970377</v>
      </c>
      <c r="E329" s="2">
        <v>2.903003</v>
      </c>
      <c r="F329" s="3">
        <f t="shared" si="4"/>
        <v>0.73116557949031036</v>
      </c>
      <c r="G329" s="7">
        <v>19848.55312</v>
      </c>
      <c r="H329" s="2">
        <v>0.52145300000000006</v>
      </c>
      <c r="I329" s="4">
        <v>7.614096</v>
      </c>
      <c r="J329" s="6">
        <v>102.54120899999999</v>
      </c>
      <c r="K329" s="6">
        <v>99.432447999999994</v>
      </c>
      <c r="L329" s="20">
        <v>100</v>
      </c>
      <c r="M329" s="20">
        <v>0</v>
      </c>
      <c r="N329" s="20">
        <v>0</v>
      </c>
      <c r="O329" s="7">
        <v>186321.92081800001</v>
      </c>
      <c r="P329" s="20"/>
    </row>
    <row r="330" spans="3:16" x14ac:dyDescent="0.25">
      <c r="C330" s="7">
        <v>186645.49951200001</v>
      </c>
      <c r="D330" s="2">
        <v>3.9652729999999998</v>
      </c>
      <c r="E330" s="2">
        <v>2.9020619999999999</v>
      </c>
      <c r="F330" s="3">
        <f t="shared" si="4"/>
        <v>0.73186940722618599</v>
      </c>
      <c r="G330" s="7">
        <v>19830.349801</v>
      </c>
      <c r="H330" s="2">
        <v>0.52070700000000003</v>
      </c>
      <c r="I330" s="4">
        <v>7.6151939999999998</v>
      </c>
      <c r="J330" s="6">
        <v>102.62678699999999</v>
      </c>
      <c r="K330" s="6">
        <v>99.713213999999994</v>
      </c>
      <c r="L330" s="20">
        <v>100</v>
      </c>
      <c r="M330" s="20">
        <v>0</v>
      </c>
      <c r="N330" s="20">
        <v>0</v>
      </c>
      <c r="O330" s="7">
        <v>186920.207868</v>
      </c>
      <c r="P330" s="20"/>
    </row>
    <row r="331" spans="3:16" x14ac:dyDescent="0.25">
      <c r="C331" s="7">
        <v>187245.49883</v>
      </c>
      <c r="D331" s="2">
        <v>3.9731749999999999</v>
      </c>
      <c r="E331" s="2">
        <v>2.9090199999999999</v>
      </c>
      <c r="F331" s="3">
        <f t="shared" si="4"/>
        <v>0.73216508208171049</v>
      </c>
      <c r="G331" s="7">
        <v>19741.940182999999</v>
      </c>
      <c r="H331" s="2">
        <v>0.52186100000000002</v>
      </c>
      <c r="I331" s="4">
        <v>7.6134899999999996</v>
      </c>
      <c r="J331" s="6">
        <v>102.076224</v>
      </c>
      <c r="K331" s="6">
        <v>99.251197000000005</v>
      </c>
      <c r="L331" s="20">
        <v>100</v>
      </c>
      <c r="M331" s="20">
        <v>0</v>
      </c>
      <c r="N331" s="20">
        <v>0</v>
      </c>
      <c r="O331" s="7">
        <v>187519.141007</v>
      </c>
      <c r="P331" s="20"/>
    </row>
    <row r="332" spans="3:16" x14ac:dyDescent="0.25">
      <c r="C332" s="7">
        <v>187845.74416199999</v>
      </c>
      <c r="D332" s="2">
        <v>3.973538</v>
      </c>
      <c r="E332" s="2">
        <v>2.907635</v>
      </c>
      <c r="F332" s="3">
        <f t="shared" si="4"/>
        <v>0.73174963974171126</v>
      </c>
      <c r="G332" s="7">
        <v>19716.105382999998</v>
      </c>
      <c r="H332" s="2">
        <v>0.52191900000000002</v>
      </c>
      <c r="I332" s="4">
        <v>7.6133449999999998</v>
      </c>
      <c r="J332" s="6">
        <v>102.439815</v>
      </c>
      <c r="K332" s="6">
        <v>99.833521000000005</v>
      </c>
      <c r="L332" s="20">
        <v>100</v>
      </c>
      <c r="M332" s="20">
        <v>0</v>
      </c>
      <c r="N332" s="20">
        <v>0</v>
      </c>
      <c r="O332" s="7">
        <v>188122.97558500001</v>
      </c>
      <c r="P332" s="20"/>
    </row>
    <row r="333" spans="3:16" x14ac:dyDescent="0.25">
      <c r="C333" s="7">
        <v>188445.98649400001</v>
      </c>
      <c r="D333" s="2">
        <v>3.968426</v>
      </c>
      <c r="E333" s="2">
        <v>2.9053580000000001</v>
      </c>
      <c r="F333" s="3">
        <f t="shared" si="4"/>
        <v>0.73211847719977641</v>
      </c>
      <c r="G333" s="7">
        <v>19749.844215000001</v>
      </c>
      <c r="H333" s="2">
        <v>0.52124400000000004</v>
      </c>
      <c r="I333" s="4">
        <v>7.6133940000000004</v>
      </c>
      <c r="J333" s="6">
        <v>102.800487</v>
      </c>
      <c r="K333" s="6">
        <v>99.956255999999996</v>
      </c>
      <c r="L333" s="20">
        <v>100</v>
      </c>
      <c r="M333" s="20">
        <v>0</v>
      </c>
      <c r="N333" s="20">
        <v>0</v>
      </c>
      <c r="O333" s="7">
        <v>188727.017907</v>
      </c>
      <c r="P333" s="20"/>
    </row>
    <row r="334" spans="3:16" x14ac:dyDescent="0.25">
      <c r="C334" s="7">
        <v>189046.248827</v>
      </c>
      <c r="D334" s="2">
        <v>3.972502</v>
      </c>
      <c r="E334" s="2">
        <v>2.9095819999999999</v>
      </c>
      <c r="F334" s="3">
        <f t="shared" si="4"/>
        <v>0.73243059411927292</v>
      </c>
      <c r="G334" s="7">
        <v>19633.155733</v>
      </c>
      <c r="H334" s="2">
        <v>0.52199099999999998</v>
      </c>
      <c r="I334" s="4">
        <v>7.610309</v>
      </c>
      <c r="J334" s="6">
        <v>102.104614</v>
      </c>
      <c r="K334" s="6">
        <v>99.569018</v>
      </c>
      <c r="L334" s="20">
        <v>100</v>
      </c>
      <c r="M334" s="20">
        <v>0</v>
      </c>
      <c r="N334" s="20">
        <v>0</v>
      </c>
      <c r="O334" s="7">
        <v>189324.95817500001</v>
      </c>
      <c r="P334" s="20"/>
    </row>
    <row r="335" spans="3:16" x14ac:dyDescent="0.25">
      <c r="C335" s="7">
        <v>189646.491159</v>
      </c>
      <c r="D335" s="2">
        <v>3.9683269999999999</v>
      </c>
      <c r="E335" s="2">
        <v>2.9063080000000001</v>
      </c>
      <c r="F335" s="3">
        <f t="shared" si="4"/>
        <v>0.7323761373495683</v>
      </c>
      <c r="G335" s="7">
        <v>19722.373153</v>
      </c>
      <c r="H335" s="2">
        <v>0.52136800000000005</v>
      </c>
      <c r="I335" s="4">
        <v>7.6113929999999996</v>
      </c>
      <c r="J335" s="6">
        <v>102.217507</v>
      </c>
      <c r="K335" s="6">
        <v>99.704431</v>
      </c>
      <c r="L335" s="20">
        <v>100</v>
      </c>
      <c r="M335" s="20">
        <v>0</v>
      </c>
      <c r="N335" s="20">
        <v>0</v>
      </c>
      <c r="O335" s="7">
        <v>189923.03924799999</v>
      </c>
      <c r="P335" s="20" t="s">
        <v>41</v>
      </c>
    </row>
    <row r="336" spans="3:16" x14ac:dyDescent="0.25">
      <c r="C336" s="7">
        <v>190246.75249099999</v>
      </c>
      <c r="D336" s="2">
        <v>3.8270729999999999</v>
      </c>
      <c r="E336" s="2">
        <v>2.78722</v>
      </c>
      <c r="F336" s="3">
        <f t="shared" ref="F336:F399" si="5">1-(D336-E336)/D336</f>
        <v>0.72829026255835727</v>
      </c>
      <c r="G336" s="7">
        <v>22308.364435</v>
      </c>
      <c r="H336" s="2">
        <v>0.50202599999999997</v>
      </c>
      <c r="I336" s="4">
        <v>7.6405149999999997</v>
      </c>
      <c r="J336" s="6">
        <v>102.23556499999999</v>
      </c>
      <c r="K336" s="6">
        <v>99.534407000000002</v>
      </c>
      <c r="L336" s="20">
        <v>100</v>
      </c>
      <c r="M336" s="20">
        <v>0</v>
      </c>
      <c r="N336" s="20">
        <v>0</v>
      </c>
      <c r="O336" s="7">
        <v>190521.01444999999</v>
      </c>
      <c r="P336" s="6">
        <f>C336/60/60</f>
        <v>52.846320136388883</v>
      </c>
    </row>
    <row r="337" spans="3:16" x14ac:dyDescent="0.25">
      <c r="C337" s="7">
        <v>191447.00114199999</v>
      </c>
      <c r="D337" s="2">
        <v>1.009504</v>
      </c>
      <c r="E337" s="2">
        <v>0.31162800000000002</v>
      </c>
      <c r="F337" s="3">
        <f t="shared" si="5"/>
        <v>0.30869417060259297</v>
      </c>
      <c r="G337" s="7">
        <v>49898.460651000001</v>
      </c>
      <c r="H337" s="2">
        <v>0.123344</v>
      </c>
      <c r="I337" s="4">
        <v>8.2097979999999993</v>
      </c>
      <c r="J337" s="6">
        <v>102.919122</v>
      </c>
      <c r="K337" s="6">
        <v>96.348423999999994</v>
      </c>
      <c r="L337" s="20">
        <v>60.483871000000001</v>
      </c>
      <c r="M337" s="20">
        <v>0</v>
      </c>
      <c r="N337" s="20">
        <v>0</v>
      </c>
      <c r="O337" s="7">
        <v>154093.89269899999</v>
      </c>
      <c r="P337" s="20" t="s">
        <v>40</v>
      </c>
    </row>
    <row r="338" spans="3:16" x14ac:dyDescent="0.25">
      <c r="C338" s="7">
        <v>192047.24147400001</v>
      </c>
      <c r="D338" s="2">
        <v>2.5279379999999998</v>
      </c>
      <c r="E338" s="2">
        <v>1.282465</v>
      </c>
      <c r="F338" s="3">
        <f t="shared" si="5"/>
        <v>0.50731663513899472</v>
      </c>
      <c r="G338" s="7">
        <v>14685.548698000001</v>
      </c>
      <c r="H338" s="2">
        <v>0.31975900000000002</v>
      </c>
      <c r="I338" s="4">
        <v>7.9057769999999996</v>
      </c>
      <c r="J338" s="6">
        <v>102.467332</v>
      </c>
      <c r="K338" s="6">
        <v>99.237084999999993</v>
      </c>
      <c r="L338" s="20">
        <v>50</v>
      </c>
      <c r="M338" s="20">
        <v>0</v>
      </c>
      <c r="N338" s="20">
        <v>0</v>
      </c>
      <c r="O338" s="7">
        <v>330.50227599999999</v>
      </c>
      <c r="P338" s="20" t="s">
        <v>34</v>
      </c>
    </row>
    <row r="339" spans="3:16" x14ac:dyDescent="0.25">
      <c r="C339" s="7">
        <v>192647.245792</v>
      </c>
      <c r="D339" s="2">
        <v>2.527593</v>
      </c>
      <c r="E339" s="2">
        <v>1.285452</v>
      </c>
      <c r="F339" s="3">
        <f t="shared" si="5"/>
        <v>0.50856763727388077</v>
      </c>
      <c r="G339" s="7">
        <v>14758.604667</v>
      </c>
      <c r="H339" s="2">
        <v>0.31962600000000002</v>
      </c>
      <c r="I339" s="4">
        <v>7.9079759999999997</v>
      </c>
      <c r="J339" s="6">
        <v>101.98497399999999</v>
      </c>
      <c r="K339" s="6">
        <v>99.545439000000002</v>
      </c>
      <c r="L339" s="20">
        <v>50</v>
      </c>
      <c r="M339" s="20">
        <v>0</v>
      </c>
      <c r="N339" s="20">
        <v>0</v>
      </c>
      <c r="O339" s="7">
        <v>929.01020400000004</v>
      </c>
      <c r="P339" s="20"/>
    </row>
    <row r="340" spans="3:16" x14ac:dyDescent="0.25">
      <c r="C340" s="7">
        <v>193247.25511</v>
      </c>
      <c r="D340" s="2">
        <v>2.5291679999999999</v>
      </c>
      <c r="E340" s="2">
        <v>1.294195</v>
      </c>
      <c r="F340" s="3">
        <f t="shared" si="5"/>
        <v>0.51170780272405791</v>
      </c>
      <c r="G340" s="7">
        <v>14689.118225</v>
      </c>
      <c r="H340" s="2">
        <v>0.31983299999999998</v>
      </c>
      <c r="I340" s="4">
        <v>7.907775</v>
      </c>
      <c r="J340" s="6">
        <v>102.60565</v>
      </c>
      <c r="K340" s="6">
        <v>99.862656999999999</v>
      </c>
      <c r="L340" s="20">
        <v>50</v>
      </c>
      <c r="M340" s="20">
        <v>0</v>
      </c>
      <c r="N340" s="20">
        <v>0</v>
      </c>
      <c r="O340" s="7">
        <v>1527.094955</v>
      </c>
      <c r="P340" s="20"/>
    </row>
    <row r="341" spans="3:16" x14ac:dyDescent="0.25">
      <c r="C341" s="7">
        <v>193847.500443</v>
      </c>
      <c r="D341" s="2">
        <v>2.528216</v>
      </c>
      <c r="E341" s="2">
        <v>1.2831840000000001</v>
      </c>
      <c r="F341" s="3">
        <f t="shared" si="5"/>
        <v>0.50754524138760293</v>
      </c>
      <c r="G341" s="7">
        <v>14713.526053</v>
      </c>
      <c r="H341" s="2">
        <v>0.31966899999999998</v>
      </c>
      <c r="I341" s="4">
        <v>7.9088500000000002</v>
      </c>
      <c r="J341" s="6">
        <v>102.15665199999999</v>
      </c>
      <c r="K341" s="6">
        <v>99.526488000000001</v>
      </c>
      <c r="L341" s="20">
        <v>50</v>
      </c>
      <c r="M341" s="20">
        <v>0</v>
      </c>
      <c r="N341" s="20">
        <v>0</v>
      </c>
      <c r="O341" s="7">
        <v>2124.9444039999998</v>
      </c>
      <c r="P341" s="20"/>
    </row>
    <row r="342" spans="3:16" x14ac:dyDescent="0.25">
      <c r="C342" s="7">
        <v>194447.744775</v>
      </c>
      <c r="D342" s="2">
        <v>2.525531</v>
      </c>
      <c r="E342" s="2">
        <v>1.289445</v>
      </c>
      <c r="F342" s="3">
        <f t="shared" si="5"/>
        <v>0.51056391705348303</v>
      </c>
      <c r="G342" s="7">
        <v>14724.636385</v>
      </c>
      <c r="H342" s="2">
        <v>0.319332</v>
      </c>
      <c r="I342" s="4">
        <v>7.9087969999999999</v>
      </c>
      <c r="J342" s="6">
        <v>102.94184300000001</v>
      </c>
      <c r="K342" s="6">
        <v>100.023914</v>
      </c>
      <c r="L342" s="20">
        <v>50</v>
      </c>
      <c r="M342" s="20">
        <v>0</v>
      </c>
      <c r="N342" s="20">
        <v>0</v>
      </c>
      <c r="O342" s="7">
        <v>2728.0565689999999</v>
      </c>
      <c r="P342" s="20"/>
    </row>
    <row r="343" spans="3:16" x14ac:dyDescent="0.25">
      <c r="C343" s="7">
        <v>195047.992107</v>
      </c>
      <c r="D343" s="2">
        <v>2.5274000000000001</v>
      </c>
      <c r="E343" s="2">
        <v>1.303156</v>
      </c>
      <c r="F343" s="3">
        <f t="shared" si="5"/>
        <v>0.51561130015035217</v>
      </c>
      <c r="G343" s="7">
        <v>14720.736655999999</v>
      </c>
      <c r="H343" s="2">
        <v>0.31957400000000002</v>
      </c>
      <c r="I343" s="4">
        <v>7.9086460000000001</v>
      </c>
      <c r="J343" s="6">
        <v>102.38001</v>
      </c>
      <c r="K343" s="6">
        <v>99.528621999999999</v>
      </c>
      <c r="L343" s="20">
        <v>50</v>
      </c>
      <c r="M343" s="20">
        <v>0</v>
      </c>
      <c r="N343" s="20">
        <v>0</v>
      </c>
      <c r="O343" s="7">
        <v>3331.273623</v>
      </c>
      <c r="P343" s="20"/>
    </row>
    <row r="344" spans="3:16" x14ac:dyDescent="0.25">
      <c r="C344" s="7">
        <v>195648.23843900001</v>
      </c>
      <c r="D344" s="2">
        <v>2.526888</v>
      </c>
      <c r="E344" s="2">
        <v>1.2872300000000001</v>
      </c>
      <c r="F344" s="3">
        <f t="shared" si="5"/>
        <v>0.50941315958602051</v>
      </c>
      <c r="G344" s="7">
        <v>14706.962141</v>
      </c>
      <c r="H344" s="2">
        <v>0.31951000000000002</v>
      </c>
      <c r="I344" s="4">
        <v>7.9086360000000004</v>
      </c>
      <c r="J344" s="6">
        <v>102.606497</v>
      </c>
      <c r="K344" s="6">
        <v>99.992268999999993</v>
      </c>
      <c r="L344" s="20">
        <v>50</v>
      </c>
      <c r="M344" s="20">
        <v>0</v>
      </c>
      <c r="N344" s="20">
        <v>0</v>
      </c>
      <c r="O344" s="7">
        <v>3930.149656</v>
      </c>
    </row>
    <row r="345" spans="3:16" x14ac:dyDescent="0.25">
      <c r="C345" s="7">
        <v>196248.25075800001</v>
      </c>
      <c r="D345" s="2">
        <v>2.5285669999999998</v>
      </c>
      <c r="E345" s="2">
        <v>1.293274</v>
      </c>
      <c r="F345" s="3">
        <f t="shared" si="5"/>
        <v>0.51146518957180098</v>
      </c>
      <c r="G345" s="7">
        <v>14691.552097</v>
      </c>
      <c r="H345" s="2">
        <v>0.31973499999999999</v>
      </c>
      <c r="I345" s="4">
        <v>7.9083290000000002</v>
      </c>
      <c r="J345" s="6">
        <v>102.26596000000001</v>
      </c>
      <c r="K345" s="6">
        <v>99.642672000000005</v>
      </c>
      <c r="L345" s="20">
        <v>50</v>
      </c>
      <c r="M345" s="20">
        <v>0</v>
      </c>
      <c r="N345" s="20">
        <v>0</v>
      </c>
      <c r="O345" s="7">
        <v>4528.0686519999999</v>
      </c>
    </row>
    <row r="346" spans="3:16" x14ac:dyDescent="0.25">
      <c r="C346" s="7">
        <v>196848.49909</v>
      </c>
      <c r="D346" s="2">
        <v>2.525919</v>
      </c>
      <c r="E346" s="2">
        <v>1.2892859999999999</v>
      </c>
      <c r="F346" s="3">
        <f t="shared" si="5"/>
        <v>0.51042254324069769</v>
      </c>
      <c r="G346" s="7">
        <v>14682.975162999999</v>
      </c>
      <c r="H346" s="2">
        <v>0.31937199999999999</v>
      </c>
      <c r="I346" s="4">
        <v>7.9090119999999997</v>
      </c>
      <c r="J346" s="6">
        <v>102.027576</v>
      </c>
      <c r="K346" s="6">
        <v>99.660352000000003</v>
      </c>
      <c r="L346" s="20">
        <v>50</v>
      </c>
      <c r="M346" s="20">
        <v>0</v>
      </c>
      <c r="N346" s="20">
        <v>0</v>
      </c>
      <c r="O346" s="7">
        <v>5126.2800880000004</v>
      </c>
    </row>
    <row r="347" spans="3:16" x14ac:dyDescent="0.25">
      <c r="C347" s="7">
        <v>197448.74442199999</v>
      </c>
      <c r="D347" s="2">
        <v>2.5268120000000001</v>
      </c>
      <c r="E347" s="2">
        <v>1.2887249999999999</v>
      </c>
      <c r="F347" s="3">
        <f t="shared" si="5"/>
        <v>0.51002013604494512</v>
      </c>
      <c r="G347" s="7">
        <v>14647.632562000001</v>
      </c>
      <c r="H347" s="2">
        <v>0.319465</v>
      </c>
      <c r="I347" s="4">
        <v>7.9095069999999996</v>
      </c>
      <c r="J347" s="6">
        <v>102.679948</v>
      </c>
      <c r="K347" s="6">
        <v>99.909361000000004</v>
      </c>
      <c r="L347" s="20">
        <v>50</v>
      </c>
      <c r="M347" s="20">
        <v>0</v>
      </c>
      <c r="N347" s="20">
        <v>0</v>
      </c>
      <c r="O347" s="7">
        <v>5729.0381150000003</v>
      </c>
    </row>
    <row r="348" spans="3:16" x14ac:dyDescent="0.25">
      <c r="C348" s="7">
        <v>198048.98875399999</v>
      </c>
      <c r="D348" s="2">
        <v>2.5280779999999998</v>
      </c>
      <c r="E348" s="2">
        <v>1.272961</v>
      </c>
      <c r="F348" s="3">
        <f t="shared" si="5"/>
        <v>0.5035291632615766</v>
      </c>
      <c r="G348" s="7">
        <v>14630.947088999999</v>
      </c>
      <c r="H348" s="2">
        <v>0.31961000000000001</v>
      </c>
      <c r="I348" s="4">
        <v>7.9098899999999999</v>
      </c>
      <c r="J348" s="6">
        <v>102.443619</v>
      </c>
      <c r="K348" s="6">
        <v>99.577213999999998</v>
      </c>
      <c r="L348" s="20">
        <v>50</v>
      </c>
      <c r="M348" s="20">
        <v>0</v>
      </c>
      <c r="N348" s="20">
        <v>0</v>
      </c>
      <c r="O348" s="7">
        <v>6331.7338319999999</v>
      </c>
    </row>
    <row r="349" spans="3:16" x14ac:dyDescent="0.25">
      <c r="C349" s="7">
        <v>198648.98807200001</v>
      </c>
      <c r="D349" s="2">
        <v>2.5279479999999999</v>
      </c>
      <c r="E349" s="2">
        <v>1.297593</v>
      </c>
      <c r="F349" s="3">
        <f t="shared" si="5"/>
        <v>0.51329892861720261</v>
      </c>
      <c r="G349" s="7">
        <v>14655.903817</v>
      </c>
      <c r="H349" s="2">
        <v>0.319581</v>
      </c>
      <c r="I349" s="4">
        <v>7.9101999999999997</v>
      </c>
      <c r="J349" s="6">
        <v>103.04240799999999</v>
      </c>
      <c r="K349" s="6">
        <v>99.968804000000006</v>
      </c>
      <c r="L349" s="20">
        <v>50</v>
      </c>
      <c r="M349" s="20">
        <v>0</v>
      </c>
      <c r="N349" s="20">
        <v>0</v>
      </c>
      <c r="O349" s="7">
        <v>6929.2973840000004</v>
      </c>
    </row>
    <row r="350" spans="3:16" x14ac:dyDescent="0.25">
      <c r="C350" s="7">
        <v>199249.24340499999</v>
      </c>
      <c r="D350" s="2">
        <v>2.5288940000000002</v>
      </c>
      <c r="E350" s="2">
        <v>1.2990390000000001</v>
      </c>
      <c r="F350" s="3">
        <f t="shared" si="5"/>
        <v>0.51367870697625129</v>
      </c>
      <c r="G350" s="7">
        <v>14661.203334</v>
      </c>
      <c r="H350" s="2">
        <v>0.31970799999999999</v>
      </c>
      <c r="I350" s="4">
        <v>7.9100200000000003</v>
      </c>
      <c r="J350" s="6">
        <v>102.53261999999999</v>
      </c>
      <c r="K350" s="6">
        <v>99.549464</v>
      </c>
      <c r="L350" s="20">
        <v>50</v>
      </c>
      <c r="M350" s="20">
        <v>0</v>
      </c>
      <c r="N350" s="20">
        <v>0</v>
      </c>
      <c r="O350" s="7">
        <v>7527.2503479999996</v>
      </c>
    </row>
    <row r="351" spans="3:16" x14ac:dyDescent="0.25">
      <c r="C351" s="7">
        <v>199849.25172299999</v>
      </c>
      <c r="D351" s="2">
        <v>2.527574</v>
      </c>
      <c r="E351" s="2">
        <v>1.303331</v>
      </c>
      <c r="F351" s="3">
        <f t="shared" si="5"/>
        <v>0.51564504145081413</v>
      </c>
      <c r="G351" s="7">
        <v>14689.185299999999</v>
      </c>
      <c r="H351" s="2">
        <v>0.31952999999999998</v>
      </c>
      <c r="I351" s="4">
        <v>7.9102829999999997</v>
      </c>
      <c r="J351" s="6">
        <v>102.501082</v>
      </c>
      <c r="K351" s="6">
        <v>99.786603999999997</v>
      </c>
      <c r="L351" s="20">
        <v>50</v>
      </c>
      <c r="M351" s="20">
        <v>0</v>
      </c>
      <c r="N351" s="20">
        <v>0</v>
      </c>
      <c r="O351" s="7">
        <v>8129.8494840000003</v>
      </c>
    </row>
    <row r="352" spans="3:16" x14ac:dyDescent="0.25">
      <c r="C352" s="7">
        <v>200449.49105499999</v>
      </c>
      <c r="D352" s="2">
        <v>2.5273310000000002</v>
      </c>
      <c r="E352" s="2">
        <v>1.297504</v>
      </c>
      <c r="F352" s="3">
        <f t="shared" si="5"/>
        <v>0.51338902581418888</v>
      </c>
      <c r="G352" s="7">
        <v>14678.172403</v>
      </c>
      <c r="H352" s="2">
        <v>0.319494</v>
      </c>
      <c r="I352" s="4">
        <v>7.9104330000000003</v>
      </c>
      <c r="J352" s="6">
        <v>102.38181899999999</v>
      </c>
      <c r="K352" s="6">
        <v>99.838442000000001</v>
      </c>
      <c r="L352" s="20">
        <v>50</v>
      </c>
      <c r="M352" s="20">
        <v>0</v>
      </c>
      <c r="N352" s="20">
        <v>0</v>
      </c>
      <c r="O352" s="7">
        <v>8732.9920070000007</v>
      </c>
    </row>
    <row r="353" spans="3:15" x14ac:dyDescent="0.25">
      <c r="C353" s="7">
        <v>201049.493373</v>
      </c>
      <c r="D353" s="2">
        <v>2.5274399999999999</v>
      </c>
      <c r="E353" s="2">
        <v>1.297228</v>
      </c>
      <c r="F353" s="3">
        <f t="shared" si="5"/>
        <v>0.51325768366410285</v>
      </c>
      <c r="G353" s="7">
        <v>14679.255069000001</v>
      </c>
      <c r="H353" s="2">
        <v>0.31950400000000001</v>
      </c>
      <c r="I353" s="4">
        <v>7.9105169999999996</v>
      </c>
      <c r="J353" s="6">
        <v>101.975407</v>
      </c>
      <c r="K353" s="6">
        <v>99.599523000000005</v>
      </c>
      <c r="L353" s="20">
        <v>50</v>
      </c>
      <c r="M353" s="20">
        <v>0</v>
      </c>
      <c r="N353" s="20">
        <v>0</v>
      </c>
      <c r="O353" s="7">
        <v>9330.9841759999999</v>
      </c>
    </row>
    <row r="354" spans="3:15" x14ac:dyDescent="0.25">
      <c r="C354" s="7">
        <v>201649.73670499999</v>
      </c>
      <c r="D354" s="2">
        <v>2.5281799999999999</v>
      </c>
      <c r="E354" s="2">
        <v>1.303841</v>
      </c>
      <c r="F354" s="3">
        <f t="shared" si="5"/>
        <v>0.51572316844528476</v>
      </c>
      <c r="G354" s="7">
        <v>14633.560434000001</v>
      </c>
      <c r="H354" s="2">
        <v>0.31960499999999997</v>
      </c>
      <c r="I354" s="4">
        <v>7.9103409999999998</v>
      </c>
      <c r="J354" s="6">
        <v>102.34987599999999</v>
      </c>
      <c r="K354" s="6">
        <v>99.724034000000003</v>
      </c>
      <c r="L354" s="20">
        <v>50</v>
      </c>
      <c r="M354" s="20">
        <v>0</v>
      </c>
      <c r="N354" s="20">
        <v>0</v>
      </c>
      <c r="O354" s="7">
        <v>9928.8870009999991</v>
      </c>
    </row>
    <row r="355" spans="3:15" x14ac:dyDescent="0.25">
      <c r="C355" s="7">
        <v>202249.73802300001</v>
      </c>
      <c r="D355" s="2">
        <v>2.5250509999999999</v>
      </c>
      <c r="E355" s="2">
        <v>1.298632</v>
      </c>
      <c r="F355" s="3">
        <f t="shared" si="5"/>
        <v>0.51429931514254568</v>
      </c>
      <c r="G355" s="7">
        <v>14642.440445</v>
      </c>
      <c r="H355" s="2">
        <v>0.31919399999999998</v>
      </c>
      <c r="I355" s="4">
        <v>7.9107209999999997</v>
      </c>
      <c r="J355" s="6">
        <v>102.41565300000001</v>
      </c>
      <c r="K355" s="6">
        <v>99.546790999999999</v>
      </c>
      <c r="L355" s="20">
        <v>50</v>
      </c>
      <c r="M355" s="20">
        <v>0</v>
      </c>
      <c r="N355" s="20">
        <v>0</v>
      </c>
      <c r="O355" s="7">
        <v>10527.399285</v>
      </c>
    </row>
    <row r="356" spans="3:15" x14ac:dyDescent="0.25">
      <c r="C356" s="7">
        <v>202849.998356</v>
      </c>
      <c r="D356" s="2">
        <v>2.527021</v>
      </c>
      <c r="E356" s="2">
        <v>1.2895589999999999</v>
      </c>
      <c r="F356" s="3">
        <f t="shared" si="5"/>
        <v>0.51030798715166981</v>
      </c>
      <c r="G356" s="7">
        <v>14690.07141</v>
      </c>
      <c r="H356" s="2">
        <v>0.31945299999999999</v>
      </c>
      <c r="I356" s="4">
        <v>7.9104760000000001</v>
      </c>
      <c r="J356" s="6">
        <v>102.689483</v>
      </c>
      <c r="K356" s="6">
        <v>99.783336000000006</v>
      </c>
      <c r="L356" s="20">
        <v>50</v>
      </c>
      <c r="M356" s="20">
        <v>0</v>
      </c>
      <c r="N356" s="20">
        <v>0</v>
      </c>
      <c r="O356" s="7">
        <v>11130.691822000001</v>
      </c>
    </row>
    <row r="357" spans="3:15" x14ac:dyDescent="0.25">
      <c r="C357" s="7">
        <v>203450.236688</v>
      </c>
      <c r="D357" s="2">
        <v>2.5261239999999998</v>
      </c>
      <c r="E357" s="2">
        <v>1.2871140000000001</v>
      </c>
      <c r="F357" s="3">
        <f t="shared" si="5"/>
        <v>0.50952130615915925</v>
      </c>
      <c r="G357" s="7">
        <v>14665.405736999999</v>
      </c>
      <c r="H357" s="2">
        <v>0.31933899999999998</v>
      </c>
      <c r="I357" s="4">
        <v>7.9104729999999996</v>
      </c>
      <c r="J357" s="6">
        <v>103.118436</v>
      </c>
      <c r="K357" s="6">
        <v>99.805119000000005</v>
      </c>
      <c r="L357" s="20">
        <v>50</v>
      </c>
      <c r="M357" s="20">
        <v>0</v>
      </c>
      <c r="N357" s="20">
        <v>0</v>
      </c>
      <c r="O357" s="7">
        <v>11734.377947999999</v>
      </c>
    </row>
    <row r="358" spans="3:15" x14ac:dyDescent="0.25">
      <c r="C358" s="7">
        <v>204050.243006</v>
      </c>
      <c r="D358" s="2">
        <v>2.5244849999999999</v>
      </c>
      <c r="E358" s="2">
        <v>1.279255</v>
      </c>
      <c r="F358" s="3">
        <f t="shared" si="5"/>
        <v>0.50673899825112856</v>
      </c>
      <c r="G358" s="7">
        <v>14678.139927</v>
      </c>
      <c r="H358" s="2">
        <v>0.31911499999999998</v>
      </c>
      <c r="I358" s="4">
        <v>7.9108970000000003</v>
      </c>
      <c r="J358" s="6">
        <v>102.41707100000001</v>
      </c>
      <c r="K358" s="6">
        <v>99.702360999999996</v>
      </c>
      <c r="L358" s="20">
        <v>50</v>
      </c>
      <c r="M358" s="20">
        <v>0</v>
      </c>
      <c r="N358" s="20">
        <v>0</v>
      </c>
      <c r="O358" s="7">
        <v>12332.454054</v>
      </c>
    </row>
    <row r="359" spans="3:15" x14ac:dyDescent="0.25">
      <c r="C359" s="7">
        <v>204650.48633799999</v>
      </c>
      <c r="D359" s="2">
        <v>2.524651</v>
      </c>
      <c r="E359" s="2">
        <v>1.297852</v>
      </c>
      <c r="F359" s="3">
        <f t="shared" si="5"/>
        <v>0.51407184596999744</v>
      </c>
      <c r="G359" s="7">
        <v>14626.972957</v>
      </c>
      <c r="H359" s="2">
        <v>0.31915399999999999</v>
      </c>
      <c r="I359" s="4">
        <v>7.9104570000000001</v>
      </c>
      <c r="J359" s="6">
        <v>102.956031</v>
      </c>
      <c r="K359" s="6">
        <v>99.912879000000004</v>
      </c>
      <c r="L359" s="20">
        <v>50</v>
      </c>
      <c r="M359" s="20">
        <v>0</v>
      </c>
      <c r="N359" s="20">
        <v>0</v>
      </c>
      <c r="O359" s="7">
        <v>12930.238669</v>
      </c>
    </row>
    <row r="360" spans="3:15" x14ac:dyDescent="0.25">
      <c r="C360" s="7">
        <v>205250.74467099999</v>
      </c>
      <c r="D360" s="2">
        <v>2.5235460000000001</v>
      </c>
      <c r="E360" s="2">
        <v>1.2999909999999999</v>
      </c>
      <c r="F360" s="3">
        <f t="shared" si="5"/>
        <v>0.51514456245299267</v>
      </c>
      <c r="G360" s="7">
        <v>14659.154046</v>
      </c>
      <c r="H360" s="2">
        <v>0.318998</v>
      </c>
      <c r="I360" s="4">
        <v>7.9108520000000002</v>
      </c>
      <c r="J360" s="6">
        <v>101.90039</v>
      </c>
      <c r="K360" s="6">
        <v>99.529616000000004</v>
      </c>
      <c r="L360" s="20">
        <v>50</v>
      </c>
      <c r="M360" s="20">
        <v>0</v>
      </c>
      <c r="N360" s="20">
        <v>0</v>
      </c>
      <c r="O360" s="7">
        <v>13528.632099</v>
      </c>
    </row>
    <row r="361" spans="3:15" x14ac:dyDescent="0.25">
      <c r="C361" s="7">
        <v>205850.991003</v>
      </c>
      <c r="D361" s="2">
        <v>2.526214</v>
      </c>
      <c r="E361" s="2">
        <v>1.2910299999999999</v>
      </c>
      <c r="F361" s="3">
        <f t="shared" si="5"/>
        <v>0.51105329952252654</v>
      </c>
      <c r="G361" s="7">
        <v>14556.007227</v>
      </c>
      <c r="H361" s="2">
        <v>0.31935400000000003</v>
      </c>
      <c r="I361" s="4">
        <v>7.9103919999999999</v>
      </c>
      <c r="J361" s="6">
        <v>102.842893</v>
      </c>
      <c r="K361" s="6">
        <v>100.05808500000001</v>
      </c>
      <c r="L361" s="20">
        <v>50</v>
      </c>
      <c r="M361" s="20">
        <v>0</v>
      </c>
      <c r="N361" s="20">
        <v>0</v>
      </c>
      <c r="O361" s="7">
        <v>14127.544151</v>
      </c>
    </row>
    <row r="362" spans="3:15" x14ac:dyDescent="0.25">
      <c r="C362" s="7">
        <v>206450.992321</v>
      </c>
      <c r="D362" s="2">
        <v>2.5242529999999999</v>
      </c>
      <c r="E362" s="2">
        <v>1.2927519999999999</v>
      </c>
      <c r="F362" s="3">
        <f t="shared" si="5"/>
        <v>0.51213250018916479</v>
      </c>
      <c r="G362" s="7">
        <v>14661.754147</v>
      </c>
      <c r="H362" s="2">
        <v>0.31912099999999999</v>
      </c>
      <c r="I362" s="4">
        <v>7.9100130000000002</v>
      </c>
      <c r="J362" s="6">
        <v>102.228754</v>
      </c>
      <c r="K362" s="6">
        <v>99.533142999999995</v>
      </c>
      <c r="L362" s="20">
        <v>50</v>
      </c>
      <c r="M362" s="20">
        <v>0</v>
      </c>
      <c r="N362" s="20">
        <v>0</v>
      </c>
      <c r="O362" s="7">
        <v>14731.108638</v>
      </c>
    </row>
    <row r="363" spans="3:15" x14ac:dyDescent="0.25">
      <c r="C363" s="7">
        <v>207051.233653</v>
      </c>
      <c r="D363" s="2">
        <v>2.5216560000000001</v>
      </c>
      <c r="E363" s="2">
        <v>1.2819689999999999</v>
      </c>
      <c r="F363" s="3">
        <f t="shared" si="5"/>
        <v>0.50838377637552457</v>
      </c>
      <c r="G363" s="7">
        <v>14604.708721999999</v>
      </c>
      <c r="H363" s="2">
        <v>0.31875399999999998</v>
      </c>
      <c r="I363" s="4">
        <v>7.91099</v>
      </c>
      <c r="J363" s="6">
        <v>103.609041</v>
      </c>
      <c r="K363" s="6">
        <v>100.175899</v>
      </c>
      <c r="L363" s="20">
        <v>50</v>
      </c>
      <c r="M363" s="20">
        <v>0</v>
      </c>
      <c r="N363" s="20">
        <v>0</v>
      </c>
      <c r="O363" s="7">
        <v>15333.851826</v>
      </c>
    </row>
    <row r="364" spans="3:15" x14ac:dyDescent="0.25">
      <c r="C364" s="7">
        <v>207651.23597099999</v>
      </c>
      <c r="D364" s="2">
        <v>2.525201</v>
      </c>
      <c r="E364" s="2">
        <v>1.2904389999999999</v>
      </c>
      <c r="F364" s="3">
        <f t="shared" si="5"/>
        <v>0.5110242709392242</v>
      </c>
      <c r="G364" s="7">
        <v>14636.297246</v>
      </c>
      <c r="H364" s="2">
        <v>0.31923499999999999</v>
      </c>
      <c r="I364" s="4">
        <v>7.9101559999999997</v>
      </c>
      <c r="J364" s="6">
        <v>102.006128</v>
      </c>
      <c r="K364" s="6">
        <v>99.507926999999995</v>
      </c>
      <c r="L364" s="20">
        <v>50</v>
      </c>
      <c r="M364" s="20">
        <v>0</v>
      </c>
      <c r="N364" s="20">
        <v>0</v>
      </c>
      <c r="O364" s="7">
        <v>15932.173929</v>
      </c>
    </row>
    <row r="365" spans="3:15" x14ac:dyDescent="0.25">
      <c r="C365" s="7">
        <v>208251.49530400001</v>
      </c>
      <c r="D365" s="2">
        <v>2.5230519999999999</v>
      </c>
      <c r="E365" s="2">
        <v>1.291445</v>
      </c>
      <c r="F365" s="3">
        <f t="shared" si="5"/>
        <v>0.51185825738034729</v>
      </c>
      <c r="G365" s="7">
        <v>14645.512255</v>
      </c>
      <c r="H365" s="2">
        <v>0.31895099999999998</v>
      </c>
      <c r="I365" s="4">
        <v>7.9104799999999997</v>
      </c>
      <c r="J365" s="6">
        <v>103.138482</v>
      </c>
      <c r="K365" s="6">
        <v>100.124439</v>
      </c>
      <c r="L365" s="20">
        <v>50</v>
      </c>
      <c r="M365" s="20">
        <v>0</v>
      </c>
      <c r="N365" s="20">
        <v>0</v>
      </c>
      <c r="O365" s="7">
        <v>16530.835492999999</v>
      </c>
    </row>
    <row r="366" spans="3:15" x14ac:dyDescent="0.25">
      <c r="C366" s="7">
        <v>208851.49562199999</v>
      </c>
      <c r="D366" s="2">
        <v>2.5246149999999998</v>
      </c>
      <c r="E366" s="2">
        <v>1.2912950000000001</v>
      </c>
      <c r="F366" s="3">
        <f t="shared" si="5"/>
        <v>0.51148194873277708</v>
      </c>
      <c r="G366" s="7">
        <v>14661.632844</v>
      </c>
      <c r="H366" s="2">
        <v>0.319191</v>
      </c>
      <c r="I366" s="4">
        <v>7.9094340000000001</v>
      </c>
      <c r="J366" s="6">
        <v>102.894638</v>
      </c>
      <c r="K366" s="6">
        <v>99.537111999999993</v>
      </c>
      <c r="L366" s="20">
        <v>50</v>
      </c>
      <c r="M366" s="20">
        <v>0</v>
      </c>
      <c r="N366" s="20">
        <v>0</v>
      </c>
      <c r="O366" s="7">
        <v>17128.771591000001</v>
      </c>
    </row>
    <row r="367" spans="3:15" x14ac:dyDescent="0.25">
      <c r="C367" s="7">
        <v>209451.741954</v>
      </c>
      <c r="D367" s="2">
        <v>2.5239039999999999</v>
      </c>
      <c r="E367" s="2">
        <v>1.293633</v>
      </c>
      <c r="F367" s="3">
        <f t="shared" si="5"/>
        <v>0.51255237917131558</v>
      </c>
      <c r="G367" s="7">
        <v>14592.543763</v>
      </c>
      <c r="H367" s="2">
        <v>0.31909599999999999</v>
      </c>
      <c r="I367" s="4">
        <v>7.9095409999999999</v>
      </c>
      <c r="J367" s="6">
        <v>103.688908</v>
      </c>
      <c r="K367" s="6">
        <v>99.856354999999994</v>
      </c>
      <c r="L367" s="20">
        <v>50</v>
      </c>
      <c r="M367" s="20">
        <v>0</v>
      </c>
      <c r="N367" s="20">
        <v>0</v>
      </c>
      <c r="O367" s="7">
        <v>17731.743231</v>
      </c>
    </row>
    <row r="368" spans="3:15" x14ac:dyDescent="0.25">
      <c r="C368" s="7">
        <v>210051.98528600001</v>
      </c>
      <c r="D368" s="2">
        <v>2.5245730000000002</v>
      </c>
      <c r="E368" s="2">
        <v>1.2887980000000001</v>
      </c>
      <c r="F368" s="3">
        <f t="shared" si="5"/>
        <v>0.51050137983730326</v>
      </c>
      <c r="G368" s="7">
        <v>14573.273306999999</v>
      </c>
      <c r="H368" s="2">
        <v>0.31919900000000001</v>
      </c>
      <c r="I368" s="4">
        <v>7.9090889999999998</v>
      </c>
      <c r="J368" s="6">
        <v>103.730408</v>
      </c>
      <c r="K368" s="6">
        <v>99.840365000000006</v>
      </c>
      <c r="L368" s="20">
        <v>50</v>
      </c>
      <c r="M368" s="20">
        <v>0</v>
      </c>
      <c r="N368" s="20">
        <v>0</v>
      </c>
      <c r="O368" s="7">
        <v>18334.979328000001</v>
      </c>
    </row>
    <row r="369" spans="3:18" x14ac:dyDescent="0.25">
      <c r="C369" s="7">
        <v>210651.98560399999</v>
      </c>
      <c r="D369" s="2">
        <v>2.524098</v>
      </c>
      <c r="E369" s="2">
        <v>1.28376</v>
      </c>
      <c r="F369" s="3">
        <f t="shared" si="5"/>
        <v>0.50860148853174481</v>
      </c>
      <c r="G369" s="7">
        <v>14635.645323999999</v>
      </c>
      <c r="H369" s="2">
        <v>0.31913799999999998</v>
      </c>
      <c r="I369" s="4">
        <v>7.9091079999999998</v>
      </c>
      <c r="J369" s="6">
        <v>102.93039400000001</v>
      </c>
      <c r="K369" s="6">
        <v>99.713018000000005</v>
      </c>
      <c r="L369" s="20">
        <v>50</v>
      </c>
      <c r="M369" s="20">
        <v>0</v>
      </c>
      <c r="N369" s="20">
        <v>0</v>
      </c>
      <c r="O369" s="7">
        <v>18934.355813999999</v>
      </c>
    </row>
    <row r="370" spans="3:18" x14ac:dyDescent="0.25">
      <c r="C370" s="7">
        <v>211251.984922</v>
      </c>
      <c r="D370" s="2">
        <v>2.5250560000000002</v>
      </c>
      <c r="E370" s="2">
        <v>1.2678469999999999</v>
      </c>
      <c r="F370" s="3">
        <f t="shared" si="5"/>
        <v>0.50210648793531698</v>
      </c>
      <c r="G370" s="7">
        <v>14602.836621</v>
      </c>
      <c r="H370" s="2">
        <v>0.319243</v>
      </c>
      <c r="I370" s="4">
        <v>7.9095149999999999</v>
      </c>
      <c r="J370" s="6">
        <v>103.48319100000001</v>
      </c>
      <c r="K370" s="6">
        <v>99.850452000000004</v>
      </c>
      <c r="L370" s="20">
        <v>50</v>
      </c>
      <c r="M370" s="20">
        <v>0</v>
      </c>
      <c r="N370" s="20">
        <v>0</v>
      </c>
      <c r="O370" s="7">
        <v>19533.822474000001</v>
      </c>
    </row>
    <row r="371" spans="3:18" x14ac:dyDescent="0.25">
      <c r="C371" s="7">
        <v>211851.98723999999</v>
      </c>
      <c r="D371" s="2">
        <v>2.5244680000000002</v>
      </c>
      <c r="E371" s="2">
        <v>1.299396</v>
      </c>
      <c r="F371" s="3">
        <f t="shared" si="5"/>
        <v>0.51472072531717572</v>
      </c>
      <c r="G371" s="7">
        <v>14610.616056999999</v>
      </c>
      <c r="H371" s="2">
        <v>0.31918400000000002</v>
      </c>
      <c r="I371" s="4">
        <v>7.9091259999999997</v>
      </c>
      <c r="J371" s="6">
        <v>103.151748</v>
      </c>
      <c r="K371" s="6">
        <v>99.641498999999996</v>
      </c>
      <c r="L371" s="20">
        <v>50</v>
      </c>
      <c r="M371" s="20">
        <v>0</v>
      </c>
      <c r="N371" s="20">
        <v>0</v>
      </c>
      <c r="O371" s="7">
        <v>20132.377676</v>
      </c>
    </row>
    <row r="372" spans="3:18" x14ac:dyDescent="0.25">
      <c r="C372" s="7">
        <v>212452.23257299999</v>
      </c>
      <c r="D372" s="2">
        <v>2.525477</v>
      </c>
      <c r="E372" s="2">
        <v>1.284783</v>
      </c>
      <c r="F372" s="3">
        <f t="shared" si="5"/>
        <v>0.50872884607541469</v>
      </c>
      <c r="G372" s="7">
        <v>14631.248224999999</v>
      </c>
      <c r="H372" s="2">
        <v>0.31929800000000003</v>
      </c>
      <c r="I372" s="4">
        <v>7.9094800000000003</v>
      </c>
      <c r="J372" s="6">
        <v>103.01818900000001</v>
      </c>
      <c r="K372" s="6">
        <v>99.829773000000003</v>
      </c>
      <c r="L372" s="20">
        <v>50</v>
      </c>
      <c r="M372" s="20">
        <v>0</v>
      </c>
      <c r="N372" s="20">
        <v>0</v>
      </c>
      <c r="O372" s="7">
        <v>20730.190698999999</v>
      </c>
    </row>
    <row r="373" spans="3:18" x14ac:dyDescent="0.25">
      <c r="C373" s="7">
        <v>213052.23289099999</v>
      </c>
      <c r="D373" s="2">
        <v>2.525217</v>
      </c>
      <c r="E373" s="2">
        <v>1.2876099999999999</v>
      </c>
      <c r="F373" s="3">
        <f t="shared" si="5"/>
        <v>0.50990073328351582</v>
      </c>
      <c r="G373" s="7">
        <v>14572.627275000001</v>
      </c>
      <c r="H373" s="2">
        <v>0.31928299999999998</v>
      </c>
      <c r="I373" s="4">
        <v>7.9090309999999997</v>
      </c>
      <c r="J373" s="6">
        <v>103.505062</v>
      </c>
      <c r="K373" s="6">
        <v>99.770622000000003</v>
      </c>
      <c r="L373" s="20">
        <v>50</v>
      </c>
      <c r="M373" s="20">
        <v>0</v>
      </c>
      <c r="N373" s="20">
        <v>0</v>
      </c>
      <c r="O373" s="7">
        <v>21328.530108999999</v>
      </c>
    </row>
    <row r="374" spans="3:18" x14ac:dyDescent="0.25">
      <c r="C374" s="7">
        <v>213652.246209</v>
      </c>
      <c r="D374" s="2">
        <v>2.5243910000000001</v>
      </c>
      <c r="E374" s="2">
        <v>1.2850790000000001</v>
      </c>
      <c r="F374" s="3">
        <f t="shared" si="5"/>
        <v>0.50906495863754864</v>
      </c>
      <c r="G374" s="7">
        <v>14614.653125000001</v>
      </c>
      <c r="H374" s="2">
        <v>0.31916800000000001</v>
      </c>
      <c r="I374" s="4">
        <v>7.9092969999999996</v>
      </c>
      <c r="J374" s="6">
        <v>102.891842</v>
      </c>
      <c r="K374" s="6">
        <v>99.571584000000001</v>
      </c>
      <c r="L374" s="20">
        <v>50</v>
      </c>
      <c r="M374" s="20">
        <v>0</v>
      </c>
      <c r="N374" s="20">
        <v>0</v>
      </c>
      <c r="O374" s="7">
        <v>21932.478916</v>
      </c>
    </row>
    <row r="375" spans="3:18" x14ac:dyDescent="0.25">
      <c r="C375" s="7">
        <v>214252.244527</v>
      </c>
      <c r="D375" s="2">
        <v>2.5247139999999999</v>
      </c>
      <c r="E375" s="2">
        <v>1.275447</v>
      </c>
      <c r="F375" s="3">
        <f t="shared" si="5"/>
        <v>0.50518474567812433</v>
      </c>
      <c r="G375" s="7">
        <v>14575.405247000001</v>
      </c>
      <c r="H375" s="2">
        <v>0.31919599999999998</v>
      </c>
      <c r="I375" s="4">
        <v>7.9096010000000003</v>
      </c>
      <c r="J375" s="6">
        <v>103.719212</v>
      </c>
      <c r="K375" s="6">
        <v>100.152401</v>
      </c>
      <c r="L375" s="20">
        <v>50</v>
      </c>
      <c r="M375" s="20">
        <v>0</v>
      </c>
      <c r="N375" s="20">
        <v>0</v>
      </c>
      <c r="O375" s="7">
        <v>22536.780691</v>
      </c>
    </row>
    <row r="376" spans="3:18" x14ac:dyDescent="0.25">
      <c r="C376" s="7">
        <v>214852.47785900001</v>
      </c>
      <c r="D376" s="2">
        <v>2.5268410000000001</v>
      </c>
      <c r="E376" s="2">
        <v>1.28582</v>
      </c>
      <c r="F376" s="3">
        <f t="shared" si="5"/>
        <v>0.5088646258312256</v>
      </c>
      <c r="G376" s="7">
        <v>14587.605221</v>
      </c>
      <c r="H376" s="2">
        <v>0.31949499999999997</v>
      </c>
      <c r="I376" s="4">
        <v>7.9088719999999997</v>
      </c>
      <c r="J376" s="6">
        <v>102.90603</v>
      </c>
      <c r="K376" s="6">
        <v>99.600745000000003</v>
      </c>
      <c r="L376" s="20">
        <v>50</v>
      </c>
      <c r="M376" s="20">
        <v>0</v>
      </c>
      <c r="N376" s="20">
        <v>0</v>
      </c>
      <c r="O376" s="7">
        <v>23135.237023000001</v>
      </c>
      <c r="P376" s="20"/>
    </row>
    <row r="377" spans="3:18" x14ac:dyDescent="0.25">
      <c r="C377" s="7">
        <v>215452.487177</v>
      </c>
      <c r="D377" s="2">
        <v>2.5251389999999998</v>
      </c>
      <c r="E377" s="2">
        <v>1.287623</v>
      </c>
      <c r="F377" s="3">
        <f t="shared" si="5"/>
        <v>0.50992163203688989</v>
      </c>
      <c r="G377" s="7">
        <v>14542.379878</v>
      </c>
      <c r="H377" s="2">
        <v>0.319245</v>
      </c>
      <c r="I377" s="4">
        <v>7.9097210000000002</v>
      </c>
      <c r="J377" s="6">
        <v>102.881339</v>
      </c>
      <c r="K377" s="6">
        <v>99.745673999999994</v>
      </c>
      <c r="L377" s="20">
        <v>50</v>
      </c>
      <c r="M377" s="20">
        <v>0</v>
      </c>
      <c r="N377" s="20">
        <v>0</v>
      </c>
      <c r="O377" s="7">
        <v>23733.105319999999</v>
      </c>
      <c r="P377" s="20"/>
    </row>
    <row r="378" spans="3:18" x14ac:dyDescent="0.25">
      <c r="C378" s="7">
        <v>216052.49049500001</v>
      </c>
      <c r="D378" s="2">
        <v>2.5233460000000001</v>
      </c>
      <c r="E378" s="2">
        <v>1.287013</v>
      </c>
      <c r="F378" s="3">
        <f t="shared" si="5"/>
        <v>0.51004222171672053</v>
      </c>
      <c r="G378" s="7">
        <v>14614.239938000001</v>
      </c>
      <c r="H378" s="2">
        <v>0.31898500000000002</v>
      </c>
      <c r="I378" s="4">
        <v>7.9105549999999996</v>
      </c>
      <c r="J378" s="6">
        <v>103.55314</v>
      </c>
      <c r="K378" s="6">
        <v>99.977636000000004</v>
      </c>
      <c r="L378" s="20">
        <v>50</v>
      </c>
      <c r="M378" s="20">
        <v>0</v>
      </c>
      <c r="N378" s="20">
        <v>0</v>
      </c>
      <c r="O378" s="7">
        <v>24331.09215</v>
      </c>
      <c r="P378" s="20"/>
    </row>
    <row r="379" spans="3:18" x14ac:dyDescent="0.25">
      <c r="C379" s="7">
        <v>216652.49081399999</v>
      </c>
      <c r="D379" s="2">
        <v>2.5268869999999999</v>
      </c>
      <c r="E379" s="2">
        <v>1.2879910000000001</v>
      </c>
      <c r="F379" s="3">
        <f t="shared" si="5"/>
        <v>0.50971452225604086</v>
      </c>
      <c r="G379" s="7">
        <v>14560.02434</v>
      </c>
      <c r="H379" s="2">
        <v>0.31943700000000003</v>
      </c>
      <c r="I379" s="4">
        <v>7.9104479999999997</v>
      </c>
      <c r="J379" s="6">
        <v>102.770597</v>
      </c>
      <c r="K379" s="6">
        <v>99.586926000000005</v>
      </c>
      <c r="L379" s="20">
        <v>50</v>
      </c>
      <c r="M379" s="20">
        <v>0</v>
      </c>
      <c r="N379" s="20">
        <v>0</v>
      </c>
      <c r="O379" s="7">
        <v>24929.041826000001</v>
      </c>
      <c r="P379" s="20"/>
    </row>
    <row r="380" spans="3:18" x14ac:dyDescent="0.25">
      <c r="C380" s="7">
        <v>217252.49213200001</v>
      </c>
      <c r="D380" s="2">
        <v>2.526977</v>
      </c>
      <c r="E380" s="2">
        <v>1.29556</v>
      </c>
      <c r="F380" s="3">
        <f t="shared" si="5"/>
        <v>0.51269164697581338</v>
      </c>
      <c r="G380" s="7">
        <v>14556.756332999999</v>
      </c>
      <c r="H380" s="2">
        <v>0.31944</v>
      </c>
      <c r="I380" s="4">
        <v>7.9106439999999996</v>
      </c>
      <c r="J380" s="6">
        <v>103.515219</v>
      </c>
      <c r="K380" s="6">
        <v>99.943490999999995</v>
      </c>
      <c r="L380" s="20">
        <v>50</v>
      </c>
      <c r="M380" s="20">
        <v>0</v>
      </c>
      <c r="N380" s="20">
        <v>0</v>
      </c>
      <c r="O380" s="7">
        <v>25532.182657000001</v>
      </c>
      <c r="P380" s="20"/>
    </row>
    <row r="381" spans="3:18" x14ac:dyDescent="0.25">
      <c r="C381" s="7">
        <v>217852.73446400001</v>
      </c>
      <c r="D381" s="2">
        <v>2.5279029999999998</v>
      </c>
      <c r="E381" s="2">
        <v>1.2907390000000001</v>
      </c>
      <c r="F381" s="3">
        <f t="shared" si="5"/>
        <v>0.51059672780166021</v>
      </c>
      <c r="G381" s="7">
        <v>14522.979706</v>
      </c>
      <c r="H381" s="2">
        <v>0.31954700000000003</v>
      </c>
      <c r="I381" s="4">
        <v>7.9108980000000004</v>
      </c>
      <c r="J381" s="6">
        <v>102.711551</v>
      </c>
      <c r="K381" s="6">
        <v>99.632503999999997</v>
      </c>
      <c r="L381" s="20">
        <v>50</v>
      </c>
      <c r="M381" s="20">
        <v>0</v>
      </c>
      <c r="N381" s="20">
        <v>0</v>
      </c>
      <c r="O381" s="7">
        <v>26135.635212000001</v>
      </c>
      <c r="P381" s="20"/>
    </row>
    <row r="382" spans="3:18" x14ac:dyDescent="0.25">
      <c r="C382" s="7">
        <v>218452.996797</v>
      </c>
      <c r="D382" s="2">
        <v>2.5257420000000002</v>
      </c>
      <c r="E382" s="2">
        <v>1.27552</v>
      </c>
      <c r="F382" s="3">
        <f t="shared" si="5"/>
        <v>0.50500803328289268</v>
      </c>
      <c r="G382" s="7">
        <v>14553.860661999999</v>
      </c>
      <c r="H382" s="2">
        <v>0.319247</v>
      </c>
      <c r="I382" s="4">
        <v>7.9115739999999999</v>
      </c>
      <c r="J382" s="6">
        <v>102.59994500000001</v>
      </c>
      <c r="K382" s="6">
        <v>100.154357</v>
      </c>
      <c r="L382" s="20">
        <v>50</v>
      </c>
      <c r="M382" s="20">
        <v>0</v>
      </c>
      <c r="N382" s="20">
        <v>0</v>
      </c>
      <c r="O382" s="7">
        <v>26733.155812000001</v>
      </c>
      <c r="P382" s="20"/>
      <c r="R382" t="s">
        <v>41</v>
      </c>
    </row>
    <row r="383" spans="3:18" x14ac:dyDescent="0.25">
      <c r="C383" s="7">
        <v>219053.23712800001</v>
      </c>
      <c r="D383" s="2">
        <v>2.0679970000000001</v>
      </c>
      <c r="E383" s="2">
        <v>1.003671</v>
      </c>
      <c r="F383" s="3">
        <f t="shared" si="5"/>
        <v>0.48533484332907639</v>
      </c>
      <c r="G383" s="7">
        <v>29884.532468000001</v>
      </c>
      <c r="H383" s="2">
        <v>0.26014100000000001</v>
      </c>
      <c r="I383" s="4">
        <v>8.0011080000000003</v>
      </c>
      <c r="J383" s="6">
        <v>102.527894</v>
      </c>
      <c r="K383" s="6">
        <v>99.804304000000002</v>
      </c>
      <c r="L383" s="20">
        <v>50</v>
      </c>
      <c r="M383" s="20">
        <v>0</v>
      </c>
      <c r="N383" s="20">
        <v>0</v>
      </c>
      <c r="O383" s="7">
        <v>27330.757229999999</v>
      </c>
      <c r="P383" s="20" t="s">
        <v>35</v>
      </c>
      <c r="R383" s="6">
        <f>C383/60/60</f>
        <v>60.84812142444445</v>
      </c>
    </row>
    <row r="384" spans="3:18" x14ac:dyDescent="0.25">
      <c r="C384" s="7">
        <v>219653.241446</v>
      </c>
      <c r="D384" s="2">
        <v>0.91303699999999999</v>
      </c>
      <c r="E384" s="2">
        <v>0.24775900000000001</v>
      </c>
      <c r="F384" s="3">
        <f t="shared" si="5"/>
        <v>0.27135702058076505</v>
      </c>
      <c r="G384" s="7">
        <v>68029.357306999998</v>
      </c>
      <c r="H384" s="2">
        <v>0.111002</v>
      </c>
      <c r="I384" s="4">
        <v>8.2253819999999997</v>
      </c>
      <c r="J384" s="6">
        <v>103.13643</v>
      </c>
      <c r="K384" s="6">
        <v>100.484816</v>
      </c>
      <c r="L384" s="20">
        <v>50</v>
      </c>
      <c r="M384" s="20">
        <v>0</v>
      </c>
      <c r="N384" s="20">
        <v>0</v>
      </c>
      <c r="O384" s="7">
        <v>27933.758136</v>
      </c>
      <c r="P384" s="20"/>
    </row>
    <row r="385" spans="3:16" x14ac:dyDescent="0.25">
      <c r="C385" s="7">
        <v>220253.48177899999</v>
      </c>
      <c r="D385" s="2">
        <v>0.91217899999999996</v>
      </c>
      <c r="E385" s="2">
        <v>0.24695700000000001</v>
      </c>
      <c r="F385" s="3">
        <f t="shared" si="5"/>
        <v>0.27073304691294142</v>
      </c>
      <c r="G385" s="7">
        <v>68025.645705999996</v>
      </c>
      <c r="H385" s="2">
        <v>0.110912</v>
      </c>
      <c r="I385" s="4">
        <v>8.2243600000000008</v>
      </c>
      <c r="J385" s="6">
        <v>102.766914</v>
      </c>
      <c r="K385" s="6">
        <v>99.455603999999994</v>
      </c>
      <c r="L385" s="20">
        <v>50</v>
      </c>
      <c r="M385" s="20">
        <v>0</v>
      </c>
      <c r="N385" s="20">
        <v>0</v>
      </c>
      <c r="O385" s="7">
        <v>28537.070820000001</v>
      </c>
      <c r="P385" s="20"/>
    </row>
    <row r="386" spans="3:16" x14ac:dyDescent="0.25">
      <c r="C386" s="7">
        <v>220853.487097</v>
      </c>
      <c r="D386" s="2">
        <v>0.91075600000000001</v>
      </c>
      <c r="E386" s="2">
        <v>0.24584300000000001</v>
      </c>
      <c r="F386" s="3">
        <f t="shared" si="5"/>
        <v>0.26993289091699646</v>
      </c>
      <c r="G386" s="7">
        <v>68094.511597999997</v>
      </c>
      <c r="H386" s="2">
        <v>0.110738</v>
      </c>
      <c r="I386" s="4">
        <v>8.2244600000000005</v>
      </c>
      <c r="J386" s="6">
        <v>103.241156</v>
      </c>
      <c r="K386" s="6">
        <v>100.31186599999999</v>
      </c>
      <c r="L386" s="20">
        <v>50</v>
      </c>
      <c r="M386" s="20">
        <v>0</v>
      </c>
      <c r="N386" s="20">
        <v>0</v>
      </c>
      <c r="O386" s="7">
        <v>29135.296189000001</v>
      </c>
      <c r="P386" s="20"/>
    </row>
    <row r="387" spans="3:16" x14ac:dyDescent="0.25">
      <c r="C387" s="7">
        <v>221453.48741500001</v>
      </c>
      <c r="D387" s="2">
        <v>0.91067699999999996</v>
      </c>
      <c r="E387" s="2">
        <v>0.24574599999999999</v>
      </c>
      <c r="F387" s="3">
        <f t="shared" si="5"/>
        <v>0.26984979306603774</v>
      </c>
      <c r="G387" s="7">
        <v>68100.030490000005</v>
      </c>
      <c r="H387" s="2">
        <v>0.11072799999999999</v>
      </c>
      <c r="I387" s="4">
        <v>8.2244670000000006</v>
      </c>
      <c r="J387" s="6">
        <v>103.412639</v>
      </c>
      <c r="K387" s="6">
        <v>100.113635</v>
      </c>
      <c r="L387" s="20">
        <v>50</v>
      </c>
      <c r="M387" s="20">
        <v>0</v>
      </c>
      <c r="N387" s="20">
        <v>0</v>
      </c>
      <c r="O387" s="7">
        <v>29734.002399000001</v>
      </c>
      <c r="P387" s="20"/>
    </row>
    <row r="388" spans="3:16" x14ac:dyDescent="0.25">
      <c r="C388" s="7">
        <v>222053.48773299999</v>
      </c>
      <c r="D388" s="2">
        <v>0.910242</v>
      </c>
      <c r="E388" s="2">
        <v>0.24579899999999999</v>
      </c>
      <c r="F388" s="3">
        <f t="shared" si="5"/>
        <v>0.27003697917696612</v>
      </c>
      <c r="G388" s="7">
        <v>68071.114142999999</v>
      </c>
      <c r="H388" s="2">
        <v>0.110676</v>
      </c>
      <c r="I388" s="4">
        <v>8.2244060000000001</v>
      </c>
      <c r="J388" s="6">
        <v>103.374144</v>
      </c>
      <c r="K388" s="6">
        <v>99.834547999999998</v>
      </c>
      <c r="L388" s="20">
        <v>50</v>
      </c>
      <c r="M388" s="20">
        <v>0</v>
      </c>
      <c r="N388" s="20">
        <v>0</v>
      </c>
      <c r="O388" s="7">
        <v>30332.791140000001</v>
      </c>
      <c r="P388" s="20"/>
    </row>
    <row r="389" spans="3:16" x14ac:dyDescent="0.25">
      <c r="C389" s="7">
        <v>222653.74406600001</v>
      </c>
      <c r="D389" s="2">
        <v>0.909327</v>
      </c>
      <c r="E389" s="2">
        <v>0.24529500000000001</v>
      </c>
      <c r="F389" s="3">
        <f t="shared" si="5"/>
        <v>0.2697544447706931</v>
      </c>
      <c r="G389" s="7">
        <v>68126.768154999998</v>
      </c>
      <c r="H389" s="2">
        <v>0.11056299999999999</v>
      </c>
      <c r="I389" s="4">
        <v>8.2244899999999994</v>
      </c>
      <c r="J389" s="6">
        <v>104.16490899999999</v>
      </c>
      <c r="K389" s="6">
        <v>100.28229399999999</v>
      </c>
      <c r="L389" s="20">
        <v>50</v>
      </c>
      <c r="M389" s="20">
        <v>0</v>
      </c>
      <c r="N389" s="20">
        <v>0</v>
      </c>
      <c r="O389" s="7">
        <v>30935.320016000001</v>
      </c>
      <c r="P389" s="20"/>
    </row>
    <row r="390" spans="3:16" x14ac:dyDescent="0.25">
      <c r="C390" s="7">
        <v>223253.99039699999</v>
      </c>
      <c r="D390" s="2">
        <v>0.90683800000000003</v>
      </c>
      <c r="E390" s="2">
        <v>0.24240100000000001</v>
      </c>
      <c r="F390" s="3">
        <f t="shared" si="5"/>
        <v>0.2673035316120409</v>
      </c>
      <c r="G390" s="7">
        <v>68174.866508999999</v>
      </c>
      <c r="H390" s="2">
        <v>0.110254</v>
      </c>
      <c r="I390" s="4">
        <v>8.2250139999999998</v>
      </c>
      <c r="J390" s="6">
        <v>103.78908</v>
      </c>
      <c r="K390" s="6">
        <v>100.018944</v>
      </c>
      <c r="L390" s="20">
        <v>50</v>
      </c>
      <c r="M390" s="20">
        <v>0</v>
      </c>
      <c r="N390" s="20">
        <v>0</v>
      </c>
      <c r="O390" s="7">
        <v>31538.394146999999</v>
      </c>
      <c r="P390" s="20"/>
    </row>
    <row r="391" spans="3:16" x14ac:dyDescent="0.25">
      <c r="C391" s="7">
        <v>223854.23473</v>
      </c>
      <c r="D391" s="2">
        <v>0.90687600000000002</v>
      </c>
      <c r="E391" s="2">
        <v>0.24263000000000001</v>
      </c>
      <c r="F391" s="3">
        <f t="shared" si="5"/>
        <v>0.26754484626343622</v>
      </c>
      <c r="G391" s="7">
        <v>68192.316082000005</v>
      </c>
      <c r="H391" s="2">
        <v>0.11025500000000001</v>
      </c>
      <c r="I391" s="4">
        <v>8.2252489999999998</v>
      </c>
      <c r="J391" s="6">
        <v>103.52421200000001</v>
      </c>
      <c r="K391" s="6">
        <v>99.683182000000002</v>
      </c>
      <c r="L391" s="20">
        <v>50</v>
      </c>
      <c r="M391" s="20">
        <v>0</v>
      </c>
      <c r="N391" s="20">
        <v>0</v>
      </c>
      <c r="O391" s="7">
        <v>32137.092916000001</v>
      </c>
      <c r="P391" s="20"/>
    </row>
    <row r="392" spans="3:16" x14ac:dyDescent="0.25">
      <c r="C392" s="7">
        <v>224454.238048</v>
      </c>
      <c r="D392" s="2">
        <v>0.90499200000000002</v>
      </c>
      <c r="E392" s="2">
        <v>0.24098</v>
      </c>
      <c r="F392" s="3">
        <f t="shared" si="5"/>
        <v>0.26627859693787348</v>
      </c>
      <c r="G392" s="7">
        <v>68238.532359000004</v>
      </c>
      <c r="H392" s="2">
        <v>0.11001900000000001</v>
      </c>
      <c r="I392" s="4">
        <v>8.2258130000000005</v>
      </c>
      <c r="J392" s="6">
        <v>103.658064</v>
      </c>
      <c r="K392" s="6">
        <v>100.32086099999999</v>
      </c>
      <c r="L392" s="20">
        <v>50</v>
      </c>
      <c r="M392" s="20">
        <v>0</v>
      </c>
      <c r="N392" s="20">
        <v>0</v>
      </c>
      <c r="O392" s="7">
        <v>32735.350795999999</v>
      </c>
    </row>
    <row r="393" spans="3:16" x14ac:dyDescent="0.25">
      <c r="C393" s="7">
        <v>225054.48238</v>
      </c>
      <c r="D393" s="2">
        <v>0.90472900000000001</v>
      </c>
      <c r="E393" s="2">
        <v>0.24132300000000001</v>
      </c>
      <c r="F393" s="3">
        <f t="shared" si="5"/>
        <v>0.2667351217878503</v>
      </c>
      <c r="G393" s="7">
        <v>68225.643848000007</v>
      </c>
      <c r="H393" s="2">
        <v>0.109985</v>
      </c>
      <c r="I393" s="4">
        <v>8.2259480000000007</v>
      </c>
      <c r="J393" s="6">
        <v>103.38983899999999</v>
      </c>
      <c r="K393" s="6">
        <v>99.974001999999999</v>
      </c>
      <c r="L393" s="20">
        <v>50</v>
      </c>
      <c r="M393" s="20">
        <v>0</v>
      </c>
      <c r="N393" s="20">
        <v>0</v>
      </c>
      <c r="O393" s="7">
        <v>33333.761565000001</v>
      </c>
    </row>
    <row r="394" spans="3:16" x14ac:dyDescent="0.25">
      <c r="C394" s="7">
        <v>225654.49669900001</v>
      </c>
      <c r="D394" s="2">
        <v>0.90576800000000002</v>
      </c>
      <c r="E394" s="2">
        <v>0.24308199999999999</v>
      </c>
      <c r="F394" s="3">
        <f t="shared" si="5"/>
        <v>0.26837115022831459</v>
      </c>
      <c r="G394" s="7">
        <v>68208.843408999994</v>
      </c>
      <c r="H394" s="2">
        <v>0.11011</v>
      </c>
      <c r="I394" s="4">
        <v>8.2260120000000008</v>
      </c>
      <c r="J394" s="6">
        <v>104.567711</v>
      </c>
      <c r="K394" s="6">
        <v>99.776422999999994</v>
      </c>
      <c r="L394" s="20">
        <v>50</v>
      </c>
      <c r="M394" s="20">
        <v>0</v>
      </c>
      <c r="N394" s="20">
        <v>0</v>
      </c>
      <c r="O394" s="7">
        <v>33931.889013</v>
      </c>
    </row>
    <row r="395" spans="3:16" x14ac:dyDescent="0.25">
      <c r="C395" s="7">
        <v>226254.742031</v>
      </c>
      <c r="D395" s="2">
        <v>0.90520199999999995</v>
      </c>
      <c r="E395" s="2">
        <v>0.24137500000000001</v>
      </c>
      <c r="F395" s="3">
        <f t="shared" si="5"/>
        <v>0.26665318901195534</v>
      </c>
      <c r="G395" s="7">
        <v>68244.383673999997</v>
      </c>
      <c r="H395" s="2">
        <v>0.110037</v>
      </c>
      <c r="I395" s="4">
        <v>8.2263190000000002</v>
      </c>
      <c r="J395" s="6">
        <v>104.696842</v>
      </c>
      <c r="K395" s="6">
        <v>100.19296199999999</v>
      </c>
      <c r="L395" s="20">
        <v>50</v>
      </c>
      <c r="M395" s="20">
        <v>0</v>
      </c>
      <c r="N395" s="20">
        <v>0</v>
      </c>
      <c r="O395" s="7">
        <v>34535.366193000002</v>
      </c>
    </row>
    <row r="396" spans="3:16" x14ac:dyDescent="0.25">
      <c r="C396" s="7">
        <v>226854.743349</v>
      </c>
      <c r="D396" s="2">
        <v>0.90420500000000004</v>
      </c>
      <c r="E396" s="2">
        <v>0.241177</v>
      </c>
      <c r="F396" s="3">
        <f t="shared" si="5"/>
        <v>0.26672823087684761</v>
      </c>
      <c r="G396" s="7">
        <v>68265.572104999999</v>
      </c>
      <c r="H396" s="2">
        <v>0.10990999999999999</v>
      </c>
      <c r="I396" s="4">
        <v>8.2267539999999997</v>
      </c>
      <c r="J396" s="6">
        <v>104.67675800000001</v>
      </c>
      <c r="K396" s="6">
        <v>99.882634999999993</v>
      </c>
      <c r="L396" s="20">
        <v>50</v>
      </c>
      <c r="M396" s="20">
        <v>0</v>
      </c>
      <c r="N396" s="20">
        <v>0</v>
      </c>
      <c r="O396" s="7">
        <v>35138.244657000003</v>
      </c>
    </row>
    <row r="397" spans="3:16" x14ac:dyDescent="0.25">
      <c r="C397" s="7">
        <v>227454.74466699999</v>
      </c>
      <c r="D397" s="2">
        <v>0.90414300000000003</v>
      </c>
      <c r="E397" s="2">
        <v>0.240286</v>
      </c>
      <c r="F397" s="3">
        <f t="shared" si="5"/>
        <v>0.26576105770879166</v>
      </c>
      <c r="G397" s="7">
        <v>68270.603912999999</v>
      </c>
      <c r="H397" s="2">
        <v>0.1099</v>
      </c>
      <c r="I397" s="4">
        <v>8.2269970000000008</v>
      </c>
      <c r="J397" s="6">
        <v>103.464612</v>
      </c>
      <c r="K397" s="6">
        <v>99.736042999999995</v>
      </c>
      <c r="L397" s="20">
        <v>50</v>
      </c>
      <c r="M397" s="20">
        <v>0</v>
      </c>
      <c r="N397" s="20">
        <v>0</v>
      </c>
      <c r="O397" s="7">
        <v>35736.652374999998</v>
      </c>
    </row>
    <row r="398" spans="3:16" x14ac:dyDescent="0.25">
      <c r="C398" s="7">
        <v>228054.98399899999</v>
      </c>
      <c r="D398" s="2">
        <v>0.90360600000000002</v>
      </c>
      <c r="E398" s="2">
        <v>0.23960100000000001</v>
      </c>
      <c r="F398" s="3">
        <f t="shared" si="5"/>
        <v>0.26516092190622909</v>
      </c>
      <c r="G398" s="7">
        <v>68289.800325999997</v>
      </c>
      <c r="H398" s="2">
        <v>0.109832</v>
      </c>
      <c r="I398" s="4">
        <v>8.2271400000000003</v>
      </c>
      <c r="J398" s="6">
        <v>104.30266399999999</v>
      </c>
      <c r="K398" s="6">
        <v>100.362756</v>
      </c>
      <c r="L398" s="20">
        <v>50</v>
      </c>
      <c r="M398" s="20">
        <v>0</v>
      </c>
      <c r="N398" s="20">
        <v>0</v>
      </c>
      <c r="O398" s="7">
        <v>36334.151261999999</v>
      </c>
    </row>
    <row r="399" spans="3:16" x14ac:dyDescent="0.25">
      <c r="C399" s="7">
        <v>228654.98731699999</v>
      </c>
      <c r="D399" s="2">
        <v>0.90413299999999996</v>
      </c>
      <c r="E399" s="2">
        <v>0.24043</v>
      </c>
      <c r="F399" s="3">
        <f t="shared" si="5"/>
        <v>0.26592326571422575</v>
      </c>
      <c r="G399" s="7">
        <v>68278.723882000006</v>
      </c>
      <c r="H399" s="2">
        <v>0.10989400000000001</v>
      </c>
      <c r="I399" s="4">
        <v>8.227309</v>
      </c>
      <c r="J399" s="6">
        <v>103.37890299999999</v>
      </c>
      <c r="K399" s="6">
        <v>99.894041000000001</v>
      </c>
      <c r="L399" s="20">
        <v>50</v>
      </c>
      <c r="M399" s="20">
        <v>0</v>
      </c>
      <c r="N399" s="20">
        <v>0</v>
      </c>
      <c r="O399" s="7">
        <v>36932.007169999997</v>
      </c>
    </row>
    <row r="400" spans="3:16" x14ac:dyDescent="0.25">
      <c r="C400" s="7">
        <v>229255.24664999999</v>
      </c>
      <c r="D400" s="2">
        <v>0.90503800000000001</v>
      </c>
      <c r="E400" s="2">
        <v>0.24085100000000001</v>
      </c>
      <c r="F400" s="3">
        <f t="shared" ref="F400:F429" si="6">1-(D400-E400)/D400</f>
        <v>0.26612252745188603</v>
      </c>
      <c r="G400" s="7">
        <v>68259.993491000001</v>
      </c>
      <c r="H400" s="2">
        <v>0.110003</v>
      </c>
      <c r="I400" s="4">
        <v>8.2273650000000007</v>
      </c>
      <c r="J400" s="6">
        <v>103.24261799999999</v>
      </c>
      <c r="K400" s="6">
        <v>99.640997999999996</v>
      </c>
      <c r="L400" s="20">
        <v>50</v>
      </c>
      <c r="M400" s="20">
        <v>0</v>
      </c>
      <c r="N400" s="20">
        <v>0</v>
      </c>
      <c r="O400" s="7">
        <v>37535.854127999999</v>
      </c>
    </row>
    <row r="401" spans="3:15" x14ac:dyDescent="0.25">
      <c r="C401" s="7">
        <v>229855.489982</v>
      </c>
      <c r="D401" s="2">
        <v>0.90357200000000004</v>
      </c>
      <c r="E401" s="2">
        <v>0.24026400000000001</v>
      </c>
      <c r="F401" s="3">
        <f t="shared" si="6"/>
        <v>0.2659046539733414</v>
      </c>
      <c r="G401" s="7">
        <v>68301.136641000005</v>
      </c>
      <c r="H401" s="2">
        <v>0.109817</v>
      </c>
      <c r="I401" s="4">
        <v>8.2279900000000001</v>
      </c>
      <c r="J401" s="6">
        <v>103.582247</v>
      </c>
      <c r="K401" s="6">
        <v>100.10608999999999</v>
      </c>
      <c r="L401" s="20">
        <v>50</v>
      </c>
      <c r="M401" s="20">
        <v>0</v>
      </c>
      <c r="N401" s="20">
        <v>0</v>
      </c>
      <c r="O401" s="7">
        <v>38139.278628</v>
      </c>
    </row>
    <row r="402" spans="3:15" x14ac:dyDescent="0.25">
      <c r="C402" s="7">
        <v>230455.49129999999</v>
      </c>
      <c r="D402" s="2">
        <v>0.90220400000000001</v>
      </c>
      <c r="E402" s="2">
        <v>0.239563</v>
      </c>
      <c r="F402" s="3">
        <f t="shared" si="6"/>
        <v>0.26553085554929923</v>
      </c>
      <c r="G402" s="7">
        <v>68308.203118000005</v>
      </c>
      <c r="H402" s="2">
        <v>0.10964400000000001</v>
      </c>
      <c r="I402" s="4">
        <v>8.2284609999999994</v>
      </c>
      <c r="J402" s="6">
        <v>103.473364</v>
      </c>
      <c r="K402" s="6">
        <v>99.895964000000006</v>
      </c>
      <c r="L402" s="20">
        <v>50</v>
      </c>
      <c r="M402" s="20">
        <v>0</v>
      </c>
      <c r="N402" s="20">
        <v>0</v>
      </c>
      <c r="O402" s="7">
        <v>38737.045445999996</v>
      </c>
    </row>
    <row r="403" spans="3:15" x14ac:dyDescent="0.25">
      <c r="C403" s="7">
        <v>231055.732632</v>
      </c>
      <c r="D403" s="2">
        <v>0.90149999999999997</v>
      </c>
      <c r="E403" s="2">
        <v>0.23851</v>
      </c>
      <c r="F403" s="3">
        <f t="shared" si="6"/>
        <v>0.26457016084303941</v>
      </c>
      <c r="G403" s="7">
        <v>68375.481031000003</v>
      </c>
      <c r="H403" s="2">
        <v>0.109554</v>
      </c>
      <c r="I403" s="4">
        <v>8.2288130000000006</v>
      </c>
      <c r="J403" s="6">
        <v>103.394353</v>
      </c>
      <c r="K403" s="6">
        <v>99.772576999999998</v>
      </c>
      <c r="L403" s="20">
        <v>50</v>
      </c>
      <c r="M403" s="20">
        <v>0</v>
      </c>
      <c r="N403" s="20">
        <v>0</v>
      </c>
      <c r="O403" s="7">
        <v>39335.343360999999</v>
      </c>
    </row>
    <row r="404" spans="3:15" x14ac:dyDescent="0.25">
      <c r="C404" s="7">
        <v>231655.73795000001</v>
      </c>
      <c r="D404" s="2">
        <v>0.90286100000000002</v>
      </c>
      <c r="E404" s="2">
        <v>0.23860000000000001</v>
      </c>
      <c r="F404" s="3">
        <f t="shared" si="6"/>
        <v>0.26427102289278193</v>
      </c>
      <c r="G404" s="7">
        <v>68346.187256999998</v>
      </c>
      <c r="H404" s="2">
        <v>0.109717</v>
      </c>
      <c r="I404" s="4">
        <v>8.2290039999999998</v>
      </c>
      <c r="J404" s="6">
        <v>103.92733200000001</v>
      </c>
      <c r="K404" s="6">
        <v>99.900037999999995</v>
      </c>
      <c r="L404" s="20">
        <v>50</v>
      </c>
      <c r="M404" s="20">
        <v>0</v>
      </c>
      <c r="N404" s="20">
        <v>0</v>
      </c>
      <c r="O404" s="7">
        <v>39934.084047999997</v>
      </c>
    </row>
    <row r="405" spans="3:15" x14ac:dyDescent="0.25">
      <c r="C405" s="7">
        <v>232255.99628299999</v>
      </c>
      <c r="D405" s="2">
        <v>0.90202899999999997</v>
      </c>
      <c r="E405" s="2">
        <v>0.23817099999999999</v>
      </c>
      <c r="F405" s="3">
        <f t="shared" si="6"/>
        <v>0.26403918277572014</v>
      </c>
      <c r="G405" s="7">
        <v>68388.031115000005</v>
      </c>
      <c r="H405" s="2">
        <v>0.109613</v>
      </c>
      <c r="I405" s="4">
        <v>8.2291849999999993</v>
      </c>
      <c r="J405" s="6">
        <v>104.415606</v>
      </c>
      <c r="K405" s="6">
        <v>100.17971199999999</v>
      </c>
      <c r="L405" s="20">
        <v>50</v>
      </c>
      <c r="M405" s="20">
        <v>0</v>
      </c>
      <c r="N405" s="20">
        <v>0</v>
      </c>
      <c r="O405" s="7">
        <v>40533.114072999997</v>
      </c>
    </row>
    <row r="406" spans="3:15" x14ac:dyDescent="0.25">
      <c r="C406" s="7">
        <v>232855.99760100001</v>
      </c>
      <c r="D406" s="2">
        <v>0.900613</v>
      </c>
      <c r="E406" s="2">
        <v>0.23632300000000001</v>
      </c>
      <c r="F406" s="3">
        <f t="shared" si="6"/>
        <v>0.26240238593047172</v>
      </c>
      <c r="G406" s="7">
        <v>68416.560335999995</v>
      </c>
      <c r="H406" s="2">
        <v>0.109434</v>
      </c>
      <c r="I406" s="4">
        <v>8.2297460000000004</v>
      </c>
      <c r="J406" s="6">
        <v>103.551165</v>
      </c>
      <c r="K406" s="6">
        <v>99.776428999999993</v>
      </c>
      <c r="L406" s="20">
        <v>50</v>
      </c>
      <c r="M406" s="20">
        <v>0</v>
      </c>
      <c r="N406" s="20">
        <v>0</v>
      </c>
      <c r="O406" s="7">
        <v>41135.915289999997</v>
      </c>
    </row>
    <row r="407" spans="3:15" x14ac:dyDescent="0.25">
      <c r="C407" s="7">
        <v>233456.23693300001</v>
      </c>
      <c r="D407" s="2">
        <v>0.89859500000000003</v>
      </c>
      <c r="E407" s="2">
        <v>0.23514099999999999</v>
      </c>
      <c r="F407" s="3">
        <f t="shared" si="6"/>
        <v>0.26167628353151318</v>
      </c>
      <c r="G407" s="7">
        <v>68569.437732000006</v>
      </c>
      <c r="H407" s="2">
        <v>0.109194</v>
      </c>
      <c r="I407" s="4">
        <v>8.2293850000000006</v>
      </c>
      <c r="J407" s="6">
        <v>103.560181</v>
      </c>
      <c r="K407" s="6">
        <v>99.900934000000007</v>
      </c>
      <c r="L407" s="20">
        <v>50</v>
      </c>
      <c r="M407" s="20">
        <v>0</v>
      </c>
      <c r="N407" s="20">
        <v>0</v>
      </c>
      <c r="O407" s="7">
        <v>41739.181836000003</v>
      </c>
    </row>
    <row r="408" spans="3:15" x14ac:dyDescent="0.25">
      <c r="C408" s="7">
        <v>234056.502266</v>
      </c>
      <c r="D408" s="2">
        <v>0.89722299999999999</v>
      </c>
      <c r="E408" s="2">
        <v>0.23309199999999999</v>
      </c>
      <c r="F408" s="3">
        <f t="shared" si="6"/>
        <v>0.25979271596916265</v>
      </c>
      <c r="G408" s="7">
        <v>68752.729955999996</v>
      </c>
      <c r="H408" s="2">
        <v>0.10903500000000001</v>
      </c>
      <c r="I408" s="4">
        <v>8.2287409999999994</v>
      </c>
      <c r="J408" s="6">
        <v>103.69843299999999</v>
      </c>
      <c r="K408" s="6">
        <v>100.11242900000001</v>
      </c>
      <c r="L408" s="20">
        <v>50</v>
      </c>
      <c r="M408" s="20">
        <v>0</v>
      </c>
      <c r="N408" s="20">
        <v>0</v>
      </c>
      <c r="O408" s="7">
        <v>42337.156106000002</v>
      </c>
    </row>
    <row r="409" spans="3:15" x14ac:dyDescent="0.25">
      <c r="C409" s="7">
        <v>234656.74459799999</v>
      </c>
      <c r="D409" s="2">
        <v>0.89461500000000005</v>
      </c>
      <c r="E409" s="2">
        <v>0.229494</v>
      </c>
      <c r="F409" s="3">
        <f t="shared" si="6"/>
        <v>0.25652822722623692</v>
      </c>
      <c r="G409" s="7">
        <v>69029.369825000002</v>
      </c>
      <c r="H409" s="2">
        <v>0.108722</v>
      </c>
      <c r="I409" s="4">
        <v>8.2284439999999996</v>
      </c>
      <c r="J409" s="6">
        <v>103.56815</v>
      </c>
      <c r="K409" s="6">
        <v>99.866029999999995</v>
      </c>
      <c r="L409" s="20">
        <v>50</v>
      </c>
      <c r="M409" s="20">
        <v>0</v>
      </c>
      <c r="N409" s="20">
        <v>0</v>
      </c>
      <c r="O409" s="7">
        <v>42935.061948000002</v>
      </c>
    </row>
    <row r="410" spans="3:15" x14ac:dyDescent="0.25">
      <c r="C410" s="7">
        <v>235256.74591600001</v>
      </c>
      <c r="D410" s="2">
        <v>0.89293299999999998</v>
      </c>
      <c r="E410" s="2">
        <v>0.227824</v>
      </c>
      <c r="F410" s="3">
        <f t="shared" si="6"/>
        <v>0.25514120320337585</v>
      </c>
      <c r="G410" s="7">
        <v>69076.388336999997</v>
      </c>
      <c r="H410" s="2">
        <v>0.108525</v>
      </c>
      <c r="I410" s="4">
        <v>8.2279230000000005</v>
      </c>
      <c r="J410" s="6">
        <v>103.65938800000001</v>
      </c>
      <c r="K410" s="6">
        <v>99.893321</v>
      </c>
      <c r="L410" s="20">
        <v>50</v>
      </c>
      <c r="M410" s="20">
        <v>0</v>
      </c>
      <c r="N410" s="20">
        <v>0</v>
      </c>
      <c r="O410" s="7">
        <v>43537.703930999996</v>
      </c>
    </row>
    <row r="411" spans="3:15" x14ac:dyDescent="0.25">
      <c r="C411" s="7">
        <v>235856.97524699999</v>
      </c>
      <c r="D411" s="2">
        <v>0.89396600000000004</v>
      </c>
      <c r="E411" s="2">
        <v>0.22945499999999999</v>
      </c>
      <c r="F411" s="3">
        <f t="shared" si="6"/>
        <v>0.25667083535615443</v>
      </c>
      <c r="G411" s="7">
        <v>69009.293342000004</v>
      </c>
      <c r="H411" s="2">
        <v>0.10866199999999999</v>
      </c>
      <c r="I411" s="4">
        <v>8.2270190000000003</v>
      </c>
      <c r="J411" s="6">
        <v>104.189869</v>
      </c>
      <c r="K411" s="6">
        <v>100.04984</v>
      </c>
      <c r="L411" s="20">
        <v>50</v>
      </c>
      <c r="M411" s="20">
        <v>0</v>
      </c>
      <c r="N411" s="20">
        <v>0</v>
      </c>
      <c r="O411" s="7">
        <v>44141.186358999999</v>
      </c>
    </row>
    <row r="412" spans="3:15" x14ac:dyDescent="0.25">
      <c r="C412" s="7">
        <v>236456.98856600001</v>
      </c>
      <c r="D412" s="2">
        <v>0.894154</v>
      </c>
      <c r="E412" s="2">
        <v>0.22913900000000001</v>
      </c>
      <c r="F412" s="3">
        <f t="shared" si="6"/>
        <v>0.25626346244606635</v>
      </c>
      <c r="G412" s="7">
        <v>69012.101569000006</v>
      </c>
      <c r="H412" s="2">
        <v>0.108691</v>
      </c>
      <c r="I412" s="4">
        <v>8.2265739999999994</v>
      </c>
      <c r="J412" s="6">
        <v>104.765889</v>
      </c>
      <c r="K412" s="6">
        <v>99.924856000000005</v>
      </c>
      <c r="L412" s="20">
        <v>50</v>
      </c>
      <c r="M412" s="20">
        <v>0</v>
      </c>
      <c r="N412" s="20">
        <v>0</v>
      </c>
      <c r="O412" s="7">
        <v>44739.431898000003</v>
      </c>
    </row>
    <row r="413" spans="3:15" x14ac:dyDescent="0.25">
      <c r="C413" s="7">
        <v>237056.99288400001</v>
      </c>
      <c r="D413" s="2">
        <v>0.89335299999999995</v>
      </c>
      <c r="E413" s="2">
        <v>0.228106</v>
      </c>
      <c r="F413" s="3">
        <f t="shared" si="6"/>
        <v>0.2553369160902802</v>
      </c>
      <c r="G413" s="7">
        <v>69052.076627000002</v>
      </c>
      <c r="H413" s="2">
        <v>0.108596</v>
      </c>
      <c r="I413" s="4">
        <v>8.226362</v>
      </c>
      <c r="J413" s="6">
        <v>104.045929</v>
      </c>
      <c r="K413" s="6">
        <v>99.770964000000006</v>
      </c>
      <c r="L413" s="20">
        <v>50</v>
      </c>
      <c r="M413" s="20">
        <v>0</v>
      </c>
      <c r="N413" s="20">
        <v>0</v>
      </c>
      <c r="O413" s="7">
        <v>45337.321079000001</v>
      </c>
    </row>
    <row r="414" spans="3:15" x14ac:dyDescent="0.25">
      <c r="C414" s="7">
        <v>237657.23621599999</v>
      </c>
      <c r="D414" s="2">
        <v>0.89229999999999998</v>
      </c>
      <c r="E414" s="2">
        <v>0.227519</v>
      </c>
      <c r="F414" s="3">
        <f t="shared" si="6"/>
        <v>0.25498038776196352</v>
      </c>
      <c r="G414" s="7">
        <v>69083.491177999997</v>
      </c>
      <c r="H414" s="2">
        <v>0.10847</v>
      </c>
      <c r="I414" s="4">
        <v>8.2262260000000005</v>
      </c>
      <c r="J414" s="6">
        <v>104.168291</v>
      </c>
      <c r="K414" s="6">
        <v>100.205181</v>
      </c>
      <c r="L414" s="20">
        <v>50</v>
      </c>
      <c r="M414" s="20">
        <v>0</v>
      </c>
      <c r="N414" s="20">
        <v>0</v>
      </c>
      <c r="O414" s="7">
        <v>45935.508242000004</v>
      </c>
    </row>
    <row r="415" spans="3:15" x14ac:dyDescent="0.25">
      <c r="C415" s="7">
        <v>238257.49554900001</v>
      </c>
      <c r="D415" s="2">
        <v>0.89181699999999997</v>
      </c>
      <c r="E415" s="2">
        <v>0.22681799999999999</v>
      </c>
      <c r="F415" s="3">
        <f t="shared" si="6"/>
        <v>0.25433244712760572</v>
      </c>
      <c r="G415" s="7">
        <v>69090.010261999996</v>
      </c>
      <c r="H415" s="2">
        <v>0.10841199999999999</v>
      </c>
      <c r="I415" s="4">
        <v>8.2261649999999999</v>
      </c>
      <c r="J415" s="6">
        <v>103.87141099999999</v>
      </c>
      <c r="K415" s="6">
        <v>100.155355</v>
      </c>
      <c r="L415" s="20">
        <v>50</v>
      </c>
      <c r="M415" s="20">
        <v>0</v>
      </c>
      <c r="N415" s="20">
        <v>0</v>
      </c>
      <c r="O415" s="7">
        <v>46538.657226000003</v>
      </c>
    </row>
    <row r="416" spans="3:15" x14ac:dyDescent="0.25">
      <c r="C416" s="7">
        <v>238857.49686700001</v>
      </c>
      <c r="D416" s="2">
        <v>0.89065499999999997</v>
      </c>
      <c r="E416" s="2">
        <v>0.225547</v>
      </c>
      <c r="F416" s="3">
        <f t="shared" si="6"/>
        <v>0.25323722428998874</v>
      </c>
      <c r="G416" s="7">
        <v>69028.409377999997</v>
      </c>
      <c r="H416" s="2">
        <v>0.10827000000000001</v>
      </c>
      <c r="I416" s="4">
        <v>8.2262439999999994</v>
      </c>
      <c r="J416" s="6">
        <v>103.69721</v>
      </c>
      <c r="K416" s="6">
        <v>99.858681000000004</v>
      </c>
      <c r="L416" s="20">
        <v>50</v>
      </c>
      <c r="M416" s="20">
        <v>0</v>
      </c>
      <c r="N416" s="20">
        <v>0</v>
      </c>
      <c r="O416" s="7">
        <v>47141.914583999998</v>
      </c>
    </row>
    <row r="417" spans="3:18" x14ac:dyDescent="0.25">
      <c r="C417" s="7">
        <v>239457.739199</v>
      </c>
      <c r="D417" s="2">
        <v>0.88382799999999995</v>
      </c>
      <c r="E417" s="2">
        <v>0.22046299999999999</v>
      </c>
      <c r="F417" s="3">
        <f t="shared" si="6"/>
        <v>0.24944106771905838</v>
      </c>
      <c r="G417" s="7">
        <v>68805.262537999995</v>
      </c>
      <c r="H417" s="2">
        <v>0.10742699999999999</v>
      </c>
      <c r="I417" s="4">
        <v>8.2272990000000004</v>
      </c>
      <c r="J417" s="6">
        <v>103.854416</v>
      </c>
      <c r="K417" s="6">
        <v>99.962920999999994</v>
      </c>
      <c r="L417" s="20">
        <v>50</v>
      </c>
      <c r="M417" s="20">
        <v>0</v>
      </c>
      <c r="N417" s="20">
        <v>0</v>
      </c>
      <c r="O417" s="7">
        <v>47739.896905000001</v>
      </c>
    </row>
    <row r="418" spans="3:18" x14ac:dyDescent="0.25">
      <c r="C418" s="7">
        <v>240057.74251700001</v>
      </c>
      <c r="D418" s="2">
        <v>0.86143499999999995</v>
      </c>
      <c r="E418" s="2">
        <v>0.204625</v>
      </c>
      <c r="F418" s="3">
        <f t="shared" si="6"/>
        <v>0.23753968668558867</v>
      </c>
      <c r="G418" s="7">
        <v>67994.950211000003</v>
      </c>
      <c r="H418" s="2">
        <v>0.104652</v>
      </c>
      <c r="I418" s="4">
        <v>8.2314570000000007</v>
      </c>
      <c r="J418" s="6">
        <v>104.63436799999999</v>
      </c>
      <c r="K418" s="6">
        <v>100.17643700000001</v>
      </c>
      <c r="L418" s="20">
        <v>50</v>
      </c>
      <c r="M418" s="20">
        <v>0</v>
      </c>
      <c r="N418" s="20">
        <v>0</v>
      </c>
      <c r="O418" s="7">
        <v>48337.706911000001</v>
      </c>
    </row>
    <row r="419" spans="3:18" x14ac:dyDescent="0.25">
      <c r="C419" s="7">
        <v>240657.98684900001</v>
      </c>
      <c r="D419" s="2">
        <v>0.86082899999999996</v>
      </c>
      <c r="E419" s="2">
        <v>0.20331299999999999</v>
      </c>
      <c r="F419" s="3">
        <f t="shared" si="6"/>
        <v>0.23618279588629099</v>
      </c>
      <c r="G419" s="7">
        <v>67961.312206000002</v>
      </c>
      <c r="H419" s="2">
        <v>0.10458000000000001</v>
      </c>
      <c r="I419" s="4">
        <v>8.231325</v>
      </c>
      <c r="J419" s="6">
        <v>105.11728100000001</v>
      </c>
      <c r="K419" s="6">
        <v>100.095825</v>
      </c>
      <c r="L419" s="20">
        <v>50</v>
      </c>
      <c r="M419" s="20">
        <v>0</v>
      </c>
      <c r="N419" s="20">
        <v>0</v>
      </c>
      <c r="O419" s="7">
        <v>48935.880175999999</v>
      </c>
    </row>
    <row r="420" spans="3:18" x14ac:dyDescent="0.25">
      <c r="C420" s="7">
        <v>241258.246182</v>
      </c>
      <c r="D420" s="2">
        <v>0.86096200000000001</v>
      </c>
      <c r="E420" s="2">
        <v>0.20372499999999999</v>
      </c>
      <c r="F420" s="3">
        <f t="shared" si="6"/>
        <v>0.23662484523126448</v>
      </c>
      <c r="G420" s="7">
        <v>68006.235784999997</v>
      </c>
      <c r="H420" s="2">
        <v>0.104598</v>
      </c>
      <c r="I420" s="4">
        <v>8.231185</v>
      </c>
      <c r="J420" s="6">
        <v>104.72727500000001</v>
      </c>
      <c r="K420" s="6">
        <v>99.936569000000006</v>
      </c>
      <c r="L420" s="20">
        <v>50</v>
      </c>
      <c r="M420" s="20">
        <v>0</v>
      </c>
      <c r="N420" s="20">
        <v>0</v>
      </c>
      <c r="O420" s="7">
        <v>49538.653099000003</v>
      </c>
    </row>
    <row r="421" spans="3:18" x14ac:dyDescent="0.25">
      <c r="C421" s="7">
        <v>241858.24650000001</v>
      </c>
      <c r="D421" s="2">
        <v>0.85941199999999995</v>
      </c>
      <c r="E421" s="2">
        <v>0.20303499999999999</v>
      </c>
      <c r="F421" s="3">
        <f t="shared" si="6"/>
        <v>0.23624873750890141</v>
      </c>
      <c r="G421" s="7">
        <v>68062.435643000004</v>
      </c>
      <c r="H421" s="2">
        <v>0.104408</v>
      </c>
      <c r="I421" s="4">
        <v>8.2312670000000008</v>
      </c>
      <c r="J421" s="6">
        <v>103.90378200000001</v>
      </c>
      <c r="K421" s="6">
        <v>99.864481999999995</v>
      </c>
      <c r="L421" s="20">
        <v>50</v>
      </c>
      <c r="M421" s="20">
        <v>0</v>
      </c>
      <c r="N421" s="20">
        <v>0</v>
      </c>
      <c r="O421" s="7">
        <v>50141.432247999997</v>
      </c>
    </row>
    <row r="422" spans="3:18" x14ac:dyDescent="0.25">
      <c r="C422" s="7">
        <v>242458.491832</v>
      </c>
      <c r="D422" s="2">
        <v>0.85907</v>
      </c>
      <c r="E422" s="2">
        <v>0.20225599999999999</v>
      </c>
      <c r="F422" s="3">
        <f t="shared" si="6"/>
        <v>0.2354359947384963</v>
      </c>
      <c r="G422" s="7">
        <v>68057.179210999995</v>
      </c>
      <c r="H422" s="2">
        <v>0.10437100000000001</v>
      </c>
      <c r="I422" s="4">
        <v>8.230912</v>
      </c>
      <c r="J422" s="6">
        <v>104.008819</v>
      </c>
      <c r="K422" s="6">
        <v>100.22642999999999</v>
      </c>
      <c r="L422" s="20">
        <v>50</v>
      </c>
      <c r="M422" s="20">
        <v>0</v>
      </c>
      <c r="N422" s="20">
        <v>0</v>
      </c>
      <c r="O422" s="7">
        <v>50739.320954000003</v>
      </c>
    </row>
    <row r="423" spans="3:18" x14ac:dyDescent="0.25">
      <c r="C423" s="7">
        <v>243058.73516499999</v>
      </c>
      <c r="D423" s="2">
        <v>0.864008</v>
      </c>
      <c r="E423" s="2">
        <v>0.20655200000000001</v>
      </c>
      <c r="F423" s="3">
        <f t="shared" si="6"/>
        <v>0.23906260127221035</v>
      </c>
      <c r="G423" s="7">
        <v>68210.206619999997</v>
      </c>
      <c r="H423" s="2">
        <v>0.104988</v>
      </c>
      <c r="I423" s="4">
        <v>8.229609</v>
      </c>
      <c r="J423" s="6">
        <v>104.11054900000001</v>
      </c>
      <c r="K423" s="6">
        <v>100.128806</v>
      </c>
      <c r="L423" s="20">
        <v>50</v>
      </c>
      <c r="M423" s="20">
        <v>0</v>
      </c>
      <c r="N423" s="20">
        <v>0</v>
      </c>
      <c r="O423" s="7">
        <v>51336.722783999998</v>
      </c>
    </row>
    <row r="424" spans="3:18" x14ac:dyDescent="0.25">
      <c r="C424" s="7">
        <v>243658.74948299999</v>
      </c>
      <c r="D424" s="2">
        <v>0.85843499999999995</v>
      </c>
      <c r="E424" s="2">
        <v>0.20114799999999999</v>
      </c>
      <c r="F424" s="3">
        <f t="shared" si="6"/>
        <v>0.23431943012575207</v>
      </c>
      <c r="G424" s="7">
        <v>68113.650080000007</v>
      </c>
      <c r="H424" s="2">
        <v>0.104299</v>
      </c>
      <c r="I424" s="4">
        <v>8.2305580000000003</v>
      </c>
      <c r="J424" s="6">
        <v>104.35057</v>
      </c>
      <c r="K424" s="6">
        <v>99.995472000000007</v>
      </c>
      <c r="L424" s="20">
        <v>50</v>
      </c>
      <c r="M424" s="20">
        <v>0</v>
      </c>
      <c r="N424" s="20">
        <v>0</v>
      </c>
      <c r="O424" s="7">
        <v>51940.124772000003</v>
      </c>
    </row>
    <row r="425" spans="3:18" x14ac:dyDescent="0.25">
      <c r="C425" s="7">
        <v>244258.73780100001</v>
      </c>
      <c r="D425" s="2">
        <v>0.85732699999999995</v>
      </c>
      <c r="E425" s="2">
        <v>0.200625</v>
      </c>
      <c r="F425" s="3">
        <f t="shared" si="6"/>
        <v>0.23401222637336749</v>
      </c>
      <c r="G425" s="7">
        <v>68146.829779000007</v>
      </c>
      <c r="H425" s="2">
        <v>0.10416300000000001</v>
      </c>
      <c r="I425" s="4">
        <v>8.2305930000000007</v>
      </c>
      <c r="J425" s="6">
        <v>104.162717</v>
      </c>
      <c r="K425" s="6">
        <v>99.872027000000003</v>
      </c>
      <c r="L425" s="20">
        <v>50</v>
      </c>
      <c r="M425" s="20">
        <v>0</v>
      </c>
      <c r="N425" s="20">
        <v>0</v>
      </c>
      <c r="O425" s="7">
        <v>52543.722973000004</v>
      </c>
    </row>
    <row r="426" spans="3:18" x14ac:dyDescent="0.25">
      <c r="C426" s="7">
        <v>244858.75211900001</v>
      </c>
      <c r="D426" s="2">
        <v>0.85779300000000003</v>
      </c>
      <c r="E426" s="2">
        <v>0.20031299999999999</v>
      </c>
      <c r="F426" s="3">
        <f t="shared" si="6"/>
        <v>0.23352137403779227</v>
      </c>
      <c r="G426" s="7">
        <v>68188.359016999995</v>
      </c>
      <c r="H426" s="2">
        <v>0.104222</v>
      </c>
      <c r="I426" s="4">
        <v>8.2304110000000001</v>
      </c>
      <c r="J426" s="6">
        <v>104.15698</v>
      </c>
      <c r="K426" s="6">
        <v>99.985310999999996</v>
      </c>
      <c r="L426" s="20">
        <v>50</v>
      </c>
      <c r="M426" s="20">
        <v>0</v>
      </c>
      <c r="N426" s="20">
        <v>0</v>
      </c>
      <c r="O426" s="7">
        <v>53142.05906</v>
      </c>
      <c r="R426" t="s">
        <v>36</v>
      </c>
    </row>
    <row r="427" spans="3:18" x14ac:dyDescent="0.25">
      <c r="C427" s="7">
        <v>245458.997451</v>
      </c>
      <c r="D427" s="2">
        <v>0.857819</v>
      </c>
      <c r="E427" s="2">
        <v>0.19936300000000001</v>
      </c>
      <c r="F427" s="3">
        <f t="shared" si="6"/>
        <v>0.23240683640721416</v>
      </c>
      <c r="G427" s="7">
        <v>68216.848952999993</v>
      </c>
      <c r="H427" s="2">
        <v>0.104227</v>
      </c>
      <c r="I427" s="4">
        <v>8.2302949999999999</v>
      </c>
      <c r="J427" s="6">
        <v>105.076684</v>
      </c>
      <c r="K427" s="6">
        <v>99.983535000000003</v>
      </c>
      <c r="L427" s="20">
        <v>50</v>
      </c>
      <c r="M427" s="20">
        <v>0</v>
      </c>
      <c r="N427" s="20">
        <v>0</v>
      </c>
      <c r="O427" s="7">
        <v>53739.769874999998</v>
      </c>
      <c r="R427" s="6">
        <f>O429/60/60</f>
        <v>15.261313327777778</v>
      </c>
    </row>
    <row r="428" spans="3:18" x14ac:dyDescent="0.25">
      <c r="C428" s="7">
        <v>246059.24078299999</v>
      </c>
      <c r="D428" s="2">
        <v>0.84623700000000002</v>
      </c>
      <c r="E428" s="2">
        <v>0.19075600000000001</v>
      </c>
      <c r="F428" s="3">
        <f t="shared" si="6"/>
        <v>0.22541675677144823</v>
      </c>
      <c r="G428" s="7">
        <v>65542.514993999997</v>
      </c>
      <c r="H428" s="2">
        <v>0.102794</v>
      </c>
      <c r="I428" s="4">
        <v>8.2323819999999994</v>
      </c>
      <c r="J428" s="6">
        <v>104.717046</v>
      </c>
      <c r="K428" s="6">
        <v>100.205572</v>
      </c>
      <c r="L428" s="20">
        <v>50</v>
      </c>
      <c r="M428" s="20">
        <v>0</v>
      </c>
      <c r="N428" s="20">
        <v>0</v>
      </c>
      <c r="O428" s="7">
        <v>54337.757637000002</v>
      </c>
      <c r="Q428" t="s">
        <v>42</v>
      </c>
    </row>
    <row r="429" spans="3:18" x14ac:dyDescent="0.25">
      <c r="C429" s="7">
        <v>246659.241102</v>
      </c>
      <c r="D429" s="2">
        <v>0.82815499999999997</v>
      </c>
      <c r="E429" s="2">
        <v>0.17486099999999999</v>
      </c>
      <c r="F429" s="3">
        <f t="shared" si="6"/>
        <v>0.21114525662466554</v>
      </c>
      <c r="G429" s="7">
        <v>61421.266658</v>
      </c>
      <c r="H429" s="2">
        <v>0.10055699999999999</v>
      </c>
      <c r="I429" s="4">
        <v>8.235652</v>
      </c>
      <c r="J429" s="6">
        <v>104.42528299999999</v>
      </c>
      <c r="K429" s="6">
        <v>100.008323</v>
      </c>
      <c r="L429" s="20">
        <v>50</v>
      </c>
      <c r="M429" s="20">
        <v>0</v>
      </c>
      <c r="N429" s="20">
        <v>0</v>
      </c>
      <c r="O429" s="7">
        <v>54940.727980000003</v>
      </c>
      <c r="P429" s="20"/>
      <c r="Q429" s="6">
        <f>C429/60/60</f>
        <v>68.516455861666657</v>
      </c>
    </row>
    <row r="430" spans="3:18" x14ac:dyDescent="0.25">
      <c r="Q430" s="6">
        <f>Q429/24</f>
        <v>2.8548523275694442</v>
      </c>
      <c r="R430" s="6" t="s">
        <v>43</v>
      </c>
    </row>
    <row r="554" spans="3:15" x14ac:dyDescent="0.25">
      <c r="C554" s="7"/>
      <c r="F554" s="3"/>
      <c r="G554" s="21"/>
      <c r="L554" s="21"/>
      <c r="M554" s="21"/>
      <c r="N554" s="21"/>
      <c r="O554" s="7"/>
    </row>
    <row r="555" spans="3:15" x14ac:dyDescent="0.25">
      <c r="C555" s="7"/>
      <c r="F555" s="3"/>
      <c r="G555" s="21"/>
      <c r="L555" s="21"/>
      <c r="M555" s="21"/>
      <c r="N555" s="21"/>
      <c r="O555" s="7"/>
    </row>
    <row r="556" spans="3:15" x14ac:dyDescent="0.25">
      <c r="C556" s="7"/>
      <c r="F556" s="3"/>
      <c r="G556" s="21"/>
      <c r="L556" s="21"/>
      <c r="M556" s="21"/>
      <c r="N556" s="21"/>
      <c r="O556" s="7"/>
    </row>
    <row r="557" spans="3:15" x14ac:dyDescent="0.25">
      <c r="C557" s="7"/>
      <c r="F557" s="3"/>
      <c r="G557" s="21"/>
      <c r="L557" s="21"/>
      <c r="M557" s="21"/>
      <c r="N557" s="21"/>
      <c r="O557" s="7"/>
    </row>
    <row r="558" spans="3:15" x14ac:dyDescent="0.25">
      <c r="C558" s="7"/>
      <c r="F558" s="3"/>
      <c r="G558" s="21"/>
      <c r="L558" s="21"/>
      <c r="M558" s="21"/>
      <c r="N558" s="21"/>
      <c r="O558" s="7"/>
    </row>
    <row r="559" spans="3:15" x14ac:dyDescent="0.25">
      <c r="C559" s="7"/>
      <c r="F559" s="3"/>
      <c r="G559" s="21"/>
      <c r="L559" s="21"/>
      <c r="M559" s="21"/>
      <c r="N559" s="21"/>
      <c r="O559" s="7"/>
    </row>
    <row r="560" spans="3:15" x14ac:dyDescent="0.25">
      <c r="C560" s="7"/>
      <c r="F560" s="3"/>
      <c r="G560" s="21"/>
      <c r="L560" s="21"/>
      <c r="M560" s="21"/>
      <c r="N560" s="21"/>
      <c r="O560" s="7"/>
    </row>
    <row r="561" spans="3:15" x14ac:dyDescent="0.25">
      <c r="C561" s="7"/>
      <c r="F561" s="3"/>
      <c r="G561" s="21"/>
      <c r="L561" s="21"/>
      <c r="M561" s="21"/>
      <c r="N561" s="21"/>
      <c r="O561" s="7"/>
    </row>
    <row r="562" spans="3:15" x14ac:dyDescent="0.25">
      <c r="C562" s="7"/>
      <c r="F562" s="3"/>
      <c r="G562" s="21"/>
      <c r="L562" s="21"/>
      <c r="M562" s="21"/>
      <c r="N562" s="21"/>
      <c r="O562" s="7"/>
    </row>
    <row r="563" spans="3:15" x14ac:dyDescent="0.25">
      <c r="C563" s="7"/>
      <c r="F563" s="3"/>
      <c r="G563" s="21"/>
      <c r="L563" s="21"/>
      <c r="M563" s="21"/>
      <c r="N563" s="21"/>
      <c r="O563" s="7"/>
    </row>
    <row r="564" spans="3:15" x14ac:dyDescent="0.25">
      <c r="C564" s="7"/>
      <c r="F564" s="3"/>
      <c r="G564" s="21"/>
      <c r="L564" s="21"/>
      <c r="M564" s="21"/>
      <c r="N564" s="21"/>
      <c r="O564" s="7"/>
    </row>
    <row r="565" spans="3:15" x14ac:dyDescent="0.25">
      <c r="C565" s="7"/>
      <c r="F565" s="3"/>
      <c r="G565" s="21"/>
      <c r="L565" s="21"/>
      <c r="M565" s="21"/>
      <c r="N565" s="21"/>
      <c r="O565" s="7"/>
    </row>
    <row r="566" spans="3:15" x14ac:dyDescent="0.25">
      <c r="C566" s="7"/>
      <c r="F566" s="3"/>
      <c r="G566" s="21"/>
      <c r="L566" s="21"/>
      <c r="M566" s="21"/>
      <c r="N566" s="21"/>
      <c r="O566" s="7"/>
    </row>
    <row r="567" spans="3:15" x14ac:dyDescent="0.25">
      <c r="C567" s="7"/>
      <c r="F567" s="3"/>
      <c r="G567" s="21"/>
      <c r="L567" s="21"/>
      <c r="M567" s="21"/>
      <c r="N567" s="21"/>
      <c r="O567" s="7"/>
    </row>
    <row r="568" spans="3:15" x14ac:dyDescent="0.25">
      <c r="C568" s="7"/>
      <c r="F568" s="3"/>
      <c r="G568" s="21"/>
      <c r="L568" s="21"/>
      <c r="M568" s="21"/>
      <c r="N568" s="21"/>
      <c r="O568" s="7"/>
    </row>
    <row r="569" spans="3:15" x14ac:dyDescent="0.25">
      <c r="C569" s="7"/>
      <c r="F569" s="3"/>
      <c r="G569" s="21"/>
      <c r="L569" s="21"/>
      <c r="M569" s="21"/>
      <c r="N569" s="21"/>
      <c r="O569" s="7"/>
    </row>
    <row r="570" spans="3:15" x14ac:dyDescent="0.25">
      <c r="C570" s="7"/>
      <c r="F570" s="3"/>
      <c r="G570" s="21"/>
      <c r="L570" s="21"/>
      <c r="M570" s="21"/>
      <c r="N570" s="21"/>
      <c r="O570" s="7"/>
    </row>
    <row r="571" spans="3:15" x14ac:dyDescent="0.25">
      <c r="C571" s="7"/>
      <c r="F571" s="3"/>
      <c r="G571" s="21"/>
      <c r="L571" s="21"/>
      <c r="M571" s="21"/>
      <c r="N571" s="21"/>
      <c r="O571" s="7"/>
    </row>
    <row r="572" spans="3:15" x14ac:dyDescent="0.25">
      <c r="C572" s="7"/>
      <c r="F572" s="3"/>
      <c r="G572" s="21"/>
      <c r="L572" s="21"/>
      <c r="M572" s="21"/>
      <c r="N572" s="21"/>
      <c r="O572" s="7"/>
    </row>
    <row r="573" spans="3:15" x14ac:dyDescent="0.25">
      <c r="C573" s="7"/>
      <c r="F573" s="3"/>
      <c r="G573" s="21"/>
      <c r="L573" s="21"/>
      <c r="M573" s="21"/>
      <c r="N573" s="21"/>
      <c r="O573" s="7"/>
    </row>
    <row r="574" spans="3:15" x14ac:dyDescent="0.25">
      <c r="C574" s="7"/>
      <c r="F574" s="3"/>
      <c r="G574" s="21"/>
      <c r="L574" s="21"/>
      <c r="M574" s="21"/>
      <c r="N574" s="21"/>
      <c r="O574" s="7"/>
    </row>
  </sheetData>
  <conditionalFormatting sqref="D1:D430 D554:D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430 E554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430 F554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30 G554:G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430 H554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430 I554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430 J554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430 K554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430 L554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workbookViewId="0">
      <selection activeCell="F8" sqref="F8"/>
    </sheetView>
  </sheetViews>
  <sheetFormatPr defaultRowHeight="15" x14ac:dyDescent="0.25"/>
  <cols>
    <col min="1" max="1" width="15.5703125" bestFit="1" customWidth="1"/>
  </cols>
  <sheetData>
    <row r="1" spans="1:14" x14ac:dyDescent="0.25">
      <c r="A1" s="21" t="s">
        <v>29</v>
      </c>
      <c r="B1" s="2" t="s">
        <v>23</v>
      </c>
      <c r="C1" s="2" t="s">
        <v>19</v>
      </c>
      <c r="D1" s="21" t="s">
        <v>53</v>
      </c>
      <c r="E1" s="21" t="s">
        <v>20</v>
      </c>
      <c r="F1" s="2" t="s">
        <v>21</v>
      </c>
      <c r="G1" s="4" t="s">
        <v>22</v>
      </c>
      <c r="H1" s="6" t="s">
        <v>24</v>
      </c>
      <c r="I1" s="6" t="s">
        <v>25</v>
      </c>
      <c r="J1" s="21" t="s">
        <v>26</v>
      </c>
      <c r="K1" s="21" t="s">
        <v>27</v>
      </c>
      <c r="L1" s="21" t="s">
        <v>28</v>
      </c>
    </row>
    <row r="2" spans="1:14" x14ac:dyDescent="0.25">
      <c r="A2" s="7">
        <v>54297.492599999998</v>
      </c>
      <c r="B2" s="2">
        <v>0.85246999999999995</v>
      </c>
      <c r="C2" s="2">
        <v>0.19751199999999999</v>
      </c>
      <c r="D2" s="3">
        <f>1-(B2-C2)/B2</f>
        <v>0.23169378394547613</v>
      </c>
      <c r="E2" s="21">
        <v>67443.837199999994</v>
      </c>
      <c r="F2" s="2">
        <v>0.103575</v>
      </c>
      <c r="G2" s="4">
        <v>8.2304379999999995</v>
      </c>
      <c r="H2" s="6">
        <v>105.303888</v>
      </c>
      <c r="I2" s="6">
        <v>100.682467</v>
      </c>
      <c r="J2" s="21">
        <v>50</v>
      </c>
      <c r="K2" s="21">
        <v>0</v>
      </c>
      <c r="L2" s="21">
        <v>0</v>
      </c>
    </row>
    <row r="3" spans="1:14" x14ac:dyDescent="0.25">
      <c r="A3" s="7">
        <v>54307.500200000002</v>
      </c>
      <c r="B3" s="2">
        <v>0.85506700000000002</v>
      </c>
      <c r="C3" s="2">
        <v>0.203628</v>
      </c>
      <c r="D3" s="3">
        <f>1-(B3-C3)/B3</f>
        <v>0.23814274203074148</v>
      </c>
      <c r="E3" s="21">
        <v>67408.743900000001</v>
      </c>
      <c r="F3" s="2">
        <v>0.10387200000000001</v>
      </c>
      <c r="G3" s="4">
        <v>8.2319139999999997</v>
      </c>
      <c r="H3" s="6">
        <v>105.033691</v>
      </c>
      <c r="I3" s="6">
        <v>100.669968</v>
      </c>
      <c r="J3" s="21">
        <v>50</v>
      </c>
      <c r="K3" s="21">
        <v>0</v>
      </c>
      <c r="L3" s="21">
        <v>0</v>
      </c>
    </row>
    <row r="4" spans="1:14" x14ac:dyDescent="0.25">
      <c r="A4" s="7">
        <v>54317.736799999999</v>
      </c>
      <c r="B4" s="2">
        <v>0.85170199999999996</v>
      </c>
      <c r="C4" s="2">
        <v>0.19580400000000001</v>
      </c>
      <c r="D4" s="3">
        <f>1-(B4-C4)/B4</f>
        <v>0.22989731150097104</v>
      </c>
      <c r="E4" s="21">
        <v>67451.663100000005</v>
      </c>
      <c r="F4" s="2">
        <v>0.10346900000000001</v>
      </c>
      <c r="G4" s="4">
        <v>8.2314559999999997</v>
      </c>
      <c r="H4" s="6">
        <v>105.170232</v>
      </c>
      <c r="I4" s="6">
        <v>100.63728</v>
      </c>
      <c r="J4" s="21">
        <v>50</v>
      </c>
      <c r="K4" s="21">
        <v>0</v>
      </c>
      <c r="L4" s="21">
        <v>0</v>
      </c>
    </row>
    <row r="5" spans="1:14" x14ac:dyDescent="0.25">
      <c r="A5" s="7">
        <v>54327.752399999998</v>
      </c>
      <c r="B5" s="2">
        <v>0.85265500000000005</v>
      </c>
      <c r="C5" s="2">
        <v>0.191136</v>
      </c>
      <c r="D5" s="3">
        <f>1-(B5-C5)/B5</f>
        <v>0.22416569421395516</v>
      </c>
      <c r="E5" s="21">
        <v>67637.609800000006</v>
      </c>
      <c r="F5" s="2">
        <v>0.10359599999999999</v>
      </c>
      <c r="G5" s="4">
        <v>8.2305399999999995</v>
      </c>
      <c r="H5" s="6">
        <v>105.145231</v>
      </c>
      <c r="I5" s="6">
        <v>100.570943</v>
      </c>
      <c r="J5" s="21">
        <v>50</v>
      </c>
      <c r="K5" s="21">
        <v>0</v>
      </c>
      <c r="L5" s="21">
        <v>0</v>
      </c>
    </row>
    <row r="6" spans="1:14" x14ac:dyDescent="0.25">
      <c r="A6" s="7">
        <v>54337.985000000001</v>
      </c>
      <c r="B6" s="2">
        <v>0.85066299999999995</v>
      </c>
      <c r="C6" s="2">
        <v>0.20083599999999999</v>
      </c>
      <c r="D6" s="3">
        <f>1-(B6-C6)/B6</f>
        <v>0.23609349413339953</v>
      </c>
      <c r="E6" s="21">
        <v>67215.475200000001</v>
      </c>
      <c r="F6" s="2">
        <v>0.103342</v>
      </c>
      <c r="G6" s="4">
        <v>8.2315319999999996</v>
      </c>
      <c r="H6" s="6">
        <v>105.06446</v>
      </c>
      <c r="I6" s="6">
        <v>100.509412</v>
      </c>
      <c r="J6" s="21">
        <v>50</v>
      </c>
      <c r="K6" s="21">
        <v>0</v>
      </c>
      <c r="L6" s="21">
        <v>0</v>
      </c>
      <c r="N6" t="s">
        <v>46</v>
      </c>
    </row>
    <row r="7" spans="1:14" x14ac:dyDescent="0.25">
      <c r="A7" s="7">
        <v>54347.996500000001</v>
      </c>
      <c r="B7" s="2">
        <v>0.85501400000000005</v>
      </c>
      <c r="C7" s="2">
        <v>0.19522400000000001</v>
      </c>
      <c r="D7" s="3">
        <f>1-(B7-C7)/B7</f>
        <v>0.22832842503163686</v>
      </c>
      <c r="E7" s="21">
        <v>67140.447100000005</v>
      </c>
      <c r="F7" s="2">
        <v>0.10387200000000001</v>
      </c>
      <c r="G7" s="4">
        <v>8.2314050000000005</v>
      </c>
      <c r="H7" s="6">
        <v>105.19138599999999</v>
      </c>
      <c r="I7" s="6">
        <v>100.47768499999999</v>
      </c>
      <c r="J7" s="21">
        <v>50</v>
      </c>
      <c r="K7" s="21">
        <v>0</v>
      </c>
      <c r="L7" s="21">
        <v>0</v>
      </c>
    </row>
    <row r="8" spans="1:14" x14ac:dyDescent="0.25">
      <c r="A8" s="7">
        <v>54358.234100000001</v>
      </c>
      <c r="B8" s="2">
        <v>0.84965199999999996</v>
      </c>
      <c r="C8" s="2">
        <v>0.20197300000000001</v>
      </c>
      <c r="D8" s="3">
        <f>1-(B8-C8)/B8</f>
        <v>0.23771261645944464</v>
      </c>
      <c r="E8" s="21">
        <v>67190.775999999998</v>
      </c>
      <c r="F8" s="2">
        <v>0.103215</v>
      </c>
      <c r="G8" s="4">
        <v>8.2318879999999996</v>
      </c>
      <c r="H8" s="6">
        <v>104.76253199999999</v>
      </c>
      <c r="I8" s="6">
        <v>100.492107</v>
      </c>
      <c r="J8" s="21">
        <v>50</v>
      </c>
      <c r="K8" s="21">
        <v>0</v>
      </c>
      <c r="L8" s="21">
        <v>0</v>
      </c>
    </row>
    <row r="9" spans="1:14" x14ac:dyDescent="0.25">
      <c r="A9" s="7">
        <v>54368.251700000001</v>
      </c>
      <c r="B9" s="2">
        <v>0.85119199999999995</v>
      </c>
      <c r="C9" s="2">
        <v>0.204899</v>
      </c>
      <c r="D9" s="3">
        <f>1-(B9-C9)/B9</f>
        <v>0.24072007255707284</v>
      </c>
      <c r="E9" s="21">
        <v>67221.833899999998</v>
      </c>
      <c r="F9" s="2">
        <v>0.103406</v>
      </c>
      <c r="G9" s="4">
        <v>8.2315830000000005</v>
      </c>
      <c r="H9" s="6">
        <v>104.58272100000001</v>
      </c>
      <c r="I9" s="6">
        <v>100.461341</v>
      </c>
      <c r="J9" s="21">
        <v>50</v>
      </c>
      <c r="K9" s="21">
        <v>0</v>
      </c>
      <c r="L9" s="21">
        <v>0</v>
      </c>
    </row>
    <row r="10" spans="1:14" x14ac:dyDescent="0.25">
      <c r="A10" s="7">
        <v>54378.492299999998</v>
      </c>
      <c r="B10" s="2">
        <v>0.85239799999999999</v>
      </c>
      <c r="C10" s="2">
        <v>0.205211</v>
      </c>
      <c r="D10" s="3">
        <f>1-(B10-C10)/B10</f>
        <v>0.24074552028512508</v>
      </c>
      <c r="E10" s="21">
        <v>67214.156799999997</v>
      </c>
      <c r="F10" s="2">
        <v>0.10355399999999999</v>
      </c>
      <c r="G10" s="4">
        <v>8.2314299999999996</v>
      </c>
      <c r="H10" s="6">
        <v>104.967343</v>
      </c>
      <c r="I10" s="6">
        <v>100.388274</v>
      </c>
      <c r="J10" s="21">
        <v>50</v>
      </c>
      <c r="K10" s="21">
        <v>0</v>
      </c>
      <c r="L10" s="21">
        <v>0</v>
      </c>
    </row>
    <row r="11" spans="1:14" x14ac:dyDescent="0.25">
      <c r="A11" s="7">
        <v>54388.497799999997</v>
      </c>
      <c r="B11" s="2">
        <v>0.85782400000000003</v>
      </c>
      <c r="C11" s="2">
        <v>0.197599</v>
      </c>
      <c r="D11" s="3">
        <f>1-(B11-C11)/B11</f>
        <v>0.23034911590256268</v>
      </c>
      <c r="E11" s="21">
        <v>67192.506299999994</v>
      </c>
      <c r="F11" s="2">
        <v>0.104212</v>
      </c>
      <c r="G11" s="4">
        <v>8.2315570000000005</v>
      </c>
      <c r="H11" s="6">
        <v>104.967343</v>
      </c>
      <c r="I11" s="6">
        <v>100.395004</v>
      </c>
      <c r="J11" s="21">
        <v>50</v>
      </c>
      <c r="K11" s="21">
        <v>0</v>
      </c>
      <c r="L11" s="21">
        <v>0</v>
      </c>
    </row>
    <row r="12" spans="1:14" x14ac:dyDescent="0.25">
      <c r="A12" s="7">
        <v>54398.732400000001</v>
      </c>
      <c r="B12" s="2">
        <v>0.84963599999999995</v>
      </c>
      <c r="C12" s="2">
        <v>0.19811000000000001</v>
      </c>
      <c r="D12" s="3">
        <f>1-(B12-C12)/B12</f>
        <v>0.23317044004726728</v>
      </c>
      <c r="E12" s="21">
        <v>67232.699800000002</v>
      </c>
      <c r="F12" s="2">
        <v>0.103215</v>
      </c>
      <c r="G12" s="4">
        <v>8.2317359999999997</v>
      </c>
      <c r="H12" s="6">
        <v>105.058691</v>
      </c>
      <c r="I12" s="6">
        <v>100.406541</v>
      </c>
      <c r="J12" s="21">
        <v>50</v>
      </c>
      <c r="K12" s="21">
        <v>0</v>
      </c>
      <c r="L12" s="21">
        <v>0</v>
      </c>
    </row>
    <row r="13" spans="1:14" x14ac:dyDescent="0.25">
      <c r="A13" s="7">
        <v>54408.752999999997</v>
      </c>
      <c r="B13" s="2">
        <v>0.84768699999999997</v>
      </c>
      <c r="C13" s="2">
        <v>0.195411</v>
      </c>
      <c r="D13" s="3">
        <f>1-(B13-C13)/B13</f>
        <v>0.23052258675666848</v>
      </c>
      <c r="E13" s="21">
        <v>67281.146200000003</v>
      </c>
      <c r="F13" s="2">
        <v>0.102981</v>
      </c>
      <c r="G13" s="4">
        <v>8.2314559999999997</v>
      </c>
      <c r="H13" s="6">
        <v>104.98753600000001</v>
      </c>
      <c r="I13" s="6">
        <v>100.390197</v>
      </c>
      <c r="J13" s="21">
        <v>50</v>
      </c>
      <c r="K13" s="21">
        <v>0</v>
      </c>
      <c r="L13" s="21">
        <v>0</v>
      </c>
    </row>
    <row r="14" spans="1:14" x14ac:dyDescent="0.25">
      <c r="A14" s="7">
        <v>54418.989600000001</v>
      </c>
      <c r="B14" s="2">
        <v>0.85015700000000005</v>
      </c>
      <c r="C14" s="2">
        <v>0.19458800000000001</v>
      </c>
      <c r="D14" s="3">
        <f>1-(B14-C14)/B14</f>
        <v>0.2288847824578284</v>
      </c>
      <c r="E14" s="21">
        <v>67246.675199999998</v>
      </c>
      <c r="F14" s="2">
        <v>0.10327799999999999</v>
      </c>
      <c r="G14" s="4">
        <v>8.2317099999999996</v>
      </c>
      <c r="H14" s="6">
        <v>104.382718</v>
      </c>
      <c r="I14" s="6">
        <v>100.33251199999999</v>
      </c>
      <c r="J14" s="21">
        <v>50</v>
      </c>
      <c r="K14" s="21">
        <v>0</v>
      </c>
      <c r="L14" s="21">
        <v>0</v>
      </c>
    </row>
    <row r="15" spans="1:14" x14ac:dyDescent="0.25">
      <c r="A15" s="7">
        <v>54428.997199999998</v>
      </c>
      <c r="B15" s="2">
        <v>0.855155</v>
      </c>
      <c r="C15" s="2">
        <v>0.196045</v>
      </c>
      <c r="D15" s="3">
        <f>1-(B15-C15)/B15</f>
        <v>0.22925083756745857</v>
      </c>
      <c r="E15" s="21">
        <v>67171.241899999994</v>
      </c>
      <c r="F15" s="2">
        <v>0.103893</v>
      </c>
      <c r="G15" s="4">
        <v>8.2310739999999996</v>
      </c>
      <c r="H15" s="6">
        <v>104.001942</v>
      </c>
      <c r="I15" s="6">
        <v>100.32674299999999</v>
      </c>
      <c r="J15" s="21">
        <v>50</v>
      </c>
      <c r="K15" s="21">
        <v>0</v>
      </c>
      <c r="L15" s="21">
        <v>0</v>
      </c>
    </row>
    <row r="16" spans="1:14" x14ac:dyDescent="0.25">
      <c r="A16" s="7">
        <v>54439.244700000003</v>
      </c>
      <c r="B16" s="2">
        <v>0.849827</v>
      </c>
      <c r="C16" s="2">
        <v>0.19847300000000001</v>
      </c>
      <c r="D16" s="3">
        <f>1-(B16-C16)/B16</f>
        <v>0.23354518037200511</v>
      </c>
      <c r="E16" s="21">
        <v>67198.570600000006</v>
      </c>
      <c r="F16" s="2">
        <v>0.10323599999999999</v>
      </c>
      <c r="G16" s="4">
        <v>8.2318879999999996</v>
      </c>
      <c r="H16" s="6">
        <v>104.614453</v>
      </c>
      <c r="I16" s="6">
        <v>100.343087</v>
      </c>
      <c r="J16" s="21">
        <v>50</v>
      </c>
      <c r="K16" s="21">
        <v>0</v>
      </c>
      <c r="L16" s="21">
        <v>0</v>
      </c>
    </row>
    <row r="17" spans="1:12" x14ac:dyDescent="0.25">
      <c r="A17" s="7">
        <v>54449.248299999999</v>
      </c>
      <c r="B17" s="2">
        <v>0.82478600000000002</v>
      </c>
      <c r="C17" s="2">
        <v>0.17494299999999999</v>
      </c>
      <c r="D17" s="3">
        <f>1-(B17-C17)/B17</f>
        <v>0.21210714051887392</v>
      </c>
      <c r="E17" s="21">
        <v>60943.9833</v>
      </c>
      <c r="F17" s="2">
        <v>0.10013900000000001</v>
      </c>
      <c r="G17" s="4">
        <v>8.2363929999999996</v>
      </c>
      <c r="H17" s="6">
        <v>104.493297</v>
      </c>
      <c r="I17" s="6">
        <v>100.320013</v>
      </c>
      <c r="J17" s="21">
        <v>50</v>
      </c>
      <c r="K17" s="21">
        <v>0</v>
      </c>
      <c r="L17" s="21">
        <v>0</v>
      </c>
    </row>
    <row r="18" spans="1:12" x14ac:dyDescent="0.25">
      <c r="A18" s="7">
        <v>54459.493900000001</v>
      </c>
      <c r="B18" s="2">
        <v>0.87689399999999995</v>
      </c>
      <c r="C18" s="2">
        <v>0.17752000000000001</v>
      </c>
      <c r="D18" s="3">
        <f>1-(B18-C18)/B18</f>
        <v>0.20244180026320169</v>
      </c>
      <c r="E18" s="21">
        <v>59169.287600000003</v>
      </c>
      <c r="F18" s="2">
        <v>0.10660799999999999</v>
      </c>
      <c r="G18" s="4">
        <v>8.2253740000000004</v>
      </c>
      <c r="H18" s="6">
        <v>104.574067</v>
      </c>
      <c r="I18" s="6">
        <v>100.257521</v>
      </c>
      <c r="J18" s="21">
        <v>50</v>
      </c>
      <c r="K18" s="21">
        <v>0</v>
      </c>
      <c r="L18" s="21">
        <v>0</v>
      </c>
    </row>
    <row r="19" spans="1:12" x14ac:dyDescent="0.25">
      <c r="A19" s="7">
        <v>54469.503499999999</v>
      </c>
      <c r="B19" s="2">
        <v>0.82920000000000005</v>
      </c>
      <c r="C19" s="2">
        <v>0.17668200000000001</v>
      </c>
      <c r="D19" s="3">
        <f>1-(B19-C19)/B19</f>
        <v>0.21307525325615051</v>
      </c>
      <c r="E19" s="21">
        <v>59380.269699999997</v>
      </c>
      <c r="F19" s="2">
        <v>0.100691</v>
      </c>
      <c r="G19" s="4">
        <v>8.2351200000000002</v>
      </c>
      <c r="H19" s="6">
        <v>104.660607</v>
      </c>
      <c r="I19" s="6">
        <v>100.24694599999999</v>
      </c>
      <c r="J19" s="21">
        <v>50</v>
      </c>
      <c r="K19" s="21">
        <v>0</v>
      </c>
      <c r="L19" s="21">
        <v>0</v>
      </c>
    </row>
    <row r="20" spans="1:12" x14ac:dyDescent="0.25">
      <c r="A20" s="7">
        <v>54479.740100000003</v>
      </c>
      <c r="B20" s="2">
        <v>0.81986199999999998</v>
      </c>
      <c r="C20" s="2">
        <v>0.18063599999999999</v>
      </c>
      <c r="D20" s="3">
        <f>1-(B20-C20)/B20</f>
        <v>0.22032488394388328</v>
      </c>
      <c r="E20" s="21">
        <v>59804.4758</v>
      </c>
      <c r="F20" s="2">
        <v>9.9524000000000001E-2</v>
      </c>
      <c r="G20" s="4">
        <v>8.2378180000000008</v>
      </c>
      <c r="H20" s="6">
        <v>104.735609</v>
      </c>
      <c r="I20" s="6">
        <v>100.278673</v>
      </c>
      <c r="J20" s="21">
        <v>50</v>
      </c>
      <c r="K20" s="21">
        <v>0</v>
      </c>
      <c r="L20" s="21">
        <v>0</v>
      </c>
    </row>
    <row r="21" spans="1:12" x14ac:dyDescent="0.25">
      <c r="A21" s="7">
        <v>54489.991600000001</v>
      </c>
      <c r="B21" s="2">
        <v>0.83657499999999996</v>
      </c>
      <c r="C21" s="2">
        <v>0.17927599999999999</v>
      </c>
      <c r="D21" s="3">
        <f>1-(B21-C21)/B21</f>
        <v>0.21429758240444674</v>
      </c>
      <c r="E21" s="21">
        <v>59784.308499999999</v>
      </c>
      <c r="F21" s="2">
        <v>0.10158200000000001</v>
      </c>
      <c r="G21" s="4">
        <v>8.2355020000000003</v>
      </c>
      <c r="H21" s="6">
        <v>104.30964</v>
      </c>
      <c r="I21" s="6">
        <v>100.215219</v>
      </c>
      <c r="J21" s="21">
        <v>50</v>
      </c>
      <c r="K21" s="21">
        <v>0</v>
      </c>
      <c r="L21" s="21">
        <v>0</v>
      </c>
    </row>
    <row r="22" spans="1:12" x14ac:dyDescent="0.25">
      <c r="A22" s="7">
        <v>54500.246200000001</v>
      </c>
      <c r="B22" s="2">
        <v>0.82491000000000003</v>
      </c>
      <c r="C22" s="2">
        <v>0.177012</v>
      </c>
      <c r="D22" s="3">
        <f>1-(B22-C22)/B22</f>
        <v>0.21458340909917439</v>
      </c>
      <c r="E22" s="21">
        <v>59310.587099999997</v>
      </c>
      <c r="F22" s="2">
        <v>0.10016</v>
      </c>
      <c r="G22" s="4">
        <v>8.2358840000000004</v>
      </c>
      <c r="H22" s="6">
        <v>104.613491</v>
      </c>
      <c r="I22" s="6">
        <v>100.21041200000001</v>
      </c>
      <c r="J22" s="21">
        <v>50</v>
      </c>
      <c r="K22" s="21">
        <v>0</v>
      </c>
      <c r="L22" s="21">
        <v>0</v>
      </c>
    </row>
    <row r="23" spans="1:12" x14ac:dyDescent="0.25">
      <c r="A23" s="7">
        <v>54510.484799999998</v>
      </c>
      <c r="B23" s="2">
        <v>0.83109</v>
      </c>
      <c r="C23" s="2">
        <v>0.17971100000000001</v>
      </c>
      <c r="D23" s="3">
        <f>1-(B23-C23)/B23</f>
        <v>0.21623530544225067</v>
      </c>
      <c r="E23" s="21">
        <v>59474.044500000004</v>
      </c>
      <c r="F23" s="2">
        <v>0.100924</v>
      </c>
      <c r="G23" s="4">
        <v>8.2348149999999993</v>
      </c>
      <c r="H23" s="6">
        <v>104.881765</v>
      </c>
      <c r="I23" s="6">
        <v>100.196952</v>
      </c>
      <c r="J23" s="21">
        <v>50</v>
      </c>
      <c r="K23" s="21">
        <v>0</v>
      </c>
      <c r="L23" s="21">
        <v>0</v>
      </c>
    </row>
    <row r="24" spans="1:12" x14ac:dyDescent="0.25">
      <c r="A24" s="7">
        <v>54520.4974</v>
      </c>
      <c r="B24" s="2">
        <v>0.82908899999999996</v>
      </c>
      <c r="C24" s="2">
        <v>0.17701800000000001</v>
      </c>
      <c r="D24" s="3">
        <f>1-(B24-C24)/B24</f>
        <v>0.21350904426424666</v>
      </c>
      <c r="E24" s="21">
        <v>58691.8073</v>
      </c>
      <c r="F24" s="2">
        <v>0.10066899999999999</v>
      </c>
      <c r="G24" s="4">
        <v>8.2357560000000003</v>
      </c>
      <c r="H24" s="6">
        <v>104.57599</v>
      </c>
      <c r="I24" s="6">
        <v>100.144075</v>
      </c>
      <c r="J24" s="21">
        <v>50</v>
      </c>
      <c r="K24" s="21">
        <v>0</v>
      </c>
      <c r="L24" s="21">
        <v>0</v>
      </c>
    </row>
    <row r="25" spans="1:12" x14ac:dyDescent="0.25">
      <c r="A25" s="7">
        <v>54530.733</v>
      </c>
      <c r="B25" s="2">
        <v>0.81341200000000002</v>
      </c>
      <c r="C25" s="2">
        <v>0.13530200000000001</v>
      </c>
      <c r="D25" s="3">
        <f>1-(B25-C25)/B25</f>
        <v>0.16633882952304613</v>
      </c>
      <c r="E25" s="21">
        <v>59996.1774</v>
      </c>
      <c r="F25" s="2">
        <v>9.8738999999999993E-2</v>
      </c>
      <c r="G25" s="4">
        <v>8.2379700000000007</v>
      </c>
      <c r="H25" s="6">
        <v>104.742339</v>
      </c>
      <c r="I25" s="6">
        <v>100.145036</v>
      </c>
      <c r="J25" s="21">
        <v>50</v>
      </c>
      <c r="K25" s="21">
        <v>0</v>
      </c>
      <c r="L25" s="21">
        <v>0</v>
      </c>
    </row>
    <row r="26" spans="1:12" x14ac:dyDescent="0.25">
      <c r="A26" s="7">
        <v>54540.746599999999</v>
      </c>
      <c r="B26" s="2">
        <v>0.83081000000000005</v>
      </c>
      <c r="C26" s="2">
        <v>0.17355499999999999</v>
      </c>
      <c r="D26" s="3">
        <f>1-(B26-C26)/B26</f>
        <v>0.20889854479363512</v>
      </c>
      <c r="E26" s="21">
        <v>58783.417200000004</v>
      </c>
      <c r="F26" s="2">
        <v>0.100882</v>
      </c>
      <c r="G26" s="4">
        <v>8.2355020000000003</v>
      </c>
      <c r="H26" s="6">
        <v>104.585606</v>
      </c>
      <c r="I26" s="6">
        <v>100.123885</v>
      </c>
      <c r="J26" s="21">
        <v>50</v>
      </c>
      <c r="K26" s="21">
        <v>0</v>
      </c>
      <c r="L26" s="21">
        <v>0</v>
      </c>
    </row>
    <row r="27" spans="1:12" x14ac:dyDescent="0.25">
      <c r="A27" s="7">
        <v>54550.987099999998</v>
      </c>
      <c r="B27" s="2">
        <v>0.83546200000000004</v>
      </c>
      <c r="C27" s="2">
        <v>0.183918</v>
      </c>
      <c r="D27" s="3">
        <f>1-(B27-C27)/B27</f>
        <v>0.22013927623279095</v>
      </c>
      <c r="E27" s="21">
        <v>62206.313199999997</v>
      </c>
      <c r="F27" s="2">
        <v>0.101454</v>
      </c>
      <c r="G27" s="4">
        <v>8.2348660000000002</v>
      </c>
      <c r="H27" s="6">
        <v>104.758686</v>
      </c>
      <c r="I27" s="6">
        <v>100.03062799999999</v>
      </c>
      <c r="J27" s="21">
        <v>50</v>
      </c>
      <c r="K27" s="21">
        <v>0</v>
      </c>
      <c r="L27" s="21">
        <v>0</v>
      </c>
    </row>
    <row r="28" spans="1:12" x14ac:dyDescent="0.25">
      <c r="A28" s="7">
        <v>54561.001700000001</v>
      </c>
      <c r="B28" s="2">
        <v>0.83608300000000002</v>
      </c>
      <c r="C28" s="2">
        <v>0.180925</v>
      </c>
      <c r="D28" s="3">
        <f>1-(B28-C28)/B28</f>
        <v>0.2163959798249695</v>
      </c>
      <c r="E28" s="21">
        <v>62922.809399999998</v>
      </c>
      <c r="F28" s="2">
        <v>0.101539</v>
      </c>
      <c r="G28" s="4">
        <v>8.234102</v>
      </c>
      <c r="H28" s="6">
        <v>104.574067</v>
      </c>
      <c r="I28" s="6">
        <v>100.02485900000001</v>
      </c>
      <c r="J28" s="21">
        <v>50</v>
      </c>
      <c r="K28" s="21">
        <v>0</v>
      </c>
      <c r="L28" s="21">
        <v>0</v>
      </c>
    </row>
    <row r="29" spans="1:12" x14ac:dyDescent="0.25">
      <c r="A29" s="7">
        <v>54571.2333</v>
      </c>
      <c r="B29" s="2">
        <v>0.83588499999999999</v>
      </c>
      <c r="C29" s="2">
        <v>0.18226100000000001</v>
      </c>
      <c r="D29" s="3">
        <f>1-(B29-C29)/B29</f>
        <v>0.21804554454261049</v>
      </c>
      <c r="E29" s="21">
        <v>62970.763500000001</v>
      </c>
      <c r="F29" s="2">
        <v>0.101518</v>
      </c>
      <c r="G29" s="4">
        <v>8.2338730000000009</v>
      </c>
      <c r="H29" s="6">
        <v>104.85003399999999</v>
      </c>
      <c r="I29" s="6">
        <v>100.021975</v>
      </c>
      <c r="J29" s="21">
        <v>50</v>
      </c>
      <c r="K29" s="21">
        <v>0</v>
      </c>
      <c r="L29" s="21">
        <v>0</v>
      </c>
    </row>
    <row r="30" spans="1:12" x14ac:dyDescent="0.25">
      <c r="A30" s="7">
        <v>54581.249900000003</v>
      </c>
      <c r="B30" s="2">
        <v>0.83613999999999999</v>
      </c>
      <c r="C30" s="2">
        <v>0.178394</v>
      </c>
      <c r="D30" s="3">
        <f>1-(B30-C30)/B30</f>
        <v>0.21335422297701345</v>
      </c>
      <c r="E30" s="21">
        <v>63079.6826</v>
      </c>
      <c r="F30" s="2">
        <v>0.101539</v>
      </c>
      <c r="G30" s="4">
        <v>8.2346620000000001</v>
      </c>
      <c r="H30" s="6">
        <v>104.442334</v>
      </c>
      <c r="I30" s="6">
        <v>99.967174</v>
      </c>
      <c r="J30" s="21">
        <v>50</v>
      </c>
      <c r="K30" s="21">
        <v>0</v>
      </c>
      <c r="L30" s="21">
        <v>0</v>
      </c>
    </row>
    <row r="31" spans="1:12" x14ac:dyDescent="0.25">
      <c r="A31" s="7">
        <v>54591.4925</v>
      </c>
      <c r="B31" s="2">
        <v>0.83566499999999999</v>
      </c>
      <c r="C31" s="2">
        <v>0.17594399999999999</v>
      </c>
      <c r="D31" s="3">
        <f>1-(B31-C31)/B31</f>
        <v>0.2105436987309508</v>
      </c>
      <c r="E31" s="21">
        <v>63075.244899999998</v>
      </c>
      <c r="F31" s="2">
        <v>0.101475</v>
      </c>
      <c r="G31" s="4">
        <v>8.2351460000000003</v>
      </c>
      <c r="H31" s="6">
        <v>103.838477</v>
      </c>
      <c r="I31" s="6">
        <v>99.943139000000002</v>
      </c>
      <c r="J31" s="21">
        <v>50</v>
      </c>
      <c r="K31" s="21">
        <v>0</v>
      </c>
      <c r="L31" s="21">
        <v>0</v>
      </c>
    </row>
    <row r="32" spans="1:12" x14ac:dyDescent="0.25">
      <c r="A32" s="7">
        <v>54601.495000000003</v>
      </c>
      <c r="B32" s="2">
        <v>0.83287599999999995</v>
      </c>
      <c r="C32" s="2">
        <v>0.17613999999999999</v>
      </c>
      <c r="D32" s="3">
        <f>1-(B32-C32)/B32</f>
        <v>0.2114840624534744</v>
      </c>
      <c r="E32" s="21">
        <v>63081.058900000004</v>
      </c>
      <c r="F32" s="2">
        <v>0.101136</v>
      </c>
      <c r="G32" s="4">
        <v>8.2351969999999994</v>
      </c>
      <c r="H32" s="6">
        <v>103.840401</v>
      </c>
      <c r="I32" s="6">
        <v>99.967174</v>
      </c>
      <c r="J32" s="21">
        <v>50</v>
      </c>
      <c r="K32" s="21">
        <v>0</v>
      </c>
      <c r="L32" s="21">
        <v>0</v>
      </c>
    </row>
    <row r="33" spans="1:12" x14ac:dyDescent="0.25">
      <c r="A33" s="7">
        <v>54611.496599999999</v>
      </c>
      <c r="B33" s="2">
        <v>0.83425499999999997</v>
      </c>
      <c r="C33" s="2">
        <v>0.176284</v>
      </c>
      <c r="D33" s="3">
        <f>1-(B33-C33)/B33</f>
        <v>0.21130709435364492</v>
      </c>
      <c r="E33" s="21">
        <v>63070.999100000001</v>
      </c>
      <c r="F33" s="2">
        <v>0.10130599999999999</v>
      </c>
      <c r="G33" s="4">
        <v>8.2350180000000002</v>
      </c>
      <c r="H33" s="6">
        <v>104.63753</v>
      </c>
      <c r="I33" s="6">
        <v>99.950829999999996</v>
      </c>
      <c r="J33" s="21">
        <v>50</v>
      </c>
      <c r="K33" s="21">
        <v>0</v>
      </c>
      <c r="L33" s="21">
        <v>0</v>
      </c>
    </row>
    <row r="34" spans="1:12" x14ac:dyDescent="0.25">
      <c r="A34" s="7">
        <v>54621.748200000002</v>
      </c>
      <c r="B34" s="2">
        <v>0.83643000000000001</v>
      </c>
      <c r="C34" s="2">
        <v>0.180367</v>
      </c>
      <c r="D34" s="3">
        <f>1-(B34-C34)/B34</f>
        <v>0.21563908515954711</v>
      </c>
      <c r="E34" s="21">
        <v>62990.136400000003</v>
      </c>
      <c r="F34" s="2">
        <v>0.10158200000000001</v>
      </c>
      <c r="G34" s="4">
        <v>8.2340769999999992</v>
      </c>
      <c r="H34" s="6">
        <v>104.43368</v>
      </c>
      <c r="I34" s="6">
        <v>99.955636999999996</v>
      </c>
      <c r="J34" s="21">
        <v>50</v>
      </c>
      <c r="K34" s="21">
        <v>0</v>
      </c>
      <c r="L34" s="21">
        <v>0</v>
      </c>
    </row>
    <row r="35" spans="1:12" x14ac:dyDescent="0.25">
      <c r="A35" s="7">
        <v>54631.748800000001</v>
      </c>
      <c r="B35" s="2">
        <v>0.83213599999999999</v>
      </c>
      <c r="C35" s="2">
        <v>0.178873</v>
      </c>
      <c r="D35" s="3">
        <f>1-(B35-C35)/B35</f>
        <v>0.21495644942653613</v>
      </c>
      <c r="E35" s="21">
        <v>62954.799500000001</v>
      </c>
      <c r="F35" s="2">
        <v>0.101051</v>
      </c>
      <c r="G35" s="4">
        <v>8.2347889999999992</v>
      </c>
      <c r="H35" s="6">
        <v>103.665398</v>
      </c>
      <c r="I35" s="6">
        <v>99.894107000000005</v>
      </c>
      <c r="J35" s="21">
        <v>50</v>
      </c>
      <c r="K35" s="21">
        <v>0</v>
      </c>
      <c r="L35" s="21">
        <v>0</v>
      </c>
    </row>
    <row r="36" spans="1:12" x14ac:dyDescent="0.25">
      <c r="A36" s="7">
        <v>54642.001300000004</v>
      </c>
      <c r="B36" s="2">
        <v>0.83419600000000005</v>
      </c>
      <c r="C36" s="2">
        <v>0.180087</v>
      </c>
      <c r="D36" s="3">
        <f>1-(B36-C36)/B36</f>
        <v>0.21588092007154192</v>
      </c>
      <c r="E36" s="21">
        <v>62878.684500000003</v>
      </c>
      <c r="F36" s="2">
        <v>0.10130599999999999</v>
      </c>
      <c r="G36" s="4">
        <v>8.2344329999999992</v>
      </c>
      <c r="H36" s="6">
        <v>103.740399</v>
      </c>
      <c r="I36" s="6">
        <v>99.817193000000003</v>
      </c>
      <c r="J36" s="21">
        <v>50</v>
      </c>
      <c r="K36" s="21">
        <v>0</v>
      </c>
      <c r="L36" s="21">
        <v>0</v>
      </c>
    </row>
    <row r="37" spans="1:12" x14ac:dyDescent="0.25">
      <c r="A37" s="7">
        <v>54652.231899999999</v>
      </c>
      <c r="B37" s="2">
        <v>0.82835999999999999</v>
      </c>
      <c r="C37" s="2">
        <v>0.17891599999999999</v>
      </c>
      <c r="D37" s="3">
        <f>1-(B37-C37)/B37</f>
        <v>0.21598821768313292</v>
      </c>
      <c r="E37" s="21">
        <v>62850.484100000001</v>
      </c>
      <c r="F37" s="2">
        <v>0.10058499999999999</v>
      </c>
      <c r="G37" s="4">
        <v>8.2354509999999994</v>
      </c>
      <c r="H37" s="6">
        <v>104.65868399999999</v>
      </c>
      <c r="I37" s="6">
        <v>99.863341000000005</v>
      </c>
      <c r="J37" s="21">
        <v>50</v>
      </c>
      <c r="K37" s="21">
        <v>0</v>
      </c>
      <c r="L37" s="21">
        <v>0</v>
      </c>
    </row>
    <row r="38" spans="1:12" x14ac:dyDescent="0.25">
      <c r="A38" s="7">
        <v>54662.248500000002</v>
      </c>
      <c r="B38" s="2">
        <v>0.83390799999999998</v>
      </c>
      <c r="C38" s="2">
        <v>0.181534</v>
      </c>
      <c r="D38" s="3">
        <f>1-(B38-C38)/B38</f>
        <v>0.21769068050672258</v>
      </c>
      <c r="E38" s="21">
        <v>62671.942999999999</v>
      </c>
      <c r="F38" s="2">
        <v>0.10126300000000001</v>
      </c>
      <c r="G38" s="4">
        <v>8.2350440000000003</v>
      </c>
      <c r="H38" s="6">
        <v>104.66253</v>
      </c>
      <c r="I38" s="6">
        <v>99.849881999999994</v>
      </c>
      <c r="J38" s="21">
        <v>50</v>
      </c>
      <c r="K38" s="21">
        <v>0</v>
      </c>
      <c r="L38" s="21">
        <v>0</v>
      </c>
    </row>
    <row r="39" spans="1:12" x14ac:dyDescent="0.25">
      <c r="A39" s="7">
        <v>54672.486100000002</v>
      </c>
      <c r="B39" s="2">
        <v>0.82720899999999997</v>
      </c>
      <c r="C39" s="2">
        <v>0.182</v>
      </c>
      <c r="D39" s="3">
        <f>1-(B39-C39)/B39</f>
        <v>0.22001694855834508</v>
      </c>
      <c r="E39" s="21">
        <v>62622.075400000002</v>
      </c>
      <c r="F39" s="2">
        <v>0.100457</v>
      </c>
      <c r="G39" s="4">
        <v>8.2344329999999992</v>
      </c>
      <c r="H39" s="6">
        <v>104.640415</v>
      </c>
      <c r="I39" s="6">
        <v>99.791235</v>
      </c>
      <c r="J39" s="21">
        <v>50</v>
      </c>
      <c r="K39" s="21">
        <v>0</v>
      </c>
      <c r="L39" s="21">
        <v>0</v>
      </c>
    </row>
    <row r="40" spans="1:12" x14ac:dyDescent="0.25">
      <c r="A40" s="7">
        <v>54682.501700000001</v>
      </c>
      <c r="B40" s="2">
        <v>0.82620199999999999</v>
      </c>
      <c r="C40" s="2">
        <v>0.17239199999999999</v>
      </c>
      <c r="D40" s="3">
        <f>1-(B40-C40)/B40</f>
        <v>0.20865599453886574</v>
      </c>
      <c r="E40" s="21">
        <v>62540.877800000002</v>
      </c>
      <c r="F40" s="2">
        <v>0.10033</v>
      </c>
      <c r="G40" s="4">
        <v>8.2348400000000002</v>
      </c>
      <c r="H40" s="6">
        <v>104.32887100000001</v>
      </c>
      <c r="I40" s="6">
        <v>99.769122999999993</v>
      </c>
      <c r="J40" s="21">
        <v>50</v>
      </c>
      <c r="K40" s="21">
        <v>0</v>
      </c>
      <c r="L40" s="21">
        <v>0</v>
      </c>
    </row>
    <row r="41" spans="1:12" x14ac:dyDescent="0.25">
      <c r="A41" s="7">
        <v>54692.739200000004</v>
      </c>
      <c r="B41" s="2">
        <v>0.82635800000000004</v>
      </c>
      <c r="C41" s="2">
        <v>0.172738</v>
      </c>
      <c r="D41" s="3">
        <f>1-(B41-C41)/B41</f>
        <v>0.20903530915172353</v>
      </c>
      <c r="E41" s="21">
        <v>61854.737399999998</v>
      </c>
      <c r="F41" s="2">
        <v>0.10033</v>
      </c>
      <c r="G41" s="4">
        <v>8.2363929999999996</v>
      </c>
      <c r="H41" s="6">
        <v>104.471181</v>
      </c>
      <c r="I41" s="6">
        <v>99.766238000000001</v>
      </c>
      <c r="J41" s="21">
        <v>50</v>
      </c>
      <c r="K41" s="21">
        <v>0</v>
      </c>
      <c r="L41" s="21">
        <v>0</v>
      </c>
    </row>
    <row r="42" spans="1:12" x14ac:dyDescent="0.25">
      <c r="A42" s="7">
        <v>54702.749799999998</v>
      </c>
      <c r="B42" s="2">
        <v>0.81866899999999998</v>
      </c>
      <c r="C42" s="2">
        <v>0.17135900000000001</v>
      </c>
      <c r="D42" s="3">
        <f>1-(B42-C42)/B42</f>
        <v>0.20931414283428351</v>
      </c>
      <c r="E42" s="21">
        <v>59720.759400000003</v>
      </c>
      <c r="F42" s="2">
        <v>9.9396999999999999E-2</v>
      </c>
      <c r="G42" s="4">
        <v>8.2363669999999995</v>
      </c>
      <c r="H42" s="6">
        <v>104.568298</v>
      </c>
      <c r="I42" s="6">
        <v>99.766238000000001</v>
      </c>
      <c r="J42" s="21">
        <v>50</v>
      </c>
      <c r="K42" s="21">
        <v>0</v>
      </c>
      <c r="L42" s="21">
        <v>0</v>
      </c>
    </row>
    <row r="43" spans="1:12" x14ac:dyDescent="0.25">
      <c r="A43" s="7">
        <v>54712.989399999999</v>
      </c>
      <c r="B43" s="2">
        <v>0.841526</v>
      </c>
      <c r="C43" s="2">
        <v>0.18287700000000001</v>
      </c>
      <c r="D43" s="3">
        <f>1-(B43-C43)/B43</f>
        <v>0.21731592369100894</v>
      </c>
      <c r="E43" s="21">
        <v>59746.986299999997</v>
      </c>
      <c r="F43" s="2">
        <v>0.102218</v>
      </c>
      <c r="G43" s="4">
        <v>8.2326770000000007</v>
      </c>
      <c r="H43" s="6">
        <v>104.48272</v>
      </c>
      <c r="I43" s="6">
        <v>99.697978000000006</v>
      </c>
      <c r="J43" s="21">
        <v>50</v>
      </c>
      <c r="K43" s="21">
        <v>0</v>
      </c>
      <c r="L43" s="21">
        <v>0</v>
      </c>
    </row>
    <row r="44" spans="1:12" x14ac:dyDescent="0.25">
      <c r="A44" s="7">
        <v>54722.998</v>
      </c>
      <c r="B44" s="2">
        <v>0.83105399999999996</v>
      </c>
      <c r="C44" s="2">
        <v>0.177096</v>
      </c>
      <c r="D44" s="3">
        <f>1-(B44-C44)/B44</f>
        <v>0.21309806582965729</v>
      </c>
      <c r="E44" s="21">
        <v>59538.792600000001</v>
      </c>
      <c r="F44" s="2">
        <v>0.100924</v>
      </c>
      <c r="G44" s="4">
        <v>8.2344589999999993</v>
      </c>
      <c r="H44" s="6">
        <v>103.98848</v>
      </c>
      <c r="I44" s="6">
        <v>99.663366999999994</v>
      </c>
      <c r="J44" s="21">
        <v>50</v>
      </c>
      <c r="K44" s="21">
        <v>0</v>
      </c>
      <c r="L44" s="21">
        <v>0</v>
      </c>
    </row>
    <row r="45" spans="1:12" x14ac:dyDescent="0.25">
      <c r="A45" s="7">
        <v>54733.236599999997</v>
      </c>
      <c r="B45" s="2">
        <v>0.828565</v>
      </c>
      <c r="C45" s="2">
        <v>0.17390700000000001</v>
      </c>
      <c r="D45" s="3">
        <f>1-(B45-C45)/B45</f>
        <v>0.20988938707283078</v>
      </c>
      <c r="E45" s="21">
        <v>59631.593800000002</v>
      </c>
      <c r="F45" s="2">
        <v>0.100606</v>
      </c>
      <c r="G45" s="4">
        <v>8.2357560000000003</v>
      </c>
      <c r="H45" s="6">
        <v>103.644243</v>
      </c>
      <c r="I45" s="6">
        <v>99.664327999999998</v>
      </c>
      <c r="J45" s="21">
        <v>50</v>
      </c>
      <c r="K45" s="21">
        <v>0</v>
      </c>
      <c r="L45" s="21">
        <v>0</v>
      </c>
    </row>
    <row r="46" spans="1:12" x14ac:dyDescent="0.25">
      <c r="A46" s="7">
        <v>54743.253100000002</v>
      </c>
      <c r="B46" s="2">
        <v>0.84104299999999999</v>
      </c>
      <c r="C46" s="2">
        <v>0.16943</v>
      </c>
      <c r="D46" s="3">
        <f>1-(B46-C46)/B46</f>
        <v>0.20145224441556497</v>
      </c>
      <c r="E46" s="21">
        <v>60728.973299999998</v>
      </c>
      <c r="F46" s="2">
        <v>0.10211199999999999</v>
      </c>
      <c r="G46" s="4">
        <v>8.2364940000000004</v>
      </c>
      <c r="H46" s="6">
        <v>103.632705</v>
      </c>
      <c r="I46" s="6">
        <v>99.650869</v>
      </c>
      <c r="J46" s="21">
        <v>50</v>
      </c>
      <c r="K46" s="21">
        <v>0</v>
      </c>
      <c r="L46" s="21">
        <v>0</v>
      </c>
    </row>
    <row r="47" spans="1:12" x14ac:dyDescent="0.25">
      <c r="A47" s="7">
        <v>54753.488700000002</v>
      </c>
      <c r="B47" s="2">
        <v>0.822106</v>
      </c>
      <c r="C47" s="2">
        <v>0.17109099999999999</v>
      </c>
      <c r="D47" s="3">
        <f>1-(B47-C47)/B47</f>
        <v>0.20811306571172083</v>
      </c>
      <c r="E47" s="21">
        <v>59659.711300000003</v>
      </c>
      <c r="F47" s="2">
        <v>9.9842E-2</v>
      </c>
      <c r="G47" s="4">
        <v>8.2340509999999991</v>
      </c>
      <c r="H47" s="6">
        <v>103.608666</v>
      </c>
      <c r="I47" s="6">
        <v>99.591261000000003</v>
      </c>
      <c r="J47" s="21">
        <v>50</v>
      </c>
      <c r="K47" s="21">
        <v>0</v>
      </c>
      <c r="L47" s="21">
        <v>0</v>
      </c>
    </row>
    <row r="48" spans="1:12" x14ac:dyDescent="0.25">
      <c r="A48" s="7">
        <v>54763.497300000003</v>
      </c>
      <c r="B48" s="2">
        <v>0.82459700000000002</v>
      </c>
      <c r="C48" s="2">
        <v>0.138933</v>
      </c>
      <c r="D48" s="3">
        <f>1-(B48-C48)/B48</f>
        <v>0.16848593919211441</v>
      </c>
      <c r="E48" s="21">
        <v>59970.6325</v>
      </c>
      <c r="F48" s="2">
        <v>0.10013900000000001</v>
      </c>
      <c r="G48" s="4">
        <v>8.2345089999999992</v>
      </c>
      <c r="H48" s="6">
        <v>103.540395</v>
      </c>
      <c r="I48" s="6">
        <v>99.595106999999999</v>
      </c>
      <c r="J48" s="21">
        <v>50</v>
      </c>
      <c r="K48" s="21">
        <v>0</v>
      </c>
      <c r="L48" s="21">
        <v>0</v>
      </c>
    </row>
    <row r="49" spans="1:12" x14ac:dyDescent="0.25">
      <c r="A49" s="7">
        <v>54773.498899999999</v>
      </c>
      <c r="B49" s="2">
        <v>0.83278399999999997</v>
      </c>
      <c r="C49" s="2">
        <v>0.17599000000000001</v>
      </c>
      <c r="D49" s="3">
        <f>1-(B49-C49)/B49</f>
        <v>0.21132730696074853</v>
      </c>
      <c r="E49" s="21">
        <v>60122.238599999997</v>
      </c>
      <c r="F49" s="2">
        <v>0.101094</v>
      </c>
      <c r="G49" s="4">
        <v>8.2377409999999998</v>
      </c>
      <c r="H49" s="6">
        <v>104.584644</v>
      </c>
      <c r="I49" s="6">
        <v>99.558572999999996</v>
      </c>
      <c r="J49" s="21">
        <v>50</v>
      </c>
      <c r="K49" s="21">
        <v>0</v>
      </c>
      <c r="L49" s="21">
        <v>0</v>
      </c>
    </row>
    <row r="50" spans="1:12" x14ac:dyDescent="0.25">
      <c r="A50" s="7">
        <v>54783.751499999998</v>
      </c>
      <c r="B50" s="2">
        <v>0.82779899999999995</v>
      </c>
      <c r="C50" s="2">
        <v>0.16633999999999999</v>
      </c>
      <c r="D50" s="3">
        <f>1-(B50-C50)/B50</f>
        <v>0.2009424993265273</v>
      </c>
      <c r="E50" s="21">
        <v>60449.1587</v>
      </c>
      <c r="F50" s="2">
        <v>0.10050000000000001</v>
      </c>
      <c r="G50" s="4">
        <v>8.2368249999999996</v>
      </c>
      <c r="H50" s="6">
        <v>104.68656900000001</v>
      </c>
      <c r="I50" s="6">
        <v>99.566264000000004</v>
      </c>
      <c r="J50" s="21">
        <v>50</v>
      </c>
      <c r="K50" s="21">
        <v>0</v>
      </c>
      <c r="L50" s="21">
        <v>0</v>
      </c>
    </row>
    <row r="51" spans="1:12" x14ac:dyDescent="0.25">
      <c r="A51" s="7">
        <v>54793.987000000001</v>
      </c>
      <c r="B51" s="2">
        <v>0.82544399999999996</v>
      </c>
      <c r="C51" s="2">
        <v>0.17275399999999999</v>
      </c>
      <c r="D51" s="3">
        <f>1-(B51-C51)/B51</f>
        <v>0.2092861538759746</v>
      </c>
      <c r="E51" s="21">
        <v>62001.164100000002</v>
      </c>
      <c r="F51" s="2">
        <v>0.10022399999999999</v>
      </c>
      <c r="G51" s="4">
        <v>8.2359849999999994</v>
      </c>
      <c r="H51" s="6">
        <v>104.376948</v>
      </c>
      <c r="I51" s="6">
        <v>99.484544</v>
      </c>
      <c r="J51" s="21">
        <v>50</v>
      </c>
      <c r="K51" s="21">
        <v>0</v>
      </c>
      <c r="L51" s="21">
        <v>0</v>
      </c>
    </row>
    <row r="52" spans="1:12" x14ac:dyDescent="0.25">
      <c r="A52" s="7">
        <v>54803.994599999998</v>
      </c>
      <c r="B52" s="2">
        <v>0.83038900000000004</v>
      </c>
      <c r="C52" s="2">
        <v>0.176339</v>
      </c>
      <c r="D52" s="3">
        <f>1-(B52-C52)/B52</f>
        <v>0.21235710010609488</v>
      </c>
      <c r="E52" s="21">
        <v>62226.321100000001</v>
      </c>
      <c r="F52" s="2">
        <v>0.100818</v>
      </c>
      <c r="G52" s="4">
        <v>8.2365200000000005</v>
      </c>
      <c r="H52" s="6">
        <v>104.27887</v>
      </c>
      <c r="I52" s="6">
        <v>99.509540999999999</v>
      </c>
      <c r="J52" s="21">
        <v>50</v>
      </c>
      <c r="K52" s="21">
        <v>0</v>
      </c>
      <c r="L52" s="21">
        <v>0</v>
      </c>
    </row>
    <row r="53" spans="1:12" x14ac:dyDescent="0.25">
      <c r="A53" s="7">
        <v>54813.999199999998</v>
      </c>
      <c r="B53" s="2">
        <v>0.83228500000000005</v>
      </c>
      <c r="C53" s="2">
        <v>0.180642</v>
      </c>
      <c r="D53" s="3">
        <f>1-(B53-C53)/B53</f>
        <v>0.21704344064833558</v>
      </c>
      <c r="E53" s="21">
        <v>62681.700299999997</v>
      </c>
      <c r="F53" s="2">
        <v>0.101072</v>
      </c>
      <c r="G53" s="4">
        <v>8.2345349999999993</v>
      </c>
      <c r="H53" s="6">
        <v>103.480779</v>
      </c>
      <c r="I53" s="6">
        <v>99.497041999999993</v>
      </c>
      <c r="J53" s="21">
        <v>50</v>
      </c>
      <c r="K53" s="21">
        <v>0</v>
      </c>
      <c r="L53" s="21">
        <v>0</v>
      </c>
    </row>
    <row r="54" spans="1:12" x14ac:dyDescent="0.25">
      <c r="A54" s="7">
        <v>54824.251799999998</v>
      </c>
      <c r="B54" s="2">
        <v>0.82926699999999998</v>
      </c>
      <c r="C54" s="2">
        <v>0.18432899999999999</v>
      </c>
      <c r="D54" s="3">
        <f>1-(B54-C54)/B54</f>
        <v>0.22227943472970701</v>
      </c>
      <c r="E54" s="21">
        <v>62652.461799999997</v>
      </c>
      <c r="F54" s="2">
        <v>0.100712</v>
      </c>
      <c r="G54" s="4">
        <v>8.2340509999999991</v>
      </c>
      <c r="H54" s="6">
        <v>103.439432</v>
      </c>
      <c r="I54" s="6">
        <v>99.474930000000001</v>
      </c>
      <c r="J54" s="21">
        <v>50</v>
      </c>
      <c r="K54" s="21">
        <v>0</v>
      </c>
      <c r="L54" s="21">
        <v>0</v>
      </c>
    </row>
    <row r="55" spans="1:12" x14ac:dyDescent="0.25">
      <c r="A55" s="7">
        <v>54834.490400000002</v>
      </c>
      <c r="B55" s="2">
        <v>0.82912799999999998</v>
      </c>
      <c r="C55" s="2">
        <v>0.18528900000000001</v>
      </c>
      <c r="D55" s="3">
        <f>1-(B55-C55)/B55</f>
        <v>0.22347454192838745</v>
      </c>
      <c r="E55" s="21">
        <v>62640.895700000001</v>
      </c>
      <c r="F55" s="2">
        <v>0.100691</v>
      </c>
      <c r="G55" s="4">
        <v>8.2344080000000002</v>
      </c>
      <c r="H55" s="6">
        <v>103.453855</v>
      </c>
      <c r="I55" s="6">
        <v>99.440319000000002</v>
      </c>
      <c r="J55" s="21">
        <v>50</v>
      </c>
      <c r="K55" s="21">
        <v>0</v>
      </c>
      <c r="L55" s="21">
        <v>0</v>
      </c>
    </row>
    <row r="56" spans="1:12" x14ac:dyDescent="0.25">
      <c r="A56" s="7">
        <v>54844.502899999999</v>
      </c>
      <c r="B56" s="2">
        <v>0.82724500000000001</v>
      </c>
      <c r="C56" s="2">
        <v>0.17508000000000001</v>
      </c>
      <c r="D56" s="3">
        <f>1-(B56-C56)/B56</f>
        <v>0.21164225833942785</v>
      </c>
      <c r="E56" s="21">
        <v>62567.219700000001</v>
      </c>
      <c r="F56" s="2">
        <v>0.100457</v>
      </c>
      <c r="G56" s="4">
        <v>8.2347889999999992</v>
      </c>
      <c r="H56" s="6">
        <v>103.450971</v>
      </c>
      <c r="I56" s="6">
        <v>99.423012999999997</v>
      </c>
      <c r="J56" s="21">
        <v>50</v>
      </c>
      <c r="K56" s="21">
        <v>0</v>
      </c>
      <c r="L56" s="21">
        <v>0</v>
      </c>
    </row>
    <row r="57" spans="1:12" x14ac:dyDescent="0.25">
      <c r="A57" s="7">
        <v>54854.733500000002</v>
      </c>
      <c r="B57" s="2">
        <v>0.83104199999999995</v>
      </c>
      <c r="C57" s="2">
        <v>0.18043799999999999</v>
      </c>
      <c r="D57" s="3">
        <f>1-(B57-C57)/B57</f>
        <v>0.21712260030178976</v>
      </c>
      <c r="E57" s="21">
        <v>62584.066400000003</v>
      </c>
      <c r="F57" s="2">
        <v>0.100924</v>
      </c>
      <c r="G57" s="4">
        <v>8.2343309999999992</v>
      </c>
      <c r="H57" s="6">
        <v>103.441355</v>
      </c>
      <c r="I57" s="6">
        <v>99.450894000000005</v>
      </c>
      <c r="J57" s="21">
        <v>50</v>
      </c>
      <c r="K57" s="21">
        <v>0</v>
      </c>
      <c r="L57" s="21">
        <v>0</v>
      </c>
    </row>
    <row r="58" spans="1:12" x14ac:dyDescent="0.25">
      <c r="A58" s="7">
        <v>54864.734100000001</v>
      </c>
      <c r="B58" s="2">
        <v>0.83211500000000005</v>
      </c>
      <c r="C58" s="2">
        <v>0.176702</v>
      </c>
      <c r="D58" s="3">
        <f>1-(B58-C58)/B58</f>
        <v>0.21235285988114627</v>
      </c>
      <c r="E58" s="21">
        <v>62696.862699999998</v>
      </c>
      <c r="F58" s="2">
        <v>0.10102999999999999</v>
      </c>
      <c r="G58" s="4">
        <v>8.2363160000000004</v>
      </c>
      <c r="H58" s="6">
        <v>104.325024</v>
      </c>
      <c r="I58" s="6">
        <v>99.405708000000004</v>
      </c>
      <c r="J58" s="21">
        <v>50</v>
      </c>
      <c r="K58" s="21">
        <v>0</v>
      </c>
      <c r="L58" s="21">
        <v>0</v>
      </c>
    </row>
    <row r="59" spans="1:12" x14ac:dyDescent="0.25">
      <c r="A59" s="7">
        <v>54874.741699999999</v>
      </c>
      <c r="B59" s="2">
        <v>0.83529299999999995</v>
      </c>
      <c r="C59" s="2">
        <v>0.179315</v>
      </c>
      <c r="D59" s="3">
        <f>1-(B59-C59)/B59</f>
        <v>0.21467317456269841</v>
      </c>
      <c r="E59" s="21">
        <v>62661.697899999999</v>
      </c>
      <c r="F59" s="2">
        <v>0.101433</v>
      </c>
      <c r="G59" s="4">
        <v>8.2349169999999994</v>
      </c>
      <c r="H59" s="6">
        <v>104.53752799999999</v>
      </c>
      <c r="I59" s="6">
        <v>99.351868999999994</v>
      </c>
      <c r="J59" s="21">
        <v>50</v>
      </c>
      <c r="K59" s="21">
        <v>0</v>
      </c>
      <c r="L59" s="21">
        <v>0</v>
      </c>
    </row>
    <row r="60" spans="1:12" x14ac:dyDescent="0.25">
      <c r="A60" s="7">
        <v>54884.997199999998</v>
      </c>
      <c r="B60" s="2">
        <v>0.82752700000000001</v>
      </c>
      <c r="C60" s="2">
        <v>0.17475399999999999</v>
      </c>
      <c r="D60" s="3">
        <f>1-(B60-C60)/B60</f>
        <v>0.21117619123001419</v>
      </c>
      <c r="E60" s="21">
        <v>62574.930800000002</v>
      </c>
      <c r="F60" s="2">
        <v>0.100479</v>
      </c>
      <c r="G60" s="4">
        <v>8.2358580000000003</v>
      </c>
      <c r="H60" s="6">
        <v>104.54906699999999</v>
      </c>
      <c r="I60" s="6">
        <v>99.286491999999996</v>
      </c>
      <c r="J60" s="21">
        <v>50</v>
      </c>
      <c r="K60" s="21">
        <v>0</v>
      </c>
      <c r="L60" s="21">
        <v>0</v>
      </c>
    </row>
    <row r="61" spans="1:12" x14ac:dyDescent="0.25">
      <c r="A61" s="7">
        <v>54895.241800000003</v>
      </c>
      <c r="B61" s="2">
        <v>0.82919200000000004</v>
      </c>
      <c r="C61" s="2">
        <v>0.18082999999999999</v>
      </c>
      <c r="D61" s="3">
        <f>1-(B61-C61)/B61</f>
        <v>0.21807976922112116</v>
      </c>
      <c r="E61" s="21">
        <v>62560.656600000002</v>
      </c>
      <c r="F61" s="2">
        <v>0.100691</v>
      </c>
      <c r="G61" s="4">
        <v>8.2350440000000003</v>
      </c>
      <c r="H61" s="6">
        <v>103.85867</v>
      </c>
      <c r="I61" s="6">
        <v>99.368212999999997</v>
      </c>
      <c r="J61" s="21">
        <v>50</v>
      </c>
      <c r="K61" s="21">
        <v>0</v>
      </c>
      <c r="L61" s="21">
        <v>0</v>
      </c>
    </row>
    <row r="62" spans="1:12" x14ac:dyDescent="0.25">
      <c r="A62" s="7">
        <v>54905.255400000002</v>
      </c>
      <c r="B62" s="2">
        <v>0.83674400000000004</v>
      </c>
      <c r="C62" s="2">
        <v>0.18245600000000001</v>
      </c>
      <c r="D62" s="3">
        <f>1-(B62-C62)/B62</f>
        <v>0.21805474553746429</v>
      </c>
      <c r="E62" s="21">
        <v>62591.474499999997</v>
      </c>
      <c r="F62" s="2">
        <v>0.101603</v>
      </c>
      <c r="G62" s="4">
        <v>8.2354509999999994</v>
      </c>
      <c r="H62" s="6">
        <v>104.77310900000001</v>
      </c>
      <c r="I62" s="6">
        <v>99.452816999999996</v>
      </c>
      <c r="J62" s="21">
        <v>50</v>
      </c>
      <c r="K62" s="21">
        <v>0</v>
      </c>
      <c r="L62" s="21">
        <v>0</v>
      </c>
    </row>
    <row r="63" spans="1:12" x14ac:dyDescent="0.25">
      <c r="A63" s="7">
        <v>54915.487000000001</v>
      </c>
      <c r="B63" s="2">
        <v>0.83319900000000002</v>
      </c>
      <c r="C63" s="2">
        <v>0.17607600000000001</v>
      </c>
      <c r="D63" s="3">
        <f>1-(B63-C63)/B63</f>
        <v>0.21132526563282006</v>
      </c>
      <c r="E63" s="21">
        <v>62538.4211</v>
      </c>
      <c r="F63" s="2">
        <v>0.10117900000000001</v>
      </c>
      <c r="G63" s="4">
        <v>8.2349420000000002</v>
      </c>
      <c r="H63" s="6">
        <v>104.910612</v>
      </c>
      <c r="I63" s="6">
        <v>99.835459999999998</v>
      </c>
      <c r="J63" s="21">
        <v>50</v>
      </c>
      <c r="K63" s="21">
        <v>0</v>
      </c>
      <c r="L63" s="21">
        <v>0</v>
      </c>
    </row>
    <row r="64" spans="1:12" x14ac:dyDescent="0.25">
      <c r="A64" s="7">
        <v>54925.5026</v>
      </c>
      <c r="B64" s="2">
        <v>0.82953100000000002</v>
      </c>
      <c r="C64" s="2">
        <v>0.17491599999999999</v>
      </c>
      <c r="D64" s="3">
        <f>1-(B64-C64)/B64</f>
        <v>0.21086131802187014</v>
      </c>
      <c r="E64" s="21">
        <v>62540.529799999997</v>
      </c>
      <c r="F64" s="2">
        <v>0.100733</v>
      </c>
      <c r="G64" s="4">
        <v>8.2349420000000002</v>
      </c>
      <c r="H64" s="6">
        <v>104.737532</v>
      </c>
      <c r="I64" s="6">
        <v>99.788351000000006</v>
      </c>
      <c r="J64" s="21">
        <v>50</v>
      </c>
      <c r="K64" s="21">
        <v>0</v>
      </c>
      <c r="L64" s="21">
        <v>0</v>
      </c>
    </row>
    <row r="65" spans="1:14" x14ac:dyDescent="0.25">
      <c r="A65" s="7">
        <v>54935.739099999999</v>
      </c>
      <c r="B65" s="2">
        <v>0.83252099999999996</v>
      </c>
      <c r="C65" s="2">
        <v>0.17451900000000001</v>
      </c>
      <c r="D65" s="3">
        <f>1-(B65-C65)/B65</f>
        <v>0.20962714454049802</v>
      </c>
      <c r="E65" s="21">
        <v>62508.645199999999</v>
      </c>
      <c r="F65" s="2">
        <v>0.101094</v>
      </c>
      <c r="G65" s="4">
        <v>8.2351460000000003</v>
      </c>
      <c r="H65" s="6">
        <v>104.552913</v>
      </c>
      <c r="I65" s="6">
        <v>100.131576</v>
      </c>
      <c r="J65" s="21">
        <v>50</v>
      </c>
      <c r="K65" s="21">
        <v>0</v>
      </c>
      <c r="L65" s="21">
        <v>0</v>
      </c>
    </row>
    <row r="66" spans="1:14" x14ac:dyDescent="0.25">
      <c r="A66" s="7">
        <v>54945.746700000003</v>
      </c>
      <c r="B66" s="2">
        <v>0.82581099999999996</v>
      </c>
      <c r="C66" s="2">
        <v>0.17525099999999999</v>
      </c>
      <c r="D66" s="3">
        <f>1-(B66-C66)/B66</f>
        <v>0.21221683896194155</v>
      </c>
      <c r="E66" s="21">
        <v>62548.349600000001</v>
      </c>
      <c r="F66" s="2">
        <v>0.10026599999999999</v>
      </c>
      <c r="G66" s="4">
        <v>8.2361640000000005</v>
      </c>
      <c r="H66" s="6">
        <v>104.720224</v>
      </c>
      <c r="I66" s="6">
        <v>100.848792</v>
      </c>
      <c r="J66" s="21">
        <v>50</v>
      </c>
      <c r="K66" s="21">
        <v>0</v>
      </c>
      <c r="L66" s="21">
        <v>0</v>
      </c>
      <c r="N66" t="s">
        <v>45</v>
      </c>
    </row>
    <row r="67" spans="1:14" x14ac:dyDescent="0.25">
      <c r="A67" s="7">
        <v>54955.9833</v>
      </c>
      <c r="B67" s="2">
        <v>0.82808000000000004</v>
      </c>
      <c r="C67" s="2">
        <v>0.17538200000000001</v>
      </c>
      <c r="D67" s="3">
        <f>1-(B67-C67)/B67</f>
        <v>0.2117935465172448</v>
      </c>
      <c r="E67" s="21">
        <v>62524.9833</v>
      </c>
      <c r="F67" s="2">
        <v>0.100563</v>
      </c>
      <c r="G67" s="4">
        <v>8.2344080000000002</v>
      </c>
      <c r="H67" s="6">
        <v>104.515412</v>
      </c>
      <c r="I67" s="6">
        <v>101.134332</v>
      </c>
      <c r="J67" s="21">
        <v>50</v>
      </c>
      <c r="K67" s="21">
        <v>0</v>
      </c>
      <c r="L67" s="21">
        <v>0</v>
      </c>
    </row>
    <row r="68" spans="1:14" x14ac:dyDescent="0.25">
      <c r="A68" s="7">
        <v>54966.001900000003</v>
      </c>
      <c r="B68" s="2">
        <v>0.82713999999999999</v>
      </c>
      <c r="C68" s="2">
        <v>0.17904999999999999</v>
      </c>
      <c r="D68" s="3">
        <f>1-(B68-C68)/B68</f>
        <v>0.21646879609255987</v>
      </c>
      <c r="E68" s="21">
        <v>62050.523999999998</v>
      </c>
      <c r="F68" s="2">
        <v>0.100436</v>
      </c>
      <c r="G68" s="4">
        <v>8.2354760000000002</v>
      </c>
      <c r="H68" s="6">
        <v>103.973095</v>
      </c>
      <c r="I68" s="6">
        <v>101.093952</v>
      </c>
      <c r="J68" s="21">
        <v>50</v>
      </c>
      <c r="K68" s="21">
        <v>0</v>
      </c>
      <c r="L68" s="21">
        <v>0</v>
      </c>
    </row>
    <row r="69" spans="1:14" x14ac:dyDescent="0.25">
      <c r="A69" s="7">
        <v>54976.241499999996</v>
      </c>
      <c r="B69" s="2">
        <v>0.83218199999999998</v>
      </c>
      <c r="C69" s="2">
        <v>0.17844699999999999</v>
      </c>
      <c r="D69" s="3">
        <f>1-(B69-C69)/B69</f>
        <v>0.21443266016328166</v>
      </c>
      <c r="E69" s="21">
        <v>62618.548799999997</v>
      </c>
      <c r="F69" s="2">
        <v>0.101072</v>
      </c>
      <c r="G69" s="4">
        <v>8.2335170000000009</v>
      </c>
      <c r="H69" s="6">
        <v>103.96444099999999</v>
      </c>
      <c r="I69" s="6">
        <v>100.992042</v>
      </c>
      <c r="J69" s="21">
        <v>50</v>
      </c>
      <c r="K69" s="21">
        <v>0</v>
      </c>
      <c r="L69" s="21">
        <v>0</v>
      </c>
    </row>
    <row r="70" spans="1:14" x14ac:dyDescent="0.25">
      <c r="A70" s="7">
        <v>54986.248</v>
      </c>
      <c r="B70" s="2">
        <v>0.83560599999999996</v>
      </c>
      <c r="C70" s="2">
        <v>0.17064799999999999</v>
      </c>
      <c r="D70" s="3">
        <f>1-(B70-C70)/B70</f>
        <v>0.20422064944483409</v>
      </c>
      <c r="E70" s="21">
        <v>62621.1446</v>
      </c>
      <c r="F70" s="2">
        <v>0.101475</v>
      </c>
      <c r="G70" s="4">
        <v>8.2345600000000001</v>
      </c>
      <c r="H70" s="6">
        <v>105.371197</v>
      </c>
      <c r="I70" s="6">
        <v>100.82475599999999</v>
      </c>
      <c r="J70" s="21">
        <v>50</v>
      </c>
      <c r="K70" s="21">
        <v>0</v>
      </c>
      <c r="L70" s="21">
        <v>0</v>
      </c>
    </row>
    <row r="71" spans="1:14" x14ac:dyDescent="0.25">
      <c r="A71" s="7">
        <v>54996.248599999999</v>
      </c>
      <c r="B71" s="2">
        <v>0.82817700000000005</v>
      </c>
      <c r="C71" s="2">
        <v>0.177867</v>
      </c>
      <c r="D71" s="3">
        <f>1-(B71-C71)/B71</f>
        <v>0.21476930656127857</v>
      </c>
      <c r="E71" s="21">
        <v>62474.4712</v>
      </c>
      <c r="F71" s="2">
        <v>0.100563</v>
      </c>
      <c r="G71" s="4">
        <v>8.2353749999999994</v>
      </c>
      <c r="H71" s="6">
        <v>105.07407600000001</v>
      </c>
      <c r="I71" s="6">
        <v>100.718039</v>
      </c>
      <c r="J71" s="21">
        <v>50</v>
      </c>
      <c r="K71" s="21">
        <v>0</v>
      </c>
      <c r="L71" s="21">
        <v>0</v>
      </c>
    </row>
    <row r="72" spans="1:14" x14ac:dyDescent="0.25">
      <c r="A72" s="7">
        <v>55006.501199999999</v>
      </c>
      <c r="B72" s="2">
        <v>0.82948500000000003</v>
      </c>
      <c r="C72" s="2">
        <v>0.175146</v>
      </c>
      <c r="D72" s="3">
        <f>1-(B72-C72)/B72</f>
        <v>0.21115029204868085</v>
      </c>
      <c r="E72" s="21">
        <v>61763.8874</v>
      </c>
      <c r="F72" s="2">
        <v>0.100712</v>
      </c>
      <c r="G72" s="4">
        <v>8.2362140000000004</v>
      </c>
      <c r="H72" s="6">
        <v>104.096174</v>
      </c>
      <c r="I72" s="6">
        <v>100.631512</v>
      </c>
      <c r="J72" s="21">
        <v>50</v>
      </c>
      <c r="K72" s="21">
        <v>0</v>
      </c>
      <c r="L72" s="21">
        <v>0</v>
      </c>
    </row>
    <row r="73" spans="1:14" x14ac:dyDescent="0.25">
      <c r="A73" s="7">
        <v>55016.741800000003</v>
      </c>
      <c r="B73" s="2">
        <v>0.82349799999999995</v>
      </c>
      <c r="C73" s="2">
        <v>0.17687600000000001</v>
      </c>
      <c r="D73" s="3">
        <f>1-(B73-C73)/B73</f>
        <v>0.21478619255905906</v>
      </c>
      <c r="E73" s="21">
        <v>61139.261899999998</v>
      </c>
      <c r="F73" s="2">
        <v>9.9970000000000003E-2</v>
      </c>
      <c r="G73" s="4">
        <v>8.2374869999999998</v>
      </c>
      <c r="H73" s="6">
        <v>105.564469</v>
      </c>
      <c r="I73" s="6">
        <v>100.682467</v>
      </c>
      <c r="J73" s="21">
        <v>50</v>
      </c>
      <c r="K73" s="21">
        <v>0</v>
      </c>
      <c r="L73" s="21">
        <v>0</v>
      </c>
    </row>
    <row r="74" spans="1:14" x14ac:dyDescent="0.25">
      <c r="A74" s="7">
        <v>55026.752399999998</v>
      </c>
      <c r="B74" s="2">
        <v>0.82959499999999997</v>
      </c>
      <c r="C74" s="2">
        <v>0.17824799999999999</v>
      </c>
      <c r="D74" s="3">
        <f>1-(B74-C74)/B74</f>
        <v>0.21486146854790589</v>
      </c>
      <c r="E74" s="21">
        <v>61249.518100000001</v>
      </c>
      <c r="F74" s="2">
        <v>0.100733</v>
      </c>
      <c r="G74" s="4">
        <v>8.2355780000000003</v>
      </c>
      <c r="H74" s="6">
        <v>104.348102</v>
      </c>
      <c r="I74" s="6">
        <v>100.55363699999999</v>
      </c>
      <c r="J74" s="21">
        <v>50</v>
      </c>
      <c r="K74" s="21">
        <v>0</v>
      </c>
      <c r="L74" s="21">
        <v>0</v>
      </c>
    </row>
    <row r="75" spans="1:14" x14ac:dyDescent="0.25">
      <c r="A75" s="7">
        <v>55036.992899999997</v>
      </c>
      <c r="B75" s="2">
        <v>0.82594800000000002</v>
      </c>
      <c r="C75" s="2">
        <v>0.17568400000000001</v>
      </c>
      <c r="D75" s="3">
        <f>1-(B75-C75)/B75</f>
        <v>0.21270588463196238</v>
      </c>
      <c r="E75" s="21">
        <v>61213.6685</v>
      </c>
      <c r="F75" s="2">
        <v>0.100288</v>
      </c>
      <c r="G75" s="4">
        <v>8.2357820000000004</v>
      </c>
      <c r="H75" s="6">
        <v>103.90578600000001</v>
      </c>
      <c r="I75" s="6">
        <v>100.499798</v>
      </c>
      <c r="J75" s="21">
        <v>50</v>
      </c>
      <c r="K75" s="21">
        <v>0</v>
      </c>
      <c r="L75" s="21">
        <v>0</v>
      </c>
    </row>
    <row r="76" spans="1:14" x14ac:dyDescent="0.25">
      <c r="A76" s="7">
        <v>55046.999499999998</v>
      </c>
      <c r="B76" s="2">
        <v>0.82556200000000002</v>
      </c>
      <c r="C76" s="2">
        <v>0.17440900000000001</v>
      </c>
      <c r="D76" s="3">
        <f>1-(B76-C76)/B76</f>
        <v>0.21126093497520482</v>
      </c>
      <c r="E76" s="21">
        <v>60781.688800000004</v>
      </c>
      <c r="F76" s="2">
        <v>0.100245</v>
      </c>
      <c r="G76" s="4">
        <v>8.2354260000000004</v>
      </c>
      <c r="H76" s="6">
        <v>105.20869399999999</v>
      </c>
      <c r="I76" s="6">
        <v>100.459419</v>
      </c>
      <c r="J76" s="21">
        <v>50</v>
      </c>
      <c r="K76" s="21">
        <v>0</v>
      </c>
      <c r="L76" s="21">
        <v>0</v>
      </c>
    </row>
    <row r="77" spans="1:14" x14ac:dyDescent="0.25">
      <c r="A77" s="7">
        <v>55057.234100000001</v>
      </c>
      <c r="B77" s="2">
        <v>0.82414299999999996</v>
      </c>
      <c r="C77" s="2">
        <v>0.16512099999999999</v>
      </c>
      <c r="D77" s="3">
        <f>1-(B77-C77)/B77</f>
        <v>0.20035479279688106</v>
      </c>
      <c r="E77" s="21">
        <v>61183.5501</v>
      </c>
      <c r="F77" s="2">
        <v>0.100054</v>
      </c>
      <c r="G77" s="4">
        <v>8.2369520000000005</v>
      </c>
      <c r="H77" s="6">
        <v>105.19138599999999</v>
      </c>
      <c r="I77" s="6">
        <v>100.44211300000001</v>
      </c>
      <c r="J77" s="21">
        <v>50</v>
      </c>
      <c r="K77" s="21">
        <v>0</v>
      </c>
      <c r="L77" s="21">
        <v>0</v>
      </c>
    </row>
    <row r="78" spans="1:14" x14ac:dyDescent="0.25">
      <c r="A78" s="7">
        <v>55067.248699999996</v>
      </c>
      <c r="B78" s="2">
        <v>0.82391499999999995</v>
      </c>
      <c r="C78" s="2">
        <v>0.17088200000000001</v>
      </c>
      <c r="D78" s="3">
        <f>1-(B78-C78)/B78</f>
        <v>0.20740246263267448</v>
      </c>
      <c r="E78" s="21">
        <v>61085.106399999997</v>
      </c>
      <c r="F78" s="2">
        <v>0.100033</v>
      </c>
      <c r="G78" s="4">
        <v>8.2364180000000005</v>
      </c>
      <c r="H78" s="6">
        <v>105.31831099999999</v>
      </c>
      <c r="I78" s="6">
        <v>100.391158</v>
      </c>
      <c r="J78" s="21">
        <v>50</v>
      </c>
      <c r="K78" s="21">
        <v>0</v>
      </c>
      <c r="L78" s="21">
        <v>0</v>
      </c>
    </row>
    <row r="79" spans="1:14" x14ac:dyDescent="0.25">
      <c r="A79" s="7">
        <v>55077.492299999998</v>
      </c>
      <c r="B79" s="2">
        <v>0.82000600000000001</v>
      </c>
      <c r="C79" s="2">
        <v>0.18493200000000001</v>
      </c>
      <c r="D79" s="3">
        <f>1-(B79-C79)/B79</f>
        <v>0.22552517908405545</v>
      </c>
      <c r="E79" s="21">
        <v>59763.320099999997</v>
      </c>
      <c r="F79" s="2">
        <v>9.9544999999999995E-2</v>
      </c>
      <c r="G79" s="4">
        <v>8.2375120000000006</v>
      </c>
      <c r="H79" s="6">
        <v>104.158675</v>
      </c>
      <c r="I79" s="6">
        <v>100.32193599999999</v>
      </c>
      <c r="J79" s="21">
        <v>50</v>
      </c>
      <c r="K79" s="21">
        <v>0</v>
      </c>
      <c r="L79" s="21">
        <v>0</v>
      </c>
    </row>
    <row r="80" spans="1:14" x14ac:dyDescent="0.25">
      <c r="A80" s="7">
        <v>55087.496800000001</v>
      </c>
      <c r="B80" s="2">
        <v>0.82758100000000001</v>
      </c>
      <c r="C80" s="2">
        <v>0.16958799999999999</v>
      </c>
      <c r="D80" s="3">
        <f>1-(B80-C80)/B80</f>
        <v>0.20492012262243808</v>
      </c>
      <c r="E80" s="21">
        <v>60982.438999999998</v>
      </c>
      <c r="F80" s="2">
        <v>0.100479</v>
      </c>
      <c r="G80" s="4">
        <v>8.2363929999999996</v>
      </c>
      <c r="H80" s="6">
        <v>103.909633</v>
      </c>
      <c r="I80" s="6">
        <v>100.285403</v>
      </c>
      <c r="J80" s="21">
        <v>50</v>
      </c>
      <c r="K80" s="21">
        <v>0</v>
      </c>
      <c r="L80" s="21">
        <v>0</v>
      </c>
    </row>
    <row r="81" spans="1:12" x14ac:dyDescent="0.25">
      <c r="A81" s="7">
        <v>55097.736400000002</v>
      </c>
      <c r="B81" s="2">
        <v>0.823847</v>
      </c>
      <c r="C81" s="2">
        <v>0.16936100000000001</v>
      </c>
      <c r="D81" s="3">
        <f>1-(B81-C81)/B81</f>
        <v>0.20557336495732825</v>
      </c>
      <c r="E81" s="21">
        <v>60667.988700000002</v>
      </c>
      <c r="F81" s="2">
        <v>0.100012</v>
      </c>
      <c r="G81" s="4">
        <v>8.2374869999999998</v>
      </c>
      <c r="H81" s="6">
        <v>105.154847</v>
      </c>
      <c r="I81" s="6">
        <v>100.30655400000001</v>
      </c>
      <c r="J81" s="21">
        <v>50</v>
      </c>
      <c r="K81" s="21">
        <v>0</v>
      </c>
      <c r="L81" s="21">
        <v>0</v>
      </c>
    </row>
    <row r="82" spans="1:12" x14ac:dyDescent="0.25">
      <c r="A82" s="7">
        <v>55107.749000000003</v>
      </c>
      <c r="B82" s="2">
        <v>0.82242599999999999</v>
      </c>
      <c r="C82" s="2">
        <v>0.17297799999999999</v>
      </c>
      <c r="D82" s="3">
        <f>1-(B82-C82)/B82</f>
        <v>0.21032652177825117</v>
      </c>
      <c r="E82" s="21">
        <v>60732.388200000001</v>
      </c>
      <c r="F82" s="2">
        <v>9.9862999999999993E-2</v>
      </c>
      <c r="G82" s="4">
        <v>8.2355020000000003</v>
      </c>
      <c r="H82" s="6">
        <v>105.033691</v>
      </c>
      <c r="I82" s="6">
        <v>100.26136700000001</v>
      </c>
      <c r="J82" s="21">
        <v>50</v>
      </c>
      <c r="K82" s="21">
        <v>0</v>
      </c>
      <c r="L82" s="21">
        <v>0</v>
      </c>
    </row>
    <row r="83" spans="1:12" x14ac:dyDescent="0.25">
      <c r="A83" s="7">
        <v>55117.9876</v>
      </c>
      <c r="B83" s="2">
        <v>0.83045000000000002</v>
      </c>
      <c r="C83" s="2">
        <v>0.18967800000000001</v>
      </c>
      <c r="D83" s="3">
        <f>1-(B83-C83)/B83</f>
        <v>0.22840387741585888</v>
      </c>
      <c r="E83" s="21">
        <v>60087.2376</v>
      </c>
      <c r="F83" s="2">
        <v>0.100797</v>
      </c>
      <c r="G83" s="4">
        <v>8.238861</v>
      </c>
      <c r="H83" s="6">
        <v>105.224079</v>
      </c>
      <c r="I83" s="6">
        <v>100.21618100000001</v>
      </c>
      <c r="J83" s="21">
        <v>50</v>
      </c>
      <c r="K83" s="21">
        <v>0</v>
      </c>
      <c r="L83" s="21">
        <v>0</v>
      </c>
    </row>
    <row r="84" spans="1:12" x14ac:dyDescent="0.25">
      <c r="A84" s="7">
        <v>55127.997100000001</v>
      </c>
      <c r="B84" s="2">
        <v>0.82066700000000004</v>
      </c>
      <c r="C84" s="2">
        <v>0.16894500000000001</v>
      </c>
      <c r="D84" s="3">
        <f>1-(B84-C84)/B84</f>
        <v>0.20586303579892939</v>
      </c>
      <c r="E84" s="21">
        <v>60490.471799999999</v>
      </c>
      <c r="F84" s="2">
        <v>9.9629999999999996E-2</v>
      </c>
      <c r="G84" s="4">
        <v>8.2371309999999998</v>
      </c>
      <c r="H84" s="6">
        <v>104.14425199999999</v>
      </c>
      <c r="I84" s="6">
        <v>100.192145</v>
      </c>
      <c r="J84" s="21">
        <v>50</v>
      </c>
      <c r="K84" s="21">
        <v>0</v>
      </c>
      <c r="L84" s="21">
        <v>0</v>
      </c>
    </row>
    <row r="85" spans="1:12" x14ac:dyDescent="0.25">
      <c r="A85" s="7">
        <v>55138.241699999999</v>
      </c>
      <c r="B85" s="2">
        <v>0.82020599999999999</v>
      </c>
      <c r="C85" s="2">
        <v>0.169321</v>
      </c>
      <c r="D85" s="3">
        <f>1-(B85-C85)/B85</f>
        <v>0.20643716334676909</v>
      </c>
      <c r="E85" s="21">
        <v>61242.822500000002</v>
      </c>
      <c r="F85" s="2">
        <v>9.9587999999999996E-2</v>
      </c>
      <c r="G85" s="4">
        <v>8.2360109999999995</v>
      </c>
      <c r="H85" s="6">
        <v>105.241387</v>
      </c>
      <c r="I85" s="6">
        <v>100.202721</v>
      </c>
      <c r="J85" s="21">
        <v>50</v>
      </c>
      <c r="K85" s="21">
        <v>0</v>
      </c>
      <c r="L85" s="21">
        <v>0</v>
      </c>
    </row>
    <row r="86" spans="1:12" x14ac:dyDescent="0.25">
      <c r="A86" s="7">
        <v>55148.253299999997</v>
      </c>
      <c r="B86" s="2">
        <v>0.82438800000000001</v>
      </c>
      <c r="C86" s="2">
        <v>0.17341000000000001</v>
      </c>
      <c r="D86" s="3">
        <f>1-(B86-C86)/B86</f>
        <v>0.21034998083426726</v>
      </c>
      <c r="E86" s="21">
        <v>61372.061800000003</v>
      </c>
      <c r="F86" s="2">
        <v>0.10009700000000001</v>
      </c>
      <c r="G86" s="4">
        <v>8.2359089999999995</v>
      </c>
      <c r="H86" s="6">
        <v>105.075999</v>
      </c>
      <c r="I86" s="6">
        <v>100.199837</v>
      </c>
      <c r="J86" s="21">
        <v>50</v>
      </c>
      <c r="K86" s="21">
        <v>0</v>
      </c>
      <c r="L86" s="21">
        <v>0</v>
      </c>
    </row>
    <row r="87" spans="1:12" x14ac:dyDescent="0.25">
      <c r="A87" s="7">
        <v>55158.496899999998</v>
      </c>
      <c r="B87" s="2">
        <v>0.83531200000000005</v>
      </c>
      <c r="C87" s="2">
        <v>0.171121</v>
      </c>
      <c r="D87" s="3">
        <f>1-(B87-C87)/B87</f>
        <v>0.20485878330492069</v>
      </c>
      <c r="E87" s="21">
        <v>60282.580099999999</v>
      </c>
      <c r="F87" s="2">
        <v>0.101454</v>
      </c>
      <c r="G87" s="4">
        <v>8.23339</v>
      </c>
      <c r="H87" s="6">
        <v>104.931766</v>
      </c>
      <c r="I87" s="6">
        <v>100.160419</v>
      </c>
      <c r="J87" s="21">
        <v>50</v>
      </c>
      <c r="K87" s="21">
        <v>0</v>
      </c>
      <c r="L87" s="21">
        <v>0</v>
      </c>
    </row>
    <row r="88" spans="1:12" x14ac:dyDescent="0.25">
      <c r="A88" s="7">
        <v>55168.501499999998</v>
      </c>
      <c r="B88" s="2">
        <v>0.82465999999999995</v>
      </c>
      <c r="C88" s="2">
        <v>0.18292</v>
      </c>
      <c r="D88" s="3">
        <f>1-(B88-C88)/B88</f>
        <v>0.22181262580942451</v>
      </c>
      <c r="E88" s="21">
        <v>60783.240700000002</v>
      </c>
      <c r="F88" s="2">
        <v>0.100118</v>
      </c>
      <c r="G88" s="4">
        <v>8.2368760000000005</v>
      </c>
      <c r="H88" s="6">
        <v>104.893304</v>
      </c>
      <c r="I88" s="6">
        <v>100.146959</v>
      </c>
      <c r="J88" s="21">
        <v>50</v>
      </c>
      <c r="K88" s="21">
        <v>0</v>
      </c>
      <c r="L88" s="21">
        <v>0</v>
      </c>
    </row>
    <row r="89" spans="1:12" x14ac:dyDescent="0.25">
      <c r="A89" s="7">
        <v>55178.735999999997</v>
      </c>
      <c r="B89" s="2">
        <v>0.81617499999999998</v>
      </c>
      <c r="C89" s="2">
        <v>0.17794099999999999</v>
      </c>
      <c r="D89" s="3">
        <f>1-(B89-C89)/B89</f>
        <v>0.2180181946273777</v>
      </c>
      <c r="E89" s="21">
        <v>60304.709600000002</v>
      </c>
      <c r="F89" s="2">
        <v>9.9099999999999994E-2</v>
      </c>
      <c r="G89" s="4">
        <v>8.2358840000000004</v>
      </c>
      <c r="H89" s="6">
        <v>103.886555</v>
      </c>
      <c r="I89" s="6">
        <v>100.142152</v>
      </c>
      <c r="J89" s="21">
        <v>50</v>
      </c>
      <c r="K89" s="21">
        <v>0</v>
      </c>
      <c r="L89" s="21">
        <v>0</v>
      </c>
    </row>
    <row r="90" spans="1:12" x14ac:dyDescent="0.25">
      <c r="A90" s="7">
        <v>55188.751600000003</v>
      </c>
      <c r="B90" s="2">
        <v>0.82322099999999998</v>
      </c>
      <c r="C90" s="2">
        <v>0.17143700000000001</v>
      </c>
      <c r="D90" s="3">
        <f>1-(B90-C90)/B90</f>
        <v>0.20825149018307365</v>
      </c>
      <c r="E90" s="21">
        <v>60405.049299999999</v>
      </c>
      <c r="F90" s="2">
        <v>9.9947999999999995E-2</v>
      </c>
      <c r="G90" s="4">
        <v>8.2364689999999996</v>
      </c>
      <c r="H90" s="6">
        <v>104.741378</v>
      </c>
      <c r="I90" s="6">
        <v>100.13446</v>
      </c>
      <c r="J90" s="21">
        <v>50</v>
      </c>
      <c r="K90" s="21">
        <v>0</v>
      </c>
      <c r="L90" s="21">
        <v>0</v>
      </c>
    </row>
    <row r="91" spans="1:12" x14ac:dyDescent="0.25">
      <c r="A91" s="7">
        <v>55198.9902</v>
      </c>
      <c r="B91" s="2">
        <v>0.84501400000000004</v>
      </c>
      <c r="C91" s="2">
        <v>0.16004299999999999</v>
      </c>
      <c r="D91" s="3">
        <f>1-(B91-C91)/B91</f>
        <v>0.18939686206382389</v>
      </c>
      <c r="E91" s="21">
        <v>60690.1086</v>
      </c>
      <c r="F91" s="2">
        <v>0.102621</v>
      </c>
      <c r="G91" s="4">
        <v>8.2343309999999992</v>
      </c>
      <c r="H91" s="6">
        <v>104.66349200000001</v>
      </c>
      <c r="I91" s="6">
        <v>100.076775</v>
      </c>
      <c r="J91" s="21">
        <v>50</v>
      </c>
      <c r="K91" s="21">
        <v>0</v>
      </c>
      <c r="L91" s="21">
        <v>0</v>
      </c>
    </row>
    <row r="92" spans="1:12" x14ac:dyDescent="0.25">
      <c r="A92" s="7">
        <v>55208.999799999998</v>
      </c>
      <c r="B92" s="2">
        <v>0.81694699999999998</v>
      </c>
      <c r="C92" s="2">
        <v>0.172759</v>
      </c>
      <c r="D92" s="3">
        <f>1-(B92-C92)/B92</f>
        <v>0.21146904266739464</v>
      </c>
      <c r="E92" s="21">
        <v>59603.650500000003</v>
      </c>
      <c r="F92" s="2">
        <v>9.9164000000000002E-2</v>
      </c>
      <c r="G92" s="4">
        <v>8.2383780000000009</v>
      </c>
      <c r="H92" s="6">
        <v>104.653876</v>
      </c>
      <c r="I92" s="6">
        <v>100.07581399999999</v>
      </c>
      <c r="J92" s="21">
        <v>50</v>
      </c>
      <c r="K92" s="21">
        <v>0</v>
      </c>
      <c r="L92" s="21">
        <v>0</v>
      </c>
    </row>
    <row r="93" spans="1:12" x14ac:dyDescent="0.25">
      <c r="A93" s="7">
        <v>55219.242400000003</v>
      </c>
      <c r="B93" s="2">
        <v>0.82764300000000002</v>
      </c>
      <c r="C93" s="2">
        <v>0.17268900000000001</v>
      </c>
      <c r="D93" s="3">
        <f>1-(B93-C93)/B93</f>
        <v>0.20865155628694976</v>
      </c>
      <c r="E93" s="21">
        <v>60082.736599999997</v>
      </c>
      <c r="F93" s="2">
        <v>0.10050000000000001</v>
      </c>
      <c r="G93" s="4">
        <v>8.2352729999999994</v>
      </c>
      <c r="H93" s="6">
        <v>104.6683</v>
      </c>
      <c r="I93" s="6">
        <v>100.03255</v>
      </c>
      <c r="J93" s="21">
        <v>50</v>
      </c>
      <c r="K93" s="21">
        <v>0</v>
      </c>
      <c r="L93" s="21">
        <v>0</v>
      </c>
    </row>
    <row r="94" spans="1:12" x14ac:dyDescent="0.25">
      <c r="A94" s="7">
        <v>55229.251900000003</v>
      </c>
      <c r="B94" s="2">
        <v>0.82359400000000005</v>
      </c>
      <c r="C94" s="2">
        <v>0.17194799999999999</v>
      </c>
      <c r="D94" s="3">
        <f>1-(B94-C94)/B94</f>
        <v>0.20877762586905679</v>
      </c>
      <c r="E94" s="21">
        <v>60431.563900000001</v>
      </c>
      <c r="F94" s="2">
        <v>9.9990999999999997E-2</v>
      </c>
      <c r="G94" s="4">
        <v>8.2366980000000005</v>
      </c>
      <c r="H94" s="6">
        <v>104.67599199999999</v>
      </c>
      <c r="I94" s="6">
        <v>100.021975</v>
      </c>
      <c r="J94" s="21">
        <v>50</v>
      </c>
      <c r="K94" s="21">
        <v>0</v>
      </c>
      <c r="L94" s="21">
        <v>0</v>
      </c>
    </row>
    <row r="95" spans="1:12" x14ac:dyDescent="0.25">
      <c r="A95" s="7">
        <v>55239.483500000002</v>
      </c>
      <c r="B95" s="2">
        <v>0.82274499999999995</v>
      </c>
      <c r="C95" s="2">
        <v>0.170459</v>
      </c>
      <c r="D95" s="3">
        <f>1-(B95-C95)/B95</f>
        <v>0.20718327063671005</v>
      </c>
      <c r="E95" s="21">
        <v>61084.231399999997</v>
      </c>
      <c r="F95" s="2">
        <v>9.9885000000000002E-2</v>
      </c>
      <c r="G95" s="4">
        <v>8.2369520000000005</v>
      </c>
      <c r="H95" s="6">
        <v>103.80289999999999</v>
      </c>
      <c r="I95" s="6">
        <v>99.938332000000003</v>
      </c>
      <c r="J95" s="21">
        <v>50</v>
      </c>
      <c r="K95" s="21">
        <v>0</v>
      </c>
      <c r="L95" s="21">
        <v>0</v>
      </c>
    </row>
    <row r="96" spans="1:12" x14ac:dyDescent="0.25">
      <c r="A96" s="7">
        <v>55249.4951</v>
      </c>
      <c r="B96" s="2">
        <v>0.828596</v>
      </c>
      <c r="C96" s="2">
        <v>0.17665900000000001</v>
      </c>
      <c r="D96" s="3">
        <f>1-(B96-C96)/B96</f>
        <v>0.21320281536478569</v>
      </c>
      <c r="E96" s="21">
        <v>61707.706100000003</v>
      </c>
      <c r="F96" s="2">
        <v>0.100606</v>
      </c>
      <c r="G96" s="4">
        <v>8.2360620000000004</v>
      </c>
      <c r="H96" s="6">
        <v>103.869247</v>
      </c>
      <c r="I96" s="6">
        <v>99.905643999999995</v>
      </c>
      <c r="J96" s="21">
        <v>50</v>
      </c>
      <c r="K96" s="21">
        <v>0</v>
      </c>
      <c r="L96" s="21">
        <v>0</v>
      </c>
    </row>
    <row r="97" spans="1:12" x14ac:dyDescent="0.25">
      <c r="A97" s="7">
        <v>55259.736700000001</v>
      </c>
      <c r="B97" s="2">
        <v>0.82479400000000003</v>
      </c>
      <c r="C97" s="2">
        <v>0.17638100000000001</v>
      </c>
      <c r="D97" s="3">
        <f>1-(B97-C97)/B97</f>
        <v>0.21384854884977345</v>
      </c>
      <c r="E97" s="21">
        <v>61881.720399999998</v>
      </c>
      <c r="F97" s="2">
        <v>0.10013900000000001</v>
      </c>
      <c r="G97" s="4">
        <v>8.2364689999999996</v>
      </c>
      <c r="H97" s="6">
        <v>103.83751599999999</v>
      </c>
      <c r="I97" s="6">
        <v>99.963329000000002</v>
      </c>
      <c r="J97" s="21">
        <v>50</v>
      </c>
      <c r="K97" s="21">
        <v>0</v>
      </c>
      <c r="L97" s="21">
        <v>0</v>
      </c>
    </row>
    <row r="98" spans="1:12" x14ac:dyDescent="0.25">
      <c r="A98" s="7">
        <v>55269.748200000002</v>
      </c>
      <c r="B98" s="2">
        <v>0.83223899999999995</v>
      </c>
      <c r="C98" s="2">
        <v>0.17763300000000001</v>
      </c>
      <c r="D98" s="3">
        <f>1-(B98-C98)/B98</f>
        <v>0.21343988926257973</v>
      </c>
      <c r="E98" s="21">
        <v>62112.848299999998</v>
      </c>
      <c r="F98" s="2">
        <v>0.101051</v>
      </c>
      <c r="G98" s="4">
        <v>8.2358069999999994</v>
      </c>
      <c r="H98" s="6">
        <v>104.615414</v>
      </c>
      <c r="I98" s="6">
        <v>99.954676000000006</v>
      </c>
      <c r="J98" s="21">
        <v>50</v>
      </c>
      <c r="K98" s="21">
        <v>0</v>
      </c>
      <c r="L98" s="21">
        <v>0</v>
      </c>
    </row>
    <row r="99" spans="1:12" x14ac:dyDescent="0.25">
      <c r="A99" s="7">
        <v>55279.984799999998</v>
      </c>
      <c r="B99" s="2">
        <v>0.82950999999999997</v>
      </c>
      <c r="C99" s="2">
        <v>0.16900799999999999</v>
      </c>
      <c r="D99" s="3">
        <f>1-(B99-C99)/B99</f>
        <v>0.20374437921182387</v>
      </c>
      <c r="E99" s="21">
        <v>61513.178500000002</v>
      </c>
      <c r="F99" s="2">
        <v>0.100712</v>
      </c>
      <c r="G99" s="4">
        <v>8.2364689999999996</v>
      </c>
      <c r="H99" s="6">
        <v>104.498104</v>
      </c>
      <c r="I99" s="6">
        <v>99.914295999999993</v>
      </c>
      <c r="J99" s="21">
        <v>50</v>
      </c>
      <c r="K99" s="21">
        <v>0</v>
      </c>
      <c r="L99" s="21">
        <v>0</v>
      </c>
    </row>
    <row r="100" spans="1:12" x14ac:dyDescent="0.25">
      <c r="A100" s="7">
        <v>55290.000399999997</v>
      </c>
      <c r="B100" s="2">
        <v>0.828183</v>
      </c>
      <c r="C100" s="2">
        <v>0.17707700000000001</v>
      </c>
      <c r="D100" s="3">
        <f>1-(B100-C100)/B100</f>
        <v>0.21381385515037143</v>
      </c>
      <c r="E100" s="21">
        <v>62054.848599999998</v>
      </c>
      <c r="F100" s="2">
        <v>0.100563</v>
      </c>
      <c r="G100" s="4">
        <v>8.2354260000000004</v>
      </c>
      <c r="H100" s="6">
        <v>103.79040000000001</v>
      </c>
      <c r="I100" s="6">
        <v>99.871032999999997</v>
      </c>
      <c r="J100" s="21">
        <v>50</v>
      </c>
      <c r="K100" s="21">
        <v>0</v>
      </c>
      <c r="L100" s="21">
        <v>0</v>
      </c>
    </row>
    <row r="101" spans="1:12" x14ac:dyDescent="0.25">
      <c r="A101" s="7">
        <v>55300.241999999998</v>
      </c>
      <c r="B101" s="2">
        <v>0.83375699999999997</v>
      </c>
      <c r="C101" s="2">
        <v>0.185943</v>
      </c>
      <c r="D101" s="3">
        <f>1-(B101-C101)/B101</f>
        <v>0.2230182175382035</v>
      </c>
      <c r="E101" s="21">
        <v>62460.110099999998</v>
      </c>
      <c r="F101" s="2">
        <v>0.101242</v>
      </c>
      <c r="G101" s="4">
        <v>8.2352729999999994</v>
      </c>
      <c r="H101" s="6">
        <v>103.677898</v>
      </c>
      <c r="I101" s="6">
        <v>99.873917000000006</v>
      </c>
      <c r="J101" s="21">
        <v>50</v>
      </c>
      <c r="K101" s="21">
        <v>0</v>
      </c>
      <c r="L101" s="21">
        <v>0</v>
      </c>
    </row>
    <row r="102" spans="1:12" x14ac:dyDescent="0.25">
      <c r="A102" s="7">
        <v>55310.247600000002</v>
      </c>
      <c r="B102" s="2">
        <v>0.83280100000000001</v>
      </c>
      <c r="C102" s="2">
        <v>0.18576999999999999</v>
      </c>
      <c r="D102" s="3">
        <f>1-(B102-C102)/B102</f>
        <v>0.22306649487692731</v>
      </c>
      <c r="E102" s="21">
        <v>62409.394800000002</v>
      </c>
      <c r="F102" s="2">
        <v>0.101136</v>
      </c>
      <c r="G102" s="4">
        <v>8.2344589999999993</v>
      </c>
      <c r="H102" s="6">
        <v>103.765399</v>
      </c>
      <c r="I102" s="6">
        <v>99.844112999999993</v>
      </c>
      <c r="J102" s="21">
        <v>50</v>
      </c>
      <c r="K102" s="21">
        <v>0</v>
      </c>
      <c r="L102" s="21">
        <v>0</v>
      </c>
    </row>
    <row r="103" spans="1:12" x14ac:dyDescent="0.25">
      <c r="A103" s="7">
        <v>55320.489200000004</v>
      </c>
      <c r="B103" s="2">
        <v>0.833978</v>
      </c>
      <c r="C103" s="2">
        <v>0.176931</v>
      </c>
      <c r="D103" s="3">
        <f>1-(B103-C103)/B103</f>
        <v>0.21215307837856645</v>
      </c>
      <c r="E103" s="21">
        <v>62479.873099999997</v>
      </c>
      <c r="F103" s="2">
        <v>0.10126300000000001</v>
      </c>
      <c r="G103" s="4">
        <v>8.2357309999999995</v>
      </c>
      <c r="H103" s="6">
        <v>103.622128</v>
      </c>
      <c r="I103" s="6">
        <v>99.805655999999999</v>
      </c>
      <c r="J103" s="21">
        <v>50</v>
      </c>
      <c r="K103" s="21">
        <v>0</v>
      </c>
      <c r="L103" s="21">
        <v>0</v>
      </c>
    </row>
    <row r="104" spans="1:12" x14ac:dyDescent="0.25">
      <c r="A104" s="7">
        <v>55330.496700000003</v>
      </c>
      <c r="B104" s="2">
        <v>0.83089500000000005</v>
      </c>
      <c r="C104" s="2">
        <v>0.17365700000000001</v>
      </c>
      <c r="D104" s="3">
        <f>1-(B104-C104)/B104</f>
        <v>0.20899993380631732</v>
      </c>
      <c r="E104" s="21">
        <v>62552.0985</v>
      </c>
      <c r="F104" s="2">
        <v>0.10090300000000001</v>
      </c>
      <c r="G104" s="4">
        <v>8.2346109999999992</v>
      </c>
      <c r="H104" s="6">
        <v>103.590396</v>
      </c>
      <c r="I104" s="6">
        <v>99.819115999999994</v>
      </c>
      <c r="J104" s="21">
        <v>50</v>
      </c>
      <c r="K104" s="21">
        <v>0</v>
      </c>
      <c r="L104" s="21">
        <v>0</v>
      </c>
    </row>
    <row r="105" spans="1:12" x14ac:dyDescent="0.25">
      <c r="A105" s="7">
        <v>55340.7353</v>
      </c>
      <c r="B105" s="2">
        <v>0.82666899999999999</v>
      </c>
      <c r="C105" s="2">
        <v>0.16899800000000001</v>
      </c>
      <c r="D105" s="3">
        <f>1-(B105-C105)/B105</f>
        <v>0.2044324874889466</v>
      </c>
      <c r="E105" s="21">
        <v>61287.856299999999</v>
      </c>
      <c r="F105" s="2">
        <v>0.100373</v>
      </c>
      <c r="G105" s="4">
        <v>8.2360109999999995</v>
      </c>
      <c r="H105" s="6">
        <v>103.68559</v>
      </c>
      <c r="I105" s="6">
        <v>99.836421999999999</v>
      </c>
      <c r="J105" s="21">
        <v>50</v>
      </c>
      <c r="K105" s="21">
        <v>0</v>
      </c>
      <c r="L105" s="21">
        <v>0</v>
      </c>
    </row>
    <row r="106" spans="1:12" x14ac:dyDescent="0.25">
      <c r="A106" s="7">
        <v>55350.746899999998</v>
      </c>
      <c r="B106" s="2">
        <v>0.82169899999999996</v>
      </c>
      <c r="C106" s="2">
        <v>0.171318</v>
      </c>
      <c r="D106" s="3">
        <f>1-(B106-C106)/B106</f>
        <v>0.20849240415285886</v>
      </c>
      <c r="E106" s="21">
        <v>61032.935599999997</v>
      </c>
      <c r="F106" s="2">
        <v>9.9779000000000007E-2</v>
      </c>
      <c r="G106" s="4">
        <v>8.2352220000000003</v>
      </c>
      <c r="H106" s="6">
        <v>103.730783</v>
      </c>
      <c r="I106" s="6">
        <v>99.788351000000006</v>
      </c>
      <c r="J106" s="21">
        <v>50</v>
      </c>
      <c r="K106" s="21">
        <v>0</v>
      </c>
      <c r="L106" s="21">
        <v>0</v>
      </c>
    </row>
    <row r="107" spans="1:12" x14ac:dyDescent="0.25">
      <c r="A107" s="7">
        <v>55360.749499999998</v>
      </c>
      <c r="B107" s="2">
        <v>0.84115300000000004</v>
      </c>
      <c r="C107" s="2">
        <v>0.174674</v>
      </c>
      <c r="D107" s="3">
        <f>1-(B107-C107)/B107</f>
        <v>0.20766019974962935</v>
      </c>
      <c r="E107" s="21">
        <v>61040.954700000002</v>
      </c>
      <c r="F107" s="2">
        <v>0.10215399999999999</v>
      </c>
      <c r="G107" s="4">
        <v>8.2341529999999992</v>
      </c>
      <c r="H107" s="6">
        <v>103.695206</v>
      </c>
      <c r="I107" s="6">
        <v>99.749893999999998</v>
      </c>
      <c r="J107" s="21">
        <v>50</v>
      </c>
      <c r="K107" s="21">
        <v>0</v>
      </c>
      <c r="L107" s="21">
        <v>0</v>
      </c>
    </row>
    <row r="108" spans="1:12" x14ac:dyDescent="0.25">
      <c r="A108" s="7">
        <v>55370.995000000003</v>
      </c>
      <c r="B108" s="2">
        <v>0.83066700000000004</v>
      </c>
      <c r="C108" s="2">
        <v>0.16685</v>
      </c>
      <c r="D108" s="3">
        <f>1-(B108-C108)/B108</f>
        <v>0.2008626802316692</v>
      </c>
      <c r="E108" s="21">
        <v>61058.5406</v>
      </c>
      <c r="F108" s="2">
        <v>0.10086000000000001</v>
      </c>
      <c r="G108" s="4">
        <v>8.2358069999999994</v>
      </c>
      <c r="H108" s="6">
        <v>103.695206</v>
      </c>
      <c r="I108" s="6">
        <v>99.723935999999995</v>
      </c>
      <c r="J108" s="21">
        <v>50</v>
      </c>
      <c r="K108" s="21">
        <v>0</v>
      </c>
      <c r="L108" s="21">
        <v>0</v>
      </c>
    </row>
    <row r="109" spans="1:12" x14ac:dyDescent="0.25">
      <c r="A109" s="7">
        <v>55381.234600000003</v>
      </c>
      <c r="B109" s="2">
        <v>0.83813499999999996</v>
      </c>
      <c r="C109" s="2">
        <v>0.17580200000000001</v>
      </c>
      <c r="D109" s="3">
        <f>1-(B109-C109)/B109</f>
        <v>0.2097537986123954</v>
      </c>
      <c r="E109" s="21">
        <v>61291.951399999998</v>
      </c>
      <c r="F109" s="2">
        <v>0.101794</v>
      </c>
      <c r="G109" s="4">
        <v>8.23367</v>
      </c>
      <c r="H109" s="6">
        <v>103.68174399999999</v>
      </c>
      <c r="I109" s="6">
        <v>99.716245000000001</v>
      </c>
      <c r="J109" s="21">
        <v>50</v>
      </c>
      <c r="K109" s="21">
        <v>0</v>
      </c>
      <c r="L109" s="21">
        <v>0</v>
      </c>
    </row>
    <row r="110" spans="1:12" x14ac:dyDescent="0.25">
      <c r="A110" s="7">
        <v>55391.252200000003</v>
      </c>
      <c r="B110" s="2">
        <v>0.82610899999999998</v>
      </c>
      <c r="C110" s="2">
        <v>0.17813899999999999</v>
      </c>
      <c r="D110" s="3">
        <f>1-(B110-C110)/B110</f>
        <v>0.21563619328684236</v>
      </c>
      <c r="E110" s="21">
        <v>61195.6659</v>
      </c>
      <c r="F110" s="2">
        <v>0.100309</v>
      </c>
      <c r="G110" s="4">
        <v>8.2356549999999995</v>
      </c>
      <c r="H110" s="6">
        <v>103.687513</v>
      </c>
      <c r="I110" s="6">
        <v>99.697017000000002</v>
      </c>
      <c r="J110" s="21">
        <v>50</v>
      </c>
      <c r="K110" s="21">
        <v>0</v>
      </c>
      <c r="L110" s="21">
        <v>0</v>
      </c>
    </row>
    <row r="111" spans="1:12" x14ac:dyDescent="0.25">
      <c r="A111" s="7">
        <v>55401.489800000003</v>
      </c>
      <c r="B111" s="2">
        <v>0.82395700000000005</v>
      </c>
      <c r="C111" s="2">
        <v>0.17165800000000001</v>
      </c>
      <c r="D111" s="3">
        <f>1-(B111-C111)/B111</f>
        <v>0.20833368731620705</v>
      </c>
      <c r="E111" s="21">
        <v>60866.311699999998</v>
      </c>
      <c r="F111" s="2">
        <v>0.100054</v>
      </c>
      <c r="G111" s="4">
        <v>8.2350949999999994</v>
      </c>
      <c r="H111" s="6">
        <v>103.540395</v>
      </c>
      <c r="I111" s="6">
        <v>99.595106999999999</v>
      </c>
      <c r="J111" s="21">
        <v>50</v>
      </c>
      <c r="K111" s="21">
        <v>0</v>
      </c>
      <c r="L111" s="21">
        <v>0</v>
      </c>
    </row>
    <row r="112" spans="1:12" x14ac:dyDescent="0.25">
      <c r="A112" s="7">
        <v>55411.503400000001</v>
      </c>
      <c r="B112" s="2">
        <v>0.82525400000000004</v>
      </c>
      <c r="C112" s="2">
        <v>0.17499500000000001</v>
      </c>
      <c r="D112" s="3">
        <f>1-(B112-C112)/B112</f>
        <v>0.21204986585948082</v>
      </c>
      <c r="E112" s="21">
        <v>60495.759899999997</v>
      </c>
      <c r="F112" s="2">
        <v>0.100203</v>
      </c>
      <c r="G112" s="4">
        <v>8.2358329999999995</v>
      </c>
      <c r="H112" s="6">
        <v>103.612512</v>
      </c>
      <c r="I112" s="6">
        <v>99.633562999999995</v>
      </c>
      <c r="J112" s="21">
        <v>50</v>
      </c>
      <c r="K112" s="21">
        <v>0</v>
      </c>
      <c r="L112" s="21">
        <v>0</v>
      </c>
    </row>
    <row r="113" spans="1:16" x14ac:dyDescent="0.25">
      <c r="A113" s="7">
        <v>55421.736900000004</v>
      </c>
      <c r="B113" s="2">
        <v>0.81927700000000003</v>
      </c>
      <c r="C113" s="2">
        <v>0.17033899999999999</v>
      </c>
      <c r="D113" s="3">
        <f>1-(B113-C113)/B113</f>
        <v>0.20791380692976857</v>
      </c>
      <c r="E113" s="21">
        <v>61104.990299999998</v>
      </c>
      <c r="F113" s="2">
        <v>9.9460000000000007E-2</v>
      </c>
      <c r="G113" s="4">
        <v>8.2372069999999997</v>
      </c>
      <c r="H113" s="6">
        <v>103.670205</v>
      </c>
      <c r="I113" s="6">
        <v>99.618181000000007</v>
      </c>
      <c r="J113" s="21">
        <v>50</v>
      </c>
      <c r="K113" s="21">
        <v>0</v>
      </c>
      <c r="L113" s="21">
        <v>0</v>
      </c>
    </row>
    <row r="114" spans="1:16" x14ac:dyDescent="0.25">
      <c r="A114" s="7">
        <v>55431.997499999998</v>
      </c>
      <c r="B114" s="2">
        <v>0.82634799999999997</v>
      </c>
      <c r="C114" s="2">
        <v>0.17491000000000001</v>
      </c>
      <c r="D114" s="3">
        <f>1-(B114-C114)/B114</f>
        <v>0.21166627135298932</v>
      </c>
      <c r="E114" s="21">
        <v>60471.147199999999</v>
      </c>
      <c r="F114" s="2">
        <v>0.10033</v>
      </c>
      <c r="G114" s="4">
        <v>8.2362909999999996</v>
      </c>
      <c r="H114" s="6">
        <v>103.55962599999999</v>
      </c>
      <c r="I114" s="6">
        <v>99.605682000000002</v>
      </c>
      <c r="J114" s="21">
        <v>50</v>
      </c>
      <c r="K114" s="21">
        <v>0</v>
      </c>
      <c r="L114" s="21">
        <v>0</v>
      </c>
    </row>
    <row r="115" spans="1:16" x14ac:dyDescent="0.25">
      <c r="A115" s="7">
        <v>55442.252099999998</v>
      </c>
      <c r="B115" s="2">
        <v>0.81715700000000002</v>
      </c>
      <c r="C115" s="2">
        <v>0.17874499999999999</v>
      </c>
      <c r="D115" s="3">
        <f>1-(B115-C115)/B115</f>
        <v>0.2187400952326175</v>
      </c>
      <c r="E115" s="21">
        <v>60133.2811</v>
      </c>
      <c r="F115" s="2">
        <v>9.9206000000000003E-2</v>
      </c>
      <c r="G115" s="4">
        <v>8.2369780000000006</v>
      </c>
      <c r="H115" s="6">
        <v>103.250967</v>
      </c>
      <c r="I115" s="6">
        <v>99.605682000000002</v>
      </c>
      <c r="J115" s="21">
        <v>50</v>
      </c>
      <c r="K115" s="21">
        <v>0</v>
      </c>
      <c r="L115" s="21">
        <v>0</v>
      </c>
    </row>
    <row r="116" spans="1:16" x14ac:dyDescent="0.25">
      <c r="A116" s="7">
        <v>55452.491699999999</v>
      </c>
      <c r="B116" s="2">
        <v>0.81514900000000001</v>
      </c>
      <c r="C116" s="2">
        <v>0.17343700000000001</v>
      </c>
      <c r="D116" s="3">
        <f>1-(B116-C116)/B116</f>
        <v>0.21276723641935391</v>
      </c>
      <c r="E116" s="21">
        <v>57167.249600000003</v>
      </c>
      <c r="F116" s="2">
        <v>9.8950999999999997E-2</v>
      </c>
      <c r="G116" s="4">
        <v>8.2378689999999999</v>
      </c>
      <c r="H116" s="6">
        <v>103.53654899999999</v>
      </c>
      <c r="I116" s="6">
        <v>99.560496000000001</v>
      </c>
      <c r="J116" s="21">
        <v>50</v>
      </c>
      <c r="K116" s="21">
        <v>0</v>
      </c>
      <c r="L116" s="21">
        <v>0</v>
      </c>
    </row>
    <row r="117" spans="1:16" x14ac:dyDescent="0.25">
      <c r="A117" s="7">
        <v>55462.501300000004</v>
      </c>
      <c r="B117" s="2">
        <v>0.81434600000000001</v>
      </c>
      <c r="C117" s="2">
        <v>0.16858400000000001</v>
      </c>
      <c r="D117" s="3">
        <f>1-(B117-C117)/B117</f>
        <v>0.20701765588582743</v>
      </c>
      <c r="E117" s="21">
        <v>57480.492400000003</v>
      </c>
      <c r="F117" s="2">
        <v>9.8845000000000002E-2</v>
      </c>
      <c r="G117" s="4">
        <v>8.2385809999999999</v>
      </c>
      <c r="H117" s="6">
        <v>103.55962599999999</v>
      </c>
      <c r="I117" s="6">
        <v>99.555689000000001</v>
      </c>
      <c r="J117" s="21">
        <v>50</v>
      </c>
      <c r="K117" s="21">
        <v>0</v>
      </c>
      <c r="L117" s="21">
        <v>0</v>
      </c>
    </row>
    <row r="118" spans="1:16" x14ac:dyDescent="0.25">
      <c r="A118" s="7">
        <v>55472.734900000003</v>
      </c>
      <c r="B118" s="2">
        <v>0.81877299999999997</v>
      </c>
      <c r="C118" s="2">
        <v>0.16824800000000001</v>
      </c>
      <c r="D118" s="3">
        <f>1-(B118-C118)/B118</f>
        <v>0.20548796797158675</v>
      </c>
      <c r="E118" s="21">
        <v>56074.150399999999</v>
      </c>
      <c r="F118" s="2">
        <v>9.9396999999999999E-2</v>
      </c>
      <c r="G118" s="4">
        <v>8.2374109999999998</v>
      </c>
      <c r="H118" s="6">
        <v>103.575011</v>
      </c>
      <c r="I118" s="6">
        <v>99.563379999999995</v>
      </c>
      <c r="J118" s="21">
        <v>50</v>
      </c>
      <c r="K118" s="21">
        <v>0</v>
      </c>
      <c r="L118" s="21">
        <v>0</v>
      </c>
    </row>
    <row r="119" spans="1:16" x14ac:dyDescent="0.25">
      <c r="A119" s="7">
        <v>55482.753400000001</v>
      </c>
      <c r="B119" s="2">
        <v>0.80170300000000005</v>
      </c>
      <c r="C119" s="2">
        <v>0.16473399999999999</v>
      </c>
      <c r="D119" s="3">
        <f>1-(B119-C119)/B119</f>
        <v>0.20548008427060882</v>
      </c>
      <c r="E119" s="21">
        <v>53805.731699999997</v>
      </c>
      <c r="F119" s="2">
        <v>9.7296999999999995E-2</v>
      </c>
      <c r="G119" s="4">
        <v>8.2397519999999993</v>
      </c>
      <c r="H119" s="6">
        <v>103.48174</v>
      </c>
      <c r="I119" s="6">
        <v>99.490312000000003</v>
      </c>
      <c r="J119" s="21">
        <v>50</v>
      </c>
      <c r="K119" s="21">
        <v>0</v>
      </c>
      <c r="L119" s="21">
        <v>0</v>
      </c>
    </row>
    <row r="120" spans="1:16" x14ac:dyDescent="0.25">
      <c r="A120" s="7">
        <v>55485.991600000001</v>
      </c>
      <c r="B120" s="2">
        <v>0.45811499999999999</v>
      </c>
      <c r="C120" s="2">
        <v>5.8000000000000004E-6</v>
      </c>
      <c r="D120" s="3">
        <f>1-(B120-C120)/B120</f>
        <v>1.2660576492851128E-5</v>
      </c>
      <c r="E120" s="21">
        <v>0</v>
      </c>
      <c r="F120" s="2">
        <v>5.5173E-2</v>
      </c>
      <c r="G120" s="4">
        <v>8.3031939999999995</v>
      </c>
      <c r="H120" s="6">
        <v>103.601935</v>
      </c>
      <c r="I120" s="6">
        <v>99.532615000000007</v>
      </c>
      <c r="J120" s="21">
        <v>50</v>
      </c>
      <c r="K120" s="21">
        <v>0</v>
      </c>
      <c r="L120" s="21">
        <v>0</v>
      </c>
      <c r="O120" s="7">
        <f>(A120-54297)/60</f>
        <v>19.816526666666686</v>
      </c>
      <c r="P120" t="s">
        <v>47</v>
      </c>
    </row>
    <row r="121" spans="1:16" x14ac:dyDescent="0.25">
      <c r="A121" s="7">
        <v>0</v>
      </c>
      <c r="B121" s="2">
        <v>0.46201300000000001</v>
      </c>
      <c r="C121" s="2">
        <v>-1.28E-6</v>
      </c>
      <c r="D121" s="3">
        <f>1-(B121-C121)/B121</f>
        <v>-2.7704848131193671E-6</v>
      </c>
      <c r="E121" s="21">
        <v>0</v>
      </c>
      <c r="F121" s="2">
        <v>5.5640000000000002E-2</v>
      </c>
      <c r="G121" s="4">
        <v>8.3036270000000005</v>
      </c>
      <c r="H121" s="6">
        <v>103.567319</v>
      </c>
      <c r="I121" s="6">
        <v>99.534537</v>
      </c>
      <c r="J121" s="21">
        <v>0</v>
      </c>
      <c r="K121" s="21">
        <v>0</v>
      </c>
      <c r="L121" s="21">
        <v>0</v>
      </c>
    </row>
    <row r="122" spans="1:16" x14ac:dyDescent="0.25">
      <c r="A122" s="7"/>
      <c r="B122" s="2"/>
      <c r="C122" s="2"/>
      <c r="D122" s="3"/>
      <c r="E122" s="21"/>
      <c r="F122" s="2"/>
      <c r="G122" s="4"/>
      <c r="H122" s="6"/>
      <c r="I122" s="6"/>
      <c r="J122" s="21"/>
      <c r="K122" s="21"/>
      <c r="L122" s="21"/>
    </row>
    <row r="123" spans="1:16" x14ac:dyDescent="0.25">
      <c r="A123" s="7"/>
      <c r="B123" s="2"/>
      <c r="C123" s="2"/>
      <c r="D123" s="3"/>
      <c r="E123" s="21"/>
      <c r="F123" s="2"/>
      <c r="G123" s="4"/>
      <c r="H123" s="6"/>
      <c r="I123" s="6"/>
      <c r="J123" s="21"/>
      <c r="K123" s="21"/>
      <c r="L123" s="21"/>
    </row>
  </sheetData>
  <conditionalFormatting sqref="B1:B1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188501 will coarse comp</vt:lpstr>
      <vt:lpstr>fine failure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2012-07-31T18:54:40Z</dcterms:created>
  <dcterms:modified xsi:type="dcterms:W3CDTF">2012-07-31T19:53:10Z</dcterms:modified>
</cp:coreProperties>
</file>