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3\www\teo_front\src\assets\files\"/>
    </mc:Choice>
  </mc:AlternateContent>
  <bookViews>
    <workbookView xWindow="16428" yWindow="0" windowWidth="28800" windowHeight="12336"/>
  </bookViews>
  <sheets>
    <sheet name="ProcesosDisciplinarios" sheetId="1" r:id="rId1"/>
    <sheet name="Motivo" sheetId="4" state="hidden" r:id="rId2"/>
    <sheet name="Sancion" sheetId="5" state="hidden" r:id="rId3"/>
    <sheet name="cliente" sheetId="6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4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2" i="6"/>
  <c r="C2" i="4"/>
</calcChain>
</file>

<file path=xl/sharedStrings.xml><?xml version="1.0" encoding="utf-8"?>
<sst xmlns="http://schemas.openxmlformats.org/spreadsheetml/2006/main" count="168" uniqueCount="166">
  <si>
    <t>observaciones</t>
  </si>
  <si>
    <t>fecha_proceso</t>
  </si>
  <si>
    <t>documento_autor_proceso</t>
  </si>
  <si>
    <t>documento_empleado</t>
  </si>
  <si>
    <t>id_motivo_disciplinario</t>
  </si>
  <si>
    <t>id_sancion_disciplinaria</t>
  </si>
  <si>
    <t>dias_duracion_suspencion</t>
  </si>
  <si>
    <t>id_mo_procesos_disciplinarios_motivos</t>
  </si>
  <si>
    <t>motivo</t>
  </si>
  <si>
    <t>id_mo_procesos_disciplinarios_sanciones</t>
  </si>
  <si>
    <t>sancion</t>
  </si>
  <si>
    <t>ABUSAR DE LOS TIEMPOS DE HOLD</t>
  </si>
  <si>
    <t>UTILIZAR DE MANERA INADECUADA EL NO LISTO</t>
  </si>
  <si>
    <t>OCUPAR LA EXTENSIÓN SIN JUSTIFICACIÓN</t>
  </si>
  <si>
    <t>cliente</t>
  </si>
  <si>
    <t>Administrativos</t>
  </si>
  <si>
    <t>Leasing Bancolombia</t>
  </si>
  <si>
    <t>Proteccion</t>
  </si>
  <si>
    <t>EPS Sura</t>
  </si>
  <si>
    <t>Avon</t>
  </si>
  <si>
    <t>Bancolombia</t>
  </si>
  <si>
    <t>Fiduciaria Bancolombia</t>
  </si>
  <si>
    <t>Comfenalco</t>
  </si>
  <si>
    <t>Postobon</t>
  </si>
  <si>
    <t>Familia</t>
  </si>
  <si>
    <t>Enel Codensa</t>
  </si>
  <si>
    <t>Suramericana</t>
  </si>
  <si>
    <t>CEET</t>
  </si>
  <si>
    <t>Valores Bancolombia</t>
  </si>
  <si>
    <t>Argos</t>
  </si>
  <si>
    <t>Simple</t>
  </si>
  <si>
    <t>Eafit</t>
  </si>
  <si>
    <t>THE MCCLATCHY GROUP</t>
  </si>
  <si>
    <t>Factoring Bancolombia</t>
  </si>
  <si>
    <t>Davivienda</t>
  </si>
  <si>
    <t>Tigo</t>
  </si>
  <si>
    <t>Sufi</t>
  </si>
  <si>
    <t>BBVA</t>
  </si>
  <si>
    <t>Direc TV Colombia</t>
  </si>
  <si>
    <t>DirecTV Argentina</t>
  </si>
  <si>
    <t>Centro de mensajería</t>
  </si>
  <si>
    <t>ACH</t>
  </si>
  <si>
    <t>Fondo Nacional del Ahorro</t>
  </si>
  <si>
    <t>Marketing Personal</t>
  </si>
  <si>
    <t>Nutresa</t>
  </si>
  <si>
    <t>Viva Colombia</t>
  </si>
  <si>
    <t>Linde</t>
  </si>
  <si>
    <t>ETB</t>
  </si>
  <si>
    <t>Servicios de Analítica</t>
  </si>
  <si>
    <t>Banco Pichincha</t>
  </si>
  <si>
    <t>AON</t>
  </si>
  <si>
    <t>Messer Colombia</t>
  </si>
  <si>
    <t>Liberty Seguros </t>
  </si>
  <si>
    <t>Metro de Medellin</t>
  </si>
  <si>
    <t>Celsia</t>
  </si>
  <si>
    <t>Directv Puerto Rico</t>
  </si>
  <si>
    <t>Sodimac</t>
  </si>
  <si>
    <t>Intangibles generados internamente</t>
  </si>
  <si>
    <t>Tigo Bolivia</t>
  </si>
  <si>
    <t>SENA</t>
  </si>
  <si>
    <t>Servicios de CDG</t>
  </si>
  <si>
    <t>Iberdrola</t>
  </si>
  <si>
    <t>Cruz Verde</t>
  </si>
  <si>
    <t>Renault</t>
  </si>
  <si>
    <t>Acciona</t>
  </si>
  <si>
    <t>Zara</t>
  </si>
  <si>
    <t>Cliente Nacional</t>
  </si>
  <si>
    <t>Cliente Internacional</t>
  </si>
  <si>
    <t>Iniciativas Nuevas</t>
  </si>
  <si>
    <t>Proyecto Be K México</t>
  </si>
  <si>
    <t>WOM Chile</t>
  </si>
  <si>
    <t>Shein</t>
  </si>
  <si>
    <t>Iberia</t>
  </si>
  <si>
    <t>Cliente Internacional US NS</t>
  </si>
  <si>
    <t>Banmedica</t>
  </si>
  <si>
    <t>Prometric</t>
  </si>
  <si>
    <t>Verizon</t>
  </si>
  <si>
    <t>Banco Santander</t>
  </si>
  <si>
    <t>Entel Chile</t>
  </si>
  <si>
    <t>Costos ausentismo por COVID</t>
  </si>
  <si>
    <t>Asumidos por colombia</t>
  </si>
  <si>
    <t>WOM Colombia</t>
  </si>
  <si>
    <t>Alpina</t>
  </si>
  <si>
    <t>Willis</t>
  </si>
  <si>
    <t>Tokio School y CEMP</t>
  </si>
  <si>
    <t>Costos Marketing Digital</t>
  </si>
  <si>
    <t>Arajet</t>
  </si>
  <si>
    <t>Zayo</t>
  </si>
  <si>
    <t>Mercado Libre</t>
  </si>
  <si>
    <t>Vodafone Ono Sau</t>
  </si>
  <si>
    <t>Metlife</t>
  </si>
  <si>
    <t>Enel Chile</t>
  </si>
  <si>
    <t>Banco Popular</t>
  </si>
  <si>
    <t>Konecta BTO</t>
  </si>
  <si>
    <t>PRUEBA</t>
  </si>
  <si>
    <t>prueba</t>
  </si>
  <si>
    <t>prueba 2</t>
  </si>
  <si>
    <t>Compartido Varios</t>
  </si>
  <si>
    <t>Aprendices</t>
  </si>
  <si>
    <t>Bancolombia Acumulador</t>
  </si>
  <si>
    <t>id</t>
  </si>
  <si>
    <t>1. Recuerda que todos los campos son obligatorios                                                                                                                                                                                              2. El número de documento autor Proceso debe estar creado y activo en DP                                                                                                                                                                       3. El número de documento_empleado debe estar creado y activo en DP                                                                                                                                                                     4. Fecha alta debe ser diligenciada en formato de fecha (dd/mm/aaaa)                                                                                                                                                                           5. Fecha Proceso debe ser diligenciada en formato de fecha (dd/mm/aaaa)                                                                                                                                                                     5. El Observacion se debe diligenciar opcional (Observacion)</t>
  </si>
  <si>
    <t xml:space="preserve">CUELGUE DE LLAMADAS </t>
  </si>
  <si>
    <t>DESVIAR LAS LLAMADAS DE MANERA INJUSTIFICADAS</t>
  </si>
  <si>
    <t>PIERDE LA CALMA SIN FALTAR AL RESPETO AL USUARIO</t>
  </si>
  <si>
    <t>UTILIZAR PALABRAS DE EXTREMA CONFIANZA QUE MOLESTAN AL USUARIO</t>
  </si>
  <si>
    <t>SUMINISTRAR INFORMACIÓN INCORRECTA O INCOMPLETA, NO AFECTA ECONOMICAMENTE</t>
  </si>
  <si>
    <t>SUMINISTRAR INFORMACION INCORRECTA O INCOMPLETA, AFECTA ECONOMICAMENTE</t>
  </si>
  <si>
    <t>SUMINISTRAR INFORMACIÓN ENGAÑOSA AL USUARIO, DE FORMA INTENCIONAL</t>
  </si>
  <si>
    <t>CODIFICA DE FORMA ERRADA UNA LLAMADA</t>
  </si>
  <si>
    <t>CODIFICAR UNA LLAMADA COMO EFECTIVA CUANDO NO LO FUE</t>
  </si>
  <si>
    <t xml:space="preserve">HACER PROMESAS NO AUTORIZADAS </t>
  </si>
  <si>
    <t>UTILIZAR INADECUADAMENTE LOS PROCEDIMIENTO DELCLIENTE</t>
  </si>
  <si>
    <t xml:space="preserve">ERRORES U OMISIONES  QUE NO AFECTAN ECONOMICAMENTE </t>
  </si>
  <si>
    <t>ERRORES U OMISIONES QUE AFECTAN  ECONOMICAMENTE</t>
  </si>
  <si>
    <t xml:space="preserve">NO ALCANZAR EL RANGO DE OBJETIVO EN LOS  INDICADORES </t>
  </si>
  <si>
    <t>PERDIDA DE EVALUACIÓN</t>
  </si>
  <si>
    <t>REALIZAR CAMBIOS DE TURNO SIN AUTORIZACIÓN</t>
  </si>
  <si>
    <t>FALTAR AL TURNO DE TRABAJO SIN JUSTA CAUSA COMPROBADA</t>
  </si>
  <si>
    <t>NO INFORMAR DE MANERA OPORTUNA LAS INCAPACIDADES</t>
  </si>
  <si>
    <t>NO ASISTIR A EVENTOS DE CARÁCTER OBLIGATORIO</t>
  </si>
  <si>
    <t>INASISTIR A LAS EVALUACIONES DE CONOCIMIENTO SIN JUSTA CAUSA</t>
  </si>
  <si>
    <t>CONSERVAR EN EL PUESTO ELEMENTOS NO PERMITIDOS</t>
  </si>
  <si>
    <t>PORTAR; REALIZAR O CONTESTAR LLAMADAS EN EL CELULAR, DENTRO DE LA OPERACIÓN</t>
  </si>
  <si>
    <t>INCUMPLIR CON LAS NORMAS EXIGIDAS EN CUANTO A PRESENTACIÓN PERSONAL</t>
  </si>
  <si>
    <t>DORMIR, COMER O JUGAR ESTANDO CONECTADO</t>
  </si>
  <si>
    <t>ACCEDER A APLICATIVOS Y/O SITIOS DE LA RED CON OBJETIVOS DIFERENTES A LOS LABORALES</t>
  </si>
  <si>
    <t xml:space="preserve">USO INCORRECTO DE HERRAMIENTAS DESTINADAS  PARA LA LABOR </t>
  </si>
  <si>
    <t>LEVANTARSE DEL PUESTO DE TRABAJO SIN BLOQUEAR EL SISTEMA O LAS CLAVES</t>
  </si>
  <si>
    <t>DAÑO O PERDIDA DE LOS ELEMENTOS DE TRABAJO POR CULPA DEL ASESOR O COORDINADOR</t>
  </si>
  <si>
    <t>TRATO INADECUADO ENTRE COMPAÑEROS Y AGRESIÓN FISICA O VERBAL</t>
  </si>
  <si>
    <t>PRESTAR EL CARNET O TARJETAS DE ACCESO</t>
  </si>
  <si>
    <t>SUMINISTRAR INFORMACIÓN CONFIDENCIAL A UN TERCERO SIN AUTORIZACIÓN PREVIA</t>
  </si>
  <si>
    <t>IRRESPETO AL JEFE INMEDIATO O DESACATO DE LA AUTORIDAD</t>
  </si>
  <si>
    <t>FALTAR AL RESPETO AL USUARIO O CLIENTE CORPORATIVO</t>
  </si>
  <si>
    <t>SUMINISTRAR A LA EMPRESA DOCUMENTOS FALSOS</t>
  </si>
  <si>
    <t>SOLICITAR LOGUEO O LOGUEAR A UN COMPAÑERO</t>
  </si>
  <si>
    <t>DAÑAR INTENCIONALMENTE LAS HERRAMIENTAS DE TRABAJO</t>
  </si>
  <si>
    <t>PRESTAR SUS CLAVES O PASSWORD O TRABAJAR CON CLAVES O PASSWORD DE TERCEROS</t>
  </si>
  <si>
    <t>COMETER FRAUDES A LA EMPRESA, AL CLIENTE O AL USUARIO</t>
  </si>
  <si>
    <t>OTROS (VA CON OBSERVACION)</t>
  </si>
  <si>
    <t>APODERARSE INDEBIDAMENTE DE OBJETOS</t>
  </si>
  <si>
    <t>INGRESAR A LAS INSTALACIONES DE LA EMPRESA EN ESTADO DE EMBRIAGUEZ</t>
  </si>
  <si>
    <t>LLEGAR TARDE AL TURNO DE TRABAJO</t>
  </si>
  <si>
    <t>NO CUMPLIR CON LAS FUNCIONES ASIGNADAS</t>
  </si>
  <si>
    <t xml:space="preserve">PRESENTARSE A LA EMPRESA BAJO EFECTOS DE ALUCINÓGENOS </t>
  </si>
  <si>
    <t>SACAR MÁS TIEMPO DE DESCANSO</t>
  </si>
  <si>
    <t>SALIR ANTICIPADAMENTE DEL TURNO</t>
  </si>
  <si>
    <t>INCUMPLIMIENTO EN VENTAS</t>
  </si>
  <si>
    <t>fecha_falta</t>
  </si>
  <si>
    <t>Compromiso</t>
  </si>
  <si>
    <t>Desvinculación</t>
  </si>
  <si>
    <t>Suspensión</t>
  </si>
  <si>
    <t>nombre_autor_proceso</t>
  </si>
  <si>
    <t>id_centro_costos</t>
  </si>
  <si>
    <t>fecha_aplicacion_suspencion</t>
  </si>
  <si>
    <t>1-Compromiso</t>
  </si>
  <si>
    <t>2-Desvinculación</t>
  </si>
  <si>
    <t>3-Suspensión</t>
  </si>
  <si>
    <t>Llamado de Atención</t>
  </si>
  <si>
    <t>4-Llamado de Atención</t>
  </si>
  <si>
    <t>Exoneración</t>
  </si>
  <si>
    <t>5-Exoneración</t>
  </si>
  <si>
    <t>Renuncia</t>
  </si>
  <si>
    <t>6-Renuncia</t>
  </si>
  <si>
    <t>BIOSEGURIDAD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</si>
</sst>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.75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1" fillId="0" borderId="3" xfId="0" applyFont="1" applyBorder="1"/>
    <xf numFmtId="0" fontId="3" fillId="0" borderId="3" xfId="0" applyFont="1" applyBorder="1"/>
    <xf numFmtId="0" fontId="0" fillId="0" borderId="0" xfId="0"/>
    <xf numFmtId="0" fontId="6" fillId="0" borderId="3" xfId="0" applyFont="1" applyBorder="1" applyAlignment="1">
      <alignment horizontal="center" vertical="center"/>
    </xf>
    <xf numFmtId="0" fontId="7" fillId="4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8" fillId="0" borderId="0" xfId="0" applyFont="1"/>
    <xf numFmtId="0" fontId="2" fillId="0" borderId="1" xfId="0" applyFont="1" applyFill="1" applyBorder="1" applyAlignment="1">
      <alignment horizontal="left" vertical="center" wrapText="1"/>
    </xf>
  </cellXfs>
  <cellStyles count="3">
    <cellStyle name="Cancel" xfId="1"/>
    <cellStyle name="Normal" xfId="0" builtinId="0"/>
    <cellStyle name="Normal 10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E1" workbookViewId="0">
      <selection activeCell="F3" sqref="F3"/>
    </sheetView>
  </sheetViews>
  <sheetFormatPr baseColWidth="10" defaultColWidth="28.6640625" defaultRowHeight="14.4" x14ac:dyDescent="0.3"/>
  <cols>
    <col min="1" max="4" width="28.6640625" style="6"/>
    <col min="6" max="6" width="33.5546875" customWidth="1"/>
    <col min="7" max="7" width="31.6640625" customWidth="1"/>
    <col min="8" max="8" width="31.6640625" style="6" customWidth="1"/>
  </cols>
  <sheetData>
    <row r="1" spans="1:11" ht="93.75" customHeight="1" thickBot="1" x14ac:dyDescent="0.35">
      <c r="A1" s="12" t="s">
        <v>101</v>
      </c>
      <c r="B1" s="12"/>
      <c r="C1" s="12"/>
      <c r="D1" s="10"/>
      <c r="E1" s="6"/>
    </row>
    <row r="2" spans="1:11" ht="15" thickBot="1" x14ac:dyDescent="0.35">
      <c r="A2" s="1" t="s">
        <v>1</v>
      </c>
      <c r="B2" s="2" t="s">
        <v>2</v>
      </c>
      <c r="C2" s="2" t="s">
        <v>153</v>
      </c>
      <c r="D2" s="2" t="s">
        <v>3</v>
      </c>
      <c r="E2" s="2" t="s">
        <v>149</v>
      </c>
      <c r="F2" s="2" t="s">
        <v>4</v>
      </c>
      <c r="G2" s="2" t="s">
        <v>5</v>
      </c>
      <c r="H2" s="2" t="s">
        <v>155</v>
      </c>
      <c r="I2" s="2" t="s">
        <v>6</v>
      </c>
      <c r="J2" s="2" t="s">
        <v>154</v>
      </c>
      <c r="K2" s="2" t="s">
        <v>0</v>
      </c>
    </row>
    <row r="3" spans="1:11" x14ac:dyDescent="0.3">
      <c r="H3"/>
    </row>
    <row r="9" spans="1:11" x14ac:dyDescent="0.3">
      <c r="D9" s="11"/>
    </row>
  </sheetData>
  <mergeCells count="1">
    <mergeCell ref="A1:C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Motivo!$C:$C</xm:f>
          </x14:formula1>
          <xm:sqref>F3</xm:sqref>
        </x14:dataValidation>
        <x14:dataValidation type="list" allowBlank="1" showInputMessage="1" showErrorMessage="1">
          <x14:formula1>
            <xm:f>Sancion!$C$2:$C$7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D57" sqref="D57"/>
    </sheetView>
  </sheetViews>
  <sheetFormatPr baseColWidth="10" defaultRowHeight="14.4" x14ac:dyDescent="0.3"/>
  <cols>
    <col min="3" max="3" width="19.5546875" customWidth="1"/>
  </cols>
  <sheetData>
    <row r="1" spans="1:3" x14ac:dyDescent="0.3">
      <c r="A1" s="4" t="s">
        <v>7</v>
      </c>
      <c r="B1" s="4" t="s">
        <v>8</v>
      </c>
    </row>
    <row r="2" spans="1:3" x14ac:dyDescent="0.3">
      <c r="A2" s="7">
        <v>1</v>
      </c>
      <c r="B2" s="8" t="s">
        <v>102</v>
      </c>
      <c r="C2" t="str">
        <f>CONCATENATE(A2,"-",B2)</f>
        <v xml:space="preserve">1-CUELGUE DE LLAMADAS </v>
      </c>
    </row>
    <row r="3" spans="1:3" x14ac:dyDescent="0.3">
      <c r="A3" s="7">
        <v>2</v>
      </c>
      <c r="B3" s="8" t="s">
        <v>11</v>
      </c>
      <c r="C3" s="6" t="str">
        <f t="shared" ref="C3:C52" si="0">CONCATENATE(A3,"-",B3)</f>
        <v>2-ABUSAR DE LOS TIEMPOS DE HOLD</v>
      </c>
    </row>
    <row r="4" spans="1:3" x14ac:dyDescent="0.3">
      <c r="A4" s="7">
        <v>3</v>
      </c>
      <c r="B4" s="8" t="s">
        <v>12</v>
      </c>
      <c r="C4" s="6" t="str">
        <f t="shared" si="0"/>
        <v>3-UTILIZAR DE MANERA INADECUADA EL NO LISTO</v>
      </c>
    </row>
    <row r="5" spans="1:3" x14ac:dyDescent="0.3">
      <c r="A5" s="7">
        <v>4</v>
      </c>
      <c r="B5" s="8" t="s">
        <v>13</v>
      </c>
      <c r="C5" s="6" t="str">
        <f t="shared" si="0"/>
        <v>4-OCUPAR LA EXTENSIÓN SIN JUSTIFICACIÓN</v>
      </c>
    </row>
    <row r="6" spans="1:3" x14ac:dyDescent="0.3">
      <c r="A6" s="7">
        <v>5</v>
      </c>
      <c r="B6" s="8" t="s">
        <v>103</v>
      </c>
      <c r="C6" s="6" t="str">
        <f t="shared" si="0"/>
        <v>5-DESVIAR LAS LLAMADAS DE MANERA INJUSTIFICADAS</v>
      </c>
    </row>
    <row r="7" spans="1:3" x14ac:dyDescent="0.3">
      <c r="A7" s="7">
        <v>6</v>
      </c>
      <c r="B7" s="8" t="s">
        <v>104</v>
      </c>
      <c r="C7" s="6" t="str">
        <f t="shared" si="0"/>
        <v>6-PIERDE LA CALMA SIN FALTAR AL RESPETO AL USUARIO</v>
      </c>
    </row>
    <row r="8" spans="1:3" x14ac:dyDescent="0.3">
      <c r="A8" s="7">
        <v>7</v>
      </c>
      <c r="B8" s="8" t="s">
        <v>105</v>
      </c>
      <c r="C8" s="6" t="str">
        <f t="shared" si="0"/>
        <v>7-UTILIZAR PALABRAS DE EXTREMA CONFIANZA QUE MOLESTAN AL USUARIO</v>
      </c>
    </row>
    <row r="9" spans="1:3" x14ac:dyDescent="0.3">
      <c r="A9" s="7">
        <v>8</v>
      </c>
      <c r="B9" s="8" t="s">
        <v>106</v>
      </c>
      <c r="C9" s="6" t="str">
        <f t="shared" si="0"/>
        <v>8-SUMINISTRAR INFORMACIÓN INCORRECTA O INCOMPLETA, NO AFECTA ECONOMICAMENTE</v>
      </c>
    </row>
    <row r="10" spans="1:3" x14ac:dyDescent="0.3">
      <c r="A10" s="7">
        <v>9</v>
      </c>
      <c r="B10" s="8" t="s">
        <v>107</v>
      </c>
      <c r="C10" s="6" t="str">
        <f t="shared" si="0"/>
        <v>9-SUMINISTRAR INFORMACION INCORRECTA O INCOMPLETA, AFECTA ECONOMICAMENTE</v>
      </c>
    </row>
    <row r="11" spans="1:3" x14ac:dyDescent="0.3">
      <c r="A11" s="7">
        <v>10</v>
      </c>
      <c r="B11" s="8" t="s">
        <v>108</v>
      </c>
      <c r="C11" s="6" t="str">
        <f t="shared" si="0"/>
        <v>10-SUMINISTRAR INFORMACIÓN ENGAÑOSA AL USUARIO, DE FORMA INTENCIONAL</v>
      </c>
    </row>
    <row r="12" spans="1:3" x14ac:dyDescent="0.3">
      <c r="A12" s="7">
        <v>11</v>
      </c>
      <c r="B12" s="8" t="s">
        <v>109</v>
      </c>
      <c r="C12" s="6" t="str">
        <f t="shared" si="0"/>
        <v>11-CODIFICA DE FORMA ERRADA UNA LLAMADA</v>
      </c>
    </row>
    <row r="13" spans="1:3" x14ac:dyDescent="0.3">
      <c r="A13" s="7">
        <v>12</v>
      </c>
      <c r="B13" s="8" t="s">
        <v>110</v>
      </c>
      <c r="C13" s="6" t="str">
        <f t="shared" si="0"/>
        <v>12-CODIFICAR UNA LLAMADA COMO EFECTIVA CUANDO NO LO FUE</v>
      </c>
    </row>
    <row r="14" spans="1:3" x14ac:dyDescent="0.3">
      <c r="A14" s="7">
        <v>13</v>
      </c>
      <c r="B14" s="8" t="s">
        <v>111</v>
      </c>
      <c r="C14" s="6" t="str">
        <f t="shared" si="0"/>
        <v xml:space="preserve">13-HACER PROMESAS NO AUTORIZADAS </v>
      </c>
    </row>
    <row r="15" spans="1:3" x14ac:dyDescent="0.3">
      <c r="A15" s="7">
        <v>14</v>
      </c>
      <c r="B15" s="8" t="s">
        <v>112</v>
      </c>
      <c r="C15" s="6" t="str">
        <f t="shared" si="0"/>
        <v>14-UTILIZAR INADECUADAMENTE LOS PROCEDIMIENTO DELCLIENTE</v>
      </c>
    </row>
    <row r="16" spans="1:3" x14ac:dyDescent="0.3">
      <c r="A16" s="7">
        <v>15</v>
      </c>
      <c r="B16" s="8" t="s">
        <v>113</v>
      </c>
      <c r="C16" s="6" t="str">
        <f t="shared" si="0"/>
        <v xml:space="preserve">15-ERRORES U OMISIONES  QUE NO AFECTAN ECONOMICAMENTE </v>
      </c>
    </row>
    <row r="17" spans="1:3" x14ac:dyDescent="0.3">
      <c r="A17" s="7">
        <v>16</v>
      </c>
      <c r="B17" s="8" t="s">
        <v>114</v>
      </c>
      <c r="C17" s="6" t="str">
        <f t="shared" si="0"/>
        <v>16-ERRORES U OMISIONES QUE AFECTAN  ECONOMICAMENTE</v>
      </c>
    </row>
    <row r="18" spans="1:3" x14ac:dyDescent="0.3">
      <c r="A18" s="7">
        <v>17</v>
      </c>
      <c r="B18" s="8" t="s">
        <v>115</v>
      </c>
      <c r="C18" s="6" t="str">
        <f t="shared" si="0"/>
        <v xml:space="preserve">17-NO ALCANZAR EL RANGO DE OBJETIVO EN LOS  INDICADORES </v>
      </c>
    </row>
    <row r="19" spans="1:3" x14ac:dyDescent="0.3">
      <c r="A19" s="7">
        <v>18</v>
      </c>
      <c r="B19" s="8" t="s">
        <v>116</v>
      </c>
      <c r="C19" s="6" t="str">
        <f t="shared" si="0"/>
        <v>18-PERDIDA DE EVALUACIÓN</v>
      </c>
    </row>
    <row r="20" spans="1:3" x14ac:dyDescent="0.3">
      <c r="A20" s="7">
        <v>19</v>
      </c>
      <c r="B20" s="8" t="s">
        <v>117</v>
      </c>
      <c r="C20" s="6" t="str">
        <f t="shared" si="0"/>
        <v>19-REALIZAR CAMBIOS DE TURNO SIN AUTORIZACIÓN</v>
      </c>
    </row>
    <row r="21" spans="1:3" x14ac:dyDescent="0.3">
      <c r="A21" s="7">
        <v>20</v>
      </c>
      <c r="B21" s="8" t="s">
        <v>118</v>
      </c>
      <c r="C21" s="6" t="str">
        <f t="shared" si="0"/>
        <v>20-FALTAR AL TURNO DE TRABAJO SIN JUSTA CAUSA COMPROBADA</v>
      </c>
    </row>
    <row r="22" spans="1:3" x14ac:dyDescent="0.3">
      <c r="A22" s="7">
        <v>21</v>
      </c>
      <c r="B22" s="8" t="s">
        <v>119</v>
      </c>
      <c r="C22" s="6" t="str">
        <f t="shared" si="0"/>
        <v>21-NO INFORMAR DE MANERA OPORTUNA LAS INCAPACIDADES</v>
      </c>
    </row>
    <row r="23" spans="1:3" x14ac:dyDescent="0.3">
      <c r="A23" s="7">
        <v>22</v>
      </c>
      <c r="B23" s="8" t="s">
        <v>120</v>
      </c>
      <c r="C23" s="6" t="str">
        <f t="shared" si="0"/>
        <v>22-NO ASISTIR A EVENTOS DE CARÁCTER OBLIGATORIO</v>
      </c>
    </row>
    <row r="24" spans="1:3" x14ac:dyDescent="0.3">
      <c r="A24" s="7">
        <v>23</v>
      </c>
      <c r="B24" s="8" t="s">
        <v>121</v>
      </c>
      <c r="C24" s="6" t="str">
        <f t="shared" si="0"/>
        <v>23-INASISTIR A LAS EVALUACIONES DE CONOCIMIENTO SIN JUSTA CAUSA</v>
      </c>
    </row>
    <row r="25" spans="1:3" x14ac:dyDescent="0.3">
      <c r="A25" s="7">
        <v>24</v>
      </c>
      <c r="B25" s="8" t="s">
        <v>122</v>
      </c>
      <c r="C25" s="6" t="str">
        <f t="shared" si="0"/>
        <v>24-CONSERVAR EN EL PUESTO ELEMENTOS NO PERMITIDOS</v>
      </c>
    </row>
    <row r="26" spans="1:3" x14ac:dyDescent="0.3">
      <c r="A26" s="7">
        <v>25</v>
      </c>
      <c r="B26" s="8" t="s">
        <v>123</v>
      </c>
      <c r="C26" s="6" t="str">
        <f t="shared" si="0"/>
        <v>25-PORTAR; REALIZAR O CONTESTAR LLAMADAS EN EL CELULAR, DENTRO DE LA OPERACIÓN</v>
      </c>
    </row>
    <row r="27" spans="1:3" x14ac:dyDescent="0.3">
      <c r="A27" s="7">
        <v>26</v>
      </c>
      <c r="B27" s="8" t="s">
        <v>124</v>
      </c>
      <c r="C27" s="6" t="str">
        <f t="shared" si="0"/>
        <v>26-INCUMPLIR CON LAS NORMAS EXIGIDAS EN CUANTO A PRESENTACIÓN PERSONAL</v>
      </c>
    </row>
    <row r="28" spans="1:3" x14ac:dyDescent="0.3">
      <c r="A28" s="7">
        <v>27</v>
      </c>
      <c r="B28" s="8" t="s">
        <v>125</v>
      </c>
      <c r="C28" s="6" t="str">
        <f t="shared" si="0"/>
        <v>27-DORMIR, COMER O JUGAR ESTANDO CONECTADO</v>
      </c>
    </row>
    <row r="29" spans="1:3" x14ac:dyDescent="0.3">
      <c r="A29" s="7">
        <v>28</v>
      </c>
      <c r="B29" s="8" t="s">
        <v>126</v>
      </c>
      <c r="C29" s="6" t="str">
        <f t="shared" si="0"/>
        <v>28-ACCEDER A APLICATIVOS Y/O SITIOS DE LA RED CON OBJETIVOS DIFERENTES A LOS LABORALES</v>
      </c>
    </row>
    <row r="30" spans="1:3" x14ac:dyDescent="0.3">
      <c r="A30" s="7">
        <v>29</v>
      </c>
      <c r="B30" s="8" t="s">
        <v>127</v>
      </c>
      <c r="C30" s="6" t="str">
        <f t="shared" si="0"/>
        <v xml:space="preserve">29-USO INCORRECTO DE HERRAMIENTAS DESTINADAS  PARA LA LABOR </v>
      </c>
    </row>
    <row r="31" spans="1:3" x14ac:dyDescent="0.3">
      <c r="A31" s="7">
        <v>30</v>
      </c>
      <c r="B31" s="8" t="s">
        <v>128</v>
      </c>
      <c r="C31" s="6" t="str">
        <f t="shared" si="0"/>
        <v>30-LEVANTARSE DEL PUESTO DE TRABAJO SIN BLOQUEAR EL SISTEMA O LAS CLAVES</v>
      </c>
    </row>
    <row r="32" spans="1:3" x14ac:dyDescent="0.3">
      <c r="A32" s="7">
        <v>31</v>
      </c>
      <c r="B32" s="8" t="s">
        <v>129</v>
      </c>
      <c r="C32" s="6" t="str">
        <f t="shared" si="0"/>
        <v>31-DAÑO O PERDIDA DE LOS ELEMENTOS DE TRABAJO POR CULPA DEL ASESOR O COORDINADOR</v>
      </c>
    </row>
    <row r="33" spans="1:3" x14ac:dyDescent="0.3">
      <c r="A33" s="7">
        <v>32</v>
      </c>
      <c r="B33" s="8" t="s">
        <v>130</v>
      </c>
      <c r="C33" s="6" t="str">
        <f t="shared" si="0"/>
        <v>32-TRATO INADECUADO ENTRE COMPAÑEROS Y AGRESIÓN FISICA O VERBAL</v>
      </c>
    </row>
    <row r="34" spans="1:3" x14ac:dyDescent="0.3">
      <c r="A34" s="7">
        <v>33</v>
      </c>
      <c r="B34" s="8" t="s">
        <v>131</v>
      </c>
      <c r="C34" s="6" t="str">
        <f t="shared" si="0"/>
        <v>33-PRESTAR EL CARNET O TARJETAS DE ACCESO</v>
      </c>
    </row>
    <row r="35" spans="1:3" x14ac:dyDescent="0.3">
      <c r="A35" s="7">
        <v>34</v>
      </c>
      <c r="B35" s="8" t="s">
        <v>132</v>
      </c>
      <c r="C35" s="6" t="str">
        <f t="shared" si="0"/>
        <v>34-SUMINISTRAR INFORMACIÓN CONFIDENCIAL A UN TERCERO SIN AUTORIZACIÓN PREVIA</v>
      </c>
    </row>
    <row r="36" spans="1:3" x14ac:dyDescent="0.3">
      <c r="A36" s="7">
        <v>35</v>
      </c>
      <c r="B36" s="8" t="s">
        <v>133</v>
      </c>
      <c r="C36" s="6" t="str">
        <f t="shared" si="0"/>
        <v>35-IRRESPETO AL JEFE INMEDIATO O DESACATO DE LA AUTORIDAD</v>
      </c>
    </row>
    <row r="37" spans="1:3" x14ac:dyDescent="0.3">
      <c r="A37" s="7">
        <v>36</v>
      </c>
      <c r="B37" s="8" t="s">
        <v>134</v>
      </c>
      <c r="C37" s="6" t="str">
        <f t="shared" si="0"/>
        <v>36-FALTAR AL RESPETO AL USUARIO O CLIENTE CORPORATIVO</v>
      </c>
    </row>
    <row r="38" spans="1:3" x14ac:dyDescent="0.3">
      <c r="A38" s="7">
        <v>37</v>
      </c>
      <c r="B38" s="8" t="s">
        <v>135</v>
      </c>
      <c r="C38" s="6" t="str">
        <f t="shared" si="0"/>
        <v>37-SUMINISTRAR A LA EMPRESA DOCUMENTOS FALSOS</v>
      </c>
    </row>
    <row r="39" spans="1:3" x14ac:dyDescent="0.3">
      <c r="A39" s="7">
        <v>38</v>
      </c>
      <c r="B39" s="8" t="s">
        <v>136</v>
      </c>
      <c r="C39" s="6" t="str">
        <f t="shared" si="0"/>
        <v>38-SOLICITAR LOGUEO O LOGUEAR A UN COMPAÑERO</v>
      </c>
    </row>
    <row r="40" spans="1:3" x14ac:dyDescent="0.3">
      <c r="A40" s="7">
        <v>39</v>
      </c>
      <c r="B40" s="8" t="s">
        <v>137</v>
      </c>
      <c r="C40" s="6" t="str">
        <f t="shared" si="0"/>
        <v>39-DAÑAR INTENCIONALMENTE LAS HERRAMIENTAS DE TRABAJO</v>
      </c>
    </row>
    <row r="41" spans="1:3" x14ac:dyDescent="0.3">
      <c r="A41" s="7">
        <v>40</v>
      </c>
      <c r="B41" s="8" t="s">
        <v>138</v>
      </c>
      <c r="C41" s="6" t="str">
        <f t="shared" si="0"/>
        <v>40-PRESTAR SUS CLAVES O PASSWORD O TRABAJAR CON CLAVES O PASSWORD DE TERCEROS</v>
      </c>
    </row>
    <row r="42" spans="1:3" x14ac:dyDescent="0.3">
      <c r="A42" s="7">
        <v>41</v>
      </c>
      <c r="B42" s="8" t="s">
        <v>139</v>
      </c>
      <c r="C42" s="6" t="str">
        <f t="shared" si="0"/>
        <v>41-COMETER FRAUDES A LA EMPRESA, AL CLIENTE O AL USUARIO</v>
      </c>
    </row>
    <row r="43" spans="1:3" x14ac:dyDescent="0.3">
      <c r="A43" s="7">
        <v>42</v>
      </c>
      <c r="B43" s="9" t="s">
        <v>140</v>
      </c>
      <c r="C43" s="6" t="str">
        <f t="shared" si="0"/>
        <v>42-OTROS (VA CON OBSERVACION)</v>
      </c>
    </row>
    <row r="44" spans="1:3" x14ac:dyDescent="0.3">
      <c r="A44" s="7">
        <v>43</v>
      </c>
      <c r="B44" s="9" t="s">
        <v>141</v>
      </c>
      <c r="C44" s="6" t="str">
        <f t="shared" si="0"/>
        <v>43-APODERARSE INDEBIDAMENTE DE OBJETOS</v>
      </c>
    </row>
    <row r="45" spans="1:3" x14ac:dyDescent="0.3">
      <c r="A45" s="7">
        <v>44</v>
      </c>
      <c r="B45" s="9" t="s">
        <v>142</v>
      </c>
      <c r="C45" s="6" t="str">
        <f t="shared" si="0"/>
        <v>44-INGRESAR A LAS INSTALACIONES DE LA EMPRESA EN ESTADO DE EMBRIAGUEZ</v>
      </c>
    </row>
    <row r="46" spans="1:3" x14ac:dyDescent="0.3">
      <c r="A46" s="7">
        <v>45</v>
      </c>
      <c r="B46" s="9" t="s">
        <v>143</v>
      </c>
      <c r="C46" s="6" t="str">
        <f t="shared" si="0"/>
        <v>45-LLEGAR TARDE AL TURNO DE TRABAJO</v>
      </c>
    </row>
    <row r="47" spans="1:3" x14ac:dyDescent="0.3">
      <c r="A47" s="7">
        <v>46</v>
      </c>
      <c r="B47" s="9" t="s">
        <v>144</v>
      </c>
      <c r="C47" s="6" t="str">
        <f t="shared" si="0"/>
        <v>46-NO CUMPLIR CON LAS FUNCIONES ASIGNADAS</v>
      </c>
    </row>
    <row r="48" spans="1:3" x14ac:dyDescent="0.3">
      <c r="A48" s="7">
        <v>47</v>
      </c>
      <c r="B48" s="9" t="s">
        <v>145</v>
      </c>
      <c r="C48" s="6" t="str">
        <f t="shared" si="0"/>
        <v xml:space="preserve">47-PRESENTARSE A LA EMPRESA BAJO EFECTOS DE ALUCINÓGENOS </v>
      </c>
    </row>
    <row r="49" spans="1:3" x14ac:dyDescent="0.3">
      <c r="A49" s="7">
        <v>48</v>
      </c>
      <c r="B49" s="9" t="s">
        <v>146</v>
      </c>
      <c r="C49" s="6" t="str">
        <f t="shared" si="0"/>
        <v>48-SACAR MÁS TIEMPO DE DESCANSO</v>
      </c>
    </row>
    <row r="50" spans="1:3" x14ac:dyDescent="0.3">
      <c r="A50" s="7">
        <v>49</v>
      </c>
      <c r="B50" s="9" t="s">
        <v>147</v>
      </c>
      <c r="C50" s="6" t="str">
        <f t="shared" si="0"/>
        <v>49-SALIR ANTICIPADAMENTE DEL TURNO</v>
      </c>
    </row>
    <row r="51" spans="1:3" x14ac:dyDescent="0.3">
      <c r="A51" s="7">
        <v>50</v>
      </c>
      <c r="B51" s="9" t="s">
        <v>148</v>
      </c>
      <c r="C51" s="6" t="str">
        <f t="shared" si="0"/>
        <v>50-INCUMPLIMIENTO EN VENTAS</v>
      </c>
    </row>
    <row r="52" spans="1:3" x14ac:dyDescent="0.3">
      <c r="A52" s="7">
        <v>51</v>
      </c>
      <c r="B52" s="9" t="s">
        <v>165</v>
      </c>
      <c r="C52" s="6" t="str">
        <f t="shared" si="0"/>
        <v>51-BIOSEGURIDAD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1" sqref="D11"/>
    </sheetView>
  </sheetViews>
  <sheetFormatPr baseColWidth="10" defaultRowHeight="14.4" x14ac:dyDescent="0.3"/>
  <sheetData>
    <row r="1" spans="1:3" x14ac:dyDescent="0.3">
      <c r="A1" s="4" t="s">
        <v>9</v>
      </c>
      <c r="B1" s="4" t="s">
        <v>10</v>
      </c>
    </row>
    <row r="2" spans="1:3" x14ac:dyDescent="0.3">
      <c r="A2" s="5">
        <v>1</v>
      </c>
      <c r="B2" s="3" t="s">
        <v>150</v>
      </c>
      <c r="C2" t="s">
        <v>156</v>
      </c>
    </row>
    <row r="3" spans="1:3" x14ac:dyDescent="0.3">
      <c r="A3" s="5">
        <v>2</v>
      </c>
      <c r="B3" s="3" t="s">
        <v>151</v>
      </c>
      <c r="C3" t="s">
        <v>157</v>
      </c>
    </row>
    <row r="4" spans="1:3" x14ac:dyDescent="0.3">
      <c r="A4" s="5">
        <v>3</v>
      </c>
      <c r="B4" s="3" t="s">
        <v>152</v>
      </c>
      <c r="C4" t="s">
        <v>158</v>
      </c>
    </row>
    <row r="5" spans="1:3" x14ac:dyDescent="0.3">
      <c r="A5" s="5">
        <v>4</v>
      </c>
      <c r="B5" t="s">
        <v>159</v>
      </c>
      <c r="C5" t="s">
        <v>160</v>
      </c>
    </row>
    <row r="6" spans="1:3" x14ac:dyDescent="0.3">
      <c r="A6" s="5">
        <v>5</v>
      </c>
      <c r="B6" t="s">
        <v>161</v>
      </c>
      <c r="C6" t="s">
        <v>162</v>
      </c>
    </row>
    <row r="7" spans="1:3" x14ac:dyDescent="0.3">
      <c r="A7" s="5">
        <v>6</v>
      </c>
      <c r="B7" t="s">
        <v>163</v>
      </c>
      <c r="C7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68" workbookViewId="0">
      <selection activeCell="C2" sqref="C2:C88"/>
    </sheetView>
  </sheetViews>
  <sheetFormatPr baseColWidth="10" defaultRowHeight="14.4" x14ac:dyDescent="0.3"/>
  <sheetData>
    <row r="1" spans="1:3" x14ac:dyDescent="0.3">
      <c r="A1" t="s">
        <v>100</v>
      </c>
      <c r="B1" t="s">
        <v>14</v>
      </c>
    </row>
    <row r="2" spans="1:3" x14ac:dyDescent="0.3">
      <c r="A2">
        <v>1</v>
      </c>
      <c r="B2" t="s">
        <v>15</v>
      </c>
      <c r="C2" t="str">
        <f>CONCATENATE(A2,"-",B2)</f>
        <v>1-Administrativos</v>
      </c>
    </row>
    <row r="3" spans="1:3" x14ac:dyDescent="0.3">
      <c r="A3">
        <v>110</v>
      </c>
      <c r="B3" t="s">
        <v>16</v>
      </c>
      <c r="C3" t="str">
        <f t="shared" ref="C3:C66" si="0">CONCATENATE(A3,"-",B3)</f>
        <v>110-Leasing Bancolombia</v>
      </c>
    </row>
    <row r="4" spans="1:3" x14ac:dyDescent="0.3">
      <c r="A4">
        <v>112</v>
      </c>
      <c r="B4" t="s">
        <v>17</v>
      </c>
      <c r="C4" t="str">
        <f t="shared" si="0"/>
        <v>112-Proteccion</v>
      </c>
    </row>
    <row r="5" spans="1:3" x14ac:dyDescent="0.3">
      <c r="A5">
        <v>115</v>
      </c>
      <c r="B5" t="s">
        <v>18</v>
      </c>
      <c r="C5" t="str">
        <f t="shared" si="0"/>
        <v>115-EPS Sura</v>
      </c>
    </row>
    <row r="6" spans="1:3" x14ac:dyDescent="0.3">
      <c r="A6">
        <v>120</v>
      </c>
      <c r="B6" t="s">
        <v>19</v>
      </c>
      <c r="C6" t="str">
        <f t="shared" si="0"/>
        <v>120-Avon</v>
      </c>
    </row>
    <row r="7" spans="1:3" x14ac:dyDescent="0.3">
      <c r="A7">
        <v>122</v>
      </c>
      <c r="B7" t="s">
        <v>20</v>
      </c>
      <c r="C7" t="str">
        <f t="shared" si="0"/>
        <v>122-Bancolombia</v>
      </c>
    </row>
    <row r="8" spans="1:3" x14ac:dyDescent="0.3">
      <c r="A8">
        <v>124</v>
      </c>
      <c r="B8" t="s">
        <v>21</v>
      </c>
      <c r="C8" t="str">
        <f t="shared" si="0"/>
        <v>124-Fiduciaria Bancolombia</v>
      </c>
    </row>
    <row r="9" spans="1:3" x14ac:dyDescent="0.3">
      <c r="A9">
        <v>129</v>
      </c>
      <c r="B9" t="s">
        <v>22</v>
      </c>
      <c r="C9" t="str">
        <f t="shared" si="0"/>
        <v>129-Comfenalco</v>
      </c>
    </row>
    <row r="10" spans="1:3" x14ac:dyDescent="0.3">
      <c r="A10">
        <v>134</v>
      </c>
      <c r="B10" t="s">
        <v>23</v>
      </c>
      <c r="C10" t="str">
        <f t="shared" si="0"/>
        <v>134-Postobon</v>
      </c>
    </row>
    <row r="11" spans="1:3" x14ac:dyDescent="0.3">
      <c r="A11">
        <v>136</v>
      </c>
      <c r="B11" t="s">
        <v>24</v>
      </c>
      <c r="C11" t="str">
        <f t="shared" si="0"/>
        <v>136-Familia</v>
      </c>
    </row>
    <row r="12" spans="1:3" x14ac:dyDescent="0.3">
      <c r="A12">
        <v>149</v>
      </c>
      <c r="B12" t="s">
        <v>25</v>
      </c>
      <c r="C12" t="str">
        <f t="shared" si="0"/>
        <v>149-Enel Codensa</v>
      </c>
    </row>
    <row r="13" spans="1:3" x14ac:dyDescent="0.3">
      <c r="A13">
        <v>171</v>
      </c>
      <c r="B13" t="s">
        <v>26</v>
      </c>
      <c r="C13" t="str">
        <f t="shared" si="0"/>
        <v>171-Suramericana</v>
      </c>
    </row>
    <row r="14" spans="1:3" x14ac:dyDescent="0.3">
      <c r="A14">
        <v>172</v>
      </c>
      <c r="B14" t="s">
        <v>27</v>
      </c>
      <c r="C14" t="str">
        <f t="shared" si="0"/>
        <v>172-CEET</v>
      </c>
    </row>
    <row r="15" spans="1:3" x14ac:dyDescent="0.3">
      <c r="A15">
        <v>181</v>
      </c>
      <c r="B15" t="s">
        <v>28</v>
      </c>
      <c r="C15" t="str">
        <f t="shared" si="0"/>
        <v>181-Valores Bancolombia</v>
      </c>
    </row>
    <row r="16" spans="1:3" x14ac:dyDescent="0.3">
      <c r="A16">
        <v>185</v>
      </c>
      <c r="B16" t="s">
        <v>29</v>
      </c>
      <c r="C16" t="str">
        <f t="shared" si="0"/>
        <v>185-Argos</v>
      </c>
    </row>
    <row r="17" spans="1:3" x14ac:dyDescent="0.3">
      <c r="A17">
        <v>214</v>
      </c>
      <c r="B17" t="s">
        <v>30</v>
      </c>
      <c r="C17" t="str">
        <f t="shared" si="0"/>
        <v>214-Simple</v>
      </c>
    </row>
    <row r="18" spans="1:3" x14ac:dyDescent="0.3">
      <c r="A18">
        <v>221</v>
      </c>
      <c r="B18" t="s">
        <v>31</v>
      </c>
      <c r="C18" t="str">
        <f t="shared" si="0"/>
        <v>221-Eafit</v>
      </c>
    </row>
    <row r="19" spans="1:3" x14ac:dyDescent="0.3">
      <c r="A19">
        <v>224</v>
      </c>
      <c r="B19" t="s">
        <v>32</v>
      </c>
      <c r="C19" t="str">
        <f t="shared" si="0"/>
        <v>224-THE MCCLATCHY GROUP</v>
      </c>
    </row>
    <row r="20" spans="1:3" x14ac:dyDescent="0.3">
      <c r="A20">
        <v>227</v>
      </c>
      <c r="B20" t="s">
        <v>33</v>
      </c>
      <c r="C20" t="str">
        <f t="shared" si="0"/>
        <v>227-Factoring Bancolombia</v>
      </c>
    </row>
    <row r="21" spans="1:3" x14ac:dyDescent="0.3">
      <c r="A21">
        <v>228</v>
      </c>
      <c r="B21" t="s">
        <v>34</v>
      </c>
      <c r="C21" t="str">
        <f t="shared" si="0"/>
        <v>228-Davivienda</v>
      </c>
    </row>
    <row r="22" spans="1:3" x14ac:dyDescent="0.3">
      <c r="A22">
        <v>230</v>
      </c>
      <c r="B22" t="s">
        <v>35</v>
      </c>
      <c r="C22" t="str">
        <f t="shared" si="0"/>
        <v>230-Tigo</v>
      </c>
    </row>
    <row r="23" spans="1:3" x14ac:dyDescent="0.3">
      <c r="A23">
        <v>232</v>
      </c>
      <c r="B23" t="s">
        <v>36</v>
      </c>
      <c r="C23" t="str">
        <f t="shared" si="0"/>
        <v>232-Sufi</v>
      </c>
    </row>
    <row r="24" spans="1:3" x14ac:dyDescent="0.3">
      <c r="A24">
        <v>246</v>
      </c>
      <c r="B24" t="s">
        <v>37</v>
      </c>
      <c r="C24" t="str">
        <f t="shared" si="0"/>
        <v>246-BBVA</v>
      </c>
    </row>
    <row r="25" spans="1:3" x14ac:dyDescent="0.3">
      <c r="A25">
        <v>255</v>
      </c>
      <c r="B25" t="s">
        <v>38</v>
      </c>
      <c r="C25" t="str">
        <f t="shared" si="0"/>
        <v>255-Direc TV Colombia</v>
      </c>
    </row>
    <row r="26" spans="1:3" x14ac:dyDescent="0.3">
      <c r="A26">
        <v>262</v>
      </c>
      <c r="B26" t="s">
        <v>39</v>
      </c>
      <c r="C26" t="str">
        <f t="shared" si="0"/>
        <v>262-DirecTV Argentina</v>
      </c>
    </row>
    <row r="27" spans="1:3" x14ac:dyDescent="0.3">
      <c r="A27">
        <v>266</v>
      </c>
      <c r="B27" t="s">
        <v>40</v>
      </c>
      <c r="C27" t="str">
        <f t="shared" si="0"/>
        <v>266-Centro de mensajería</v>
      </c>
    </row>
    <row r="28" spans="1:3" x14ac:dyDescent="0.3">
      <c r="A28">
        <v>274</v>
      </c>
      <c r="B28" t="s">
        <v>41</v>
      </c>
      <c r="C28" t="str">
        <f t="shared" si="0"/>
        <v>274-ACH</v>
      </c>
    </row>
    <row r="29" spans="1:3" x14ac:dyDescent="0.3">
      <c r="A29">
        <v>276</v>
      </c>
      <c r="B29" t="s">
        <v>42</v>
      </c>
      <c r="C29" t="str">
        <f t="shared" si="0"/>
        <v>276-Fondo Nacional del Ahorro</v>
      </c>
    </row>
    <row r="30" spans="1:3" x14ac:dyDescent="0.3">
      <c r="A30">
        <v>287</v>
      </c>
      <c r="B30" t="s">
        <v>43</v>
      </c>
      <c r="C30" t="str">
        <f t="shared" si="0"/>
        <v>287-Marketing Personal</v>
      </c>
    </row>
    <row r="31" spans="1:3" x14ac:dyDescent="0.3">
      <c r="A31">
        <v>289</v>
      </c>
      <c r="B31" t="s">
        <v>44</v>
      </c>
      <c r="C31" t="str">
        <f t="shared" si="0"/>
        <v>289-Nutresa</v>
      </c>
    </row>
    <row r="32" spans="1:3" x14ac:dyDescent="0.3">
      <c r="A32">
        <v>291</v>
      </c>
      <c r="B32" t="s">
        <v>45</v>
      </c>
      <c r="C32" t="str">
        <f t="shared" si="0"/>
        <v>291-Viva Colombia</v>
      </c>
    </row>
    <row r="33" spans="1:3" x14ac:dyDescent="0.3">
      <c r="A33">
        <v>292</v>
      </c>
      <c r="B33" t="s">
        <v>46</v>
      </c>
      <c r="C33" t="str">
        <f t="shared" si="0"/>
        <v>292-Linde</v>
      </c>
    </row>
    <row r="34" spans="1:3" x14ac:dyDescent="0.3">
      <c r="A34">
        <v>293</v>
      </c>
      <c r="B34" t="s">
        <v>47</v>
      </c>
      <c r="C34" t="str">
        <f t="shared" si="0"/>
        <v>293-ETB</v>
      </c>
    </row>
    <row r="35" spans="1:3" x14ac:dyDescent="0.3">
      <c r="A35">
        <v>297</v>
      </c>
      <c r="B35" t="s">
        <v>48</v>
      </c>
      <c r="C35" t="str">
        <f t="shared" si="0"/>
        <v>297-Servicios de Analítica</v>
      </c>
    </row>
    <row r="36" spans="1:3" x14ac:dyDescent="0.3">
      <c r="A36">
        <v>300</v>
      </c>
      <c r="B36" t="s">
        <v>49</v>
      </c>
      <c r="C36" t="str">
        <f t="shared" si="0"/>
        <v>300-Banco Pichincha</v>
      </c>
    </row>
    <row r="37" spans="1:3" x14ac:dyDescent="0.3">
      <c r="A37">
        <v>302</v>
      </c>
      <c r="B37" t="s">
        <v>50</v>
      </c>
      <c r="C37" t="str">
        <f t="shared" si="0"/>
        <v>302-AON</v>
      </c>
    </row>
    <row r="38" spans="1:3" x14ac:dyDescent="0.3">
      <c r="A38">
        <v>303</v>
      </c>
      <c r="B38" t="s">
        <v>51</v>
      </c>
      <c r="C38" t="str">
        <f t="shared" si="0"/>
        <v>303-Messer Colombia</v>
      </c>
    </row>
    <row r="39" spans="1:3" x14ac:dyDescent="0.3">
      <c r="A39">
        <v>307</v>
      </c>
      <c r="B39" t="s">
        <v>52</v>
      </c>
      <c r="C39" t="str">
        <f t="shared" si="0"/>
        <v>307-Liberty Seguros </v>
      </c>
    </row>
    <row r="40" spans="1:3" x14ac:dyDescent="0.3">
      <c r="A40">
        <v>308</v>
      </c>
      <c r="B40" t="s">
        <v>53</v>
      </c>
      <c r="C40" t="str">
        <f t="shared" si="0"/>
        <v>308-Metro de Medellin</v>
      </c>
    </row>
    <row r="41" spans="1:3" x14ac:dyDescent="0.3">
      <c r="A41">
        <v>309</v>
      </c>
      <c r="B41" t="s">
        <v>54</v>
      </c>
      <c r="C41" t="str">
        <f t="shared" si="0"/>
        <v>309-Celsia</v>
      </c>
    </row>
    <row r="42" spans="1:3" x14ac:dyDescent="0.3">
      <c r="A42">
        <v>310</v>
      </c>
      <c r="B42" t="s">
        <v>55</v>
      </c>
      <c r="C42" t="str">
        <f t="shared" si="0"/>
        <v>310-Directv Puerto Rico</v>
      </c>
    </row>
    <row r="43" spans="1:3" x14ac:dyDescent="0.3">
      <c r="A43">
        <v>311</v>
      </c>
      <c r="B43" t="s">
        <v>56</v>
      </c>
      <c r="C43" t="str">
        <f t="shared" si="0"/>
        <v>311-Sodimac</v>
      </c>
    </row>
    <row r="44" spans="1:3" x14ac:dyDescent="0.3">
      <c r="A44">
        <v>314</v>
      </c>
      <c r="B44" t="s">
        <v>57</v>
      </c>
      <c r="C44" t="str">
        <f t="shared" si="0"/>
        <v>314-Intangibles generados internamente</v>
      </c>
    </row>
    <row r="45" spans="1:3" x14ac:dyDescent="0.3">
      <c r="A45">
        <v>316</v>
      </c>
      <c r="B45" t="s">
        <v>58</v>
      </c>
      <c r="C45" t="str">
        <f t="shared" si="0"/>
        <v>316-Tigo Bolivia</v>
      </c>
    </row>
    <row r="46" spans="1:3" x14ac:dyDescent="0.3">
      <c r="A46">
        <v>317</v>
      </c>
      <c r="B46" t="s">
        <v>59</v>
      </c>
      <c r="C46" t="str">
        <f t="shared" si="0"/>
        <v>317-SENA</v>
      </c>
    </row>
    <row r="47" spans="1:3" x14ac:dyDescent="0.3">
      <c r="A47">
        <v>318</v>
      </c>
      <c r="B47" t="s">
        <v>60</v>
      </c>
      <c r="C47" t="str">
        <f t="shared" si="0"/>
        <v>318-Servicios de CDG</v>
      </c>
    </row>
    <row r="48" spans="1:3" x14ac:dyDescent="0.3">
      <c r="A48">
        <v>319</v>
      </c>
      <c r="B48" t="s">
        <v>61</v>
      </c>
      <c r="C48" t="str">
        <f t="shared" si="0"/>
        <v>319-Iberdrola</v>
      </c>
    </row>
    <row r="49" spans="1:3" x14ac:dyDescent="0.3">
      <c r="A49">
        <v>320</v>
      </c>
      <c r="B49" t="s">
        <v>62</v>
      </c>
      <c r="C49" t="str">
        <f t="shared" si="0"/>
        <v>320-Cruz Verde</v>
      </c>
    </row>
    <row r="50" spans="1:3" x14ac:dyDescent="0.3">
      <c r="A50">
        <v>323</v>
      </c>
      <c r="B50" t="s">
        <v>63</v>
      </c>
      <c r="C50" t="str">
        <f t="shared" si="0"/>
        <v>323-Renault</v>
      </c>
    </row>
    <row r="51" spans="1:3" x14ac:dyDescent="0.3">
      <c r="A51">
        <v>324</v>
      </c>
      <c r="B51" t="s">
        <v>64</v>
      </c>
      <c r="C51" t="str">
        <f t="shared" si="0"/>
        <v>324-Acciona</v>
      </c>
    </row>
    <row r="52" spans="1:3" x14ac:dyDescent="0.3">
      <c r="A52">
        <v>325</v>
      </c>
      <c r="B52" t="s">
        <v>65</v>
      </c>
      <c r="C52" t="str">
        <f t="shared" si="0"/>
        <v>325-Zara</v>
      </c>
    </row>
    <row r="53" spans="1:3" x14ac:dyDescent="0.3">
      <c r="A53">
        <v>326</v>
      </c>
      <c r="B53" t="s">
        <v>66</v>
      </c>
      <c r="C53" t="str">
        <f t="shared" si="0"/>
        <v>326-Cliente Nacional</v>
      </c>
    </row>
    <row r="54" spans="1:3" x14ac:dyDescent="0.3">
      <c r="A54">
        <v>327</v>
      </c>
      <c r="B54" t="s">
        <v>67</v>
      </c>
      <c r="C54" t="str">
        <f t="shared" si="0"/>
        <v>327-Cliente Internacional</v>
      </c>
    </row>
    <row r="55" spans="1:3" x14ac:dyDescent="0.3">
      <c r="A55">
        <v>328</v>
      </c>
      <c r="B55" t="s">
        <v>68</v>
      </c>
      <c r="C55" t="str">
        <f t="shared" si="0"/>
        <v>328-Iniciativas Nuevas</v>
      </c>
    </row>
    <row r="56" spans="1:3" x14ac:dyDescent="0.3">
      <c r="A56">
        <v>329</v>
      </c>
      <c r="B56" t="s">
        <v>69</v>
      </c>
      <c r="C56" t="str">
        <f t="shared" si="0"/>
        <v>329-Proyecto Be K México</v>
      </c>
    </row>
    <row r="57" spans="1:3" x14ac:dyDescent="0.3">
      <c r="A57">
        <v>330</v>
      </c>
      <c r="B57" t="s">
        <v>70</v>
      </c>
      <c r="C57" t="str">
        <f t="shared" si="0"/>
        <v>330-WOM Chile</v>
      </c>
    </row>
    <row r="58" spans="1:3" x14ac:dyDescent="0.3">
      <c r="A58">
        <v>331</v>
      </c>
      <c r="B58" t="s">
        <v>71</v>
      </c>
      <c r="C58" t="str">
        <f t="shared" si="0"/>
        <v>331-Shein</v>
      </c>
    </row>
    <row r="59" spans="1:3" x14ac:dyDescent="0.3">
      <c r="A59">
        <v>332</v>
      </c>
      <c r="B59" t="s">
        <v>72</v>
      </c>
      <c r="C59" t="str">
        <f t="shared" si="0"/>
        <v>332-Iberia</v>
      </c>
    </row>
    <row r="60" spans="1:3" x14ac:dyDescent="0.3">
      <c r="A60">
        <v>333</v>
      </c>
      <c r="B60" t="s">
        <v>73</v>
      </c>
      <c r="C60" t="str">
        <f t="shared" si="0"/>
        <v>333-Cliente Internacional US NS</v>
      </c>
    </row>
    <row r="61" spans="1:3" x14ac:dyDescent="0.3">
      <c r="A61">
        <v>334</v>
      </c>
      <c r="B61" t="s">
        <v>74</v>
      </c>
      <c r="C61" t="str">
        <f t="shared" si="0"/>
        <v>334-Banmedica</v>
      </c>
    </row>
    <row r="62" spans="1:3" x14ac:dyDescent="0.3">
      <c r="A62">
        <v>335</v>
      </c>
      <c r="B62" t="s">
        <v>75</v>
      </c>
      <c r="C62" t="str">
        <f t="shared" si="0"/>
        <v>335-Prometric</v>
      </c>
    </row>
    <row r="63" spans="1:3" x14ac:dyDescent="0.3">
      <c r="A63">
        <v>336</v>
      </c>
      <c r="B63" t="s">
        <v>76</v>
      </c>
      <c r="C63" t="str">
        <f t="shared" si="0"/>
        <v>336-Verizon</v>
      </c>
    </row>
    <row r="64" spans="1:3" x14ac:dyDescent="0.3">
      <c r="A64">
        <v>337</v>
      </c>
      <c r="B64" t="s">
        <v>77</v>
      </c>
      <c r="C64" t="str">
        <f t="shared" si="0"/>
        <v>337-Banco Santander</v>
      </c>
    </row>
    <row r="65" spans="1:3" x14ac:dyDescent="0.3">
      <c r="A65">
        <v>338</v>
      </c>
      <c r="B65" t="s">
        <v>78</v>
      </c>
      <c r="C65" t="str">
        <f t="shared" si="0"/>
        <v>338-Entel Chile</v>
      </c>
    </row>
    <row r="66" spans="1:3" x14ac:dyDescent="0.3">
      <c r="A66">
        <v>339</v>
      </c>
      <c r="B66" t="s">
        <v>79</v>
      </c>
      <c r="C66" t="str">
        <f t="shared" si="0"/>
        <v>339-Costos ausentismo por COVID</v>
      </c>
    </row>
    <row r="67" spans="1:3" x14ac:dyDescent="0.3">
      <c r="A67">
        <v>340</v>
      </c>
      <c r="B67" t="s">
        <v>80</v>
      </c>
      <c r="C67" t="str">
        <f t="shared" ref="C67:C88" si="1">CONCATENATE(A67,"-",B67)</f>
        <v>340-Asumidos por colombia</v>
      </c>
    </row>
    <row r="68" spans="1:3" x14ac:dyDescent="0.3">
      <c r="A68">
        <v>341</v>
      </c>
      <c r="B68" t="s">
        <v>81</v>
      </c>
      <c r="C68" t="str">
        <f t="shared" si="1"/>
        <v>341-WOM Colombia</v>
      </c>
    </row>
    <row r="69" spans="1:3" x14ac:dyDescent="0.3">
      <c r="A69">
        <v>342</v>
      </c>
      <c r="B69" t="s">
        <v>82</v>
      </c>
      <c r="C69" t="str">
        <f t="shared" si="1"/>
        <v>342-Alpina</v>
      </c>
    </row>
    <row r="70" spans="1:3" x14ac:dyDescent="0.3">
      <c r="A70">
        <v>343</v>
      </c>
      <c r="B70" t="s">
        <v>83</v>
      </c>
      <c r="C70" t="str">
        <f t="shared" si="1"/>
        <v>343-Willis</v>
      </c>
    </row>
    <row r="71" spans="1:3" x14ac:dyDescent="0.3">
      <c r="A71">
        <v>344</v>
      </c>
      <c r="B71" t="s">
        <v>84</v>
      </c>
      <c r="C71" t="str">
        <f t="shared" si="1"/>
        <v>344-Tokio School y CEMP</v>
      </c>
    </row>
    <row r="72" spans="1:3" x14ac:dyDescent="0.3">
      <c r="A72">
        <v>345</v>
      </c>
      <c r="B72" t="s">
        <v>85</v>
      </c>
      <c r="C72" t="str">
        <f t="shared" si="1"/>
        <v>345-Costos Marketing Digital</v>
      </c>
    </row>
    <row r="73" spans="1:3" x14ac:dyDescent="0.3">
      <c r="A73">
        <v>346</v>
      </c>
      <c r="B73" t="s">
        <v>86</v>
      </c>
      <c r="C73" t="str">
        <f t="shared" si="1"/>
        <v>346-Arajet</v>
      </c>
    </row>
    <row r="74" spans="1:3" x14ac:dyDescent="0.3">
      <c r="A74">
        <v>347</v>
      </c>
      <c r="B74" t="s">
        <v>87</v>
      </c>
      <c r="C74" t="str">
        <f t="shared" si="1"/>
        <v>347-Zayo</v>
      </c>
    </row>
    <row r="75" spans="1:3" x14ac:dyDescent="0.3">
      <c r="A75">
        <v>348</v>
      </c>
      <c r="B75" t="s">
        <v>88</v>
      </c>
      <c r="C75" t="str">
        <f t="shared" si="1"/>
        <v>348-Mercado Libre</v>
      </c>
    </row>
    <row r="76" spans="1:3" x14ac:dyDescent="0.3">
      <c r="A76">
        <v>401</v>
      </c>
      <c r="B76" t="s">
        <v>89</v>
      </c>
      <c r="C76" t="str">
        <f t="shared" si="1"/>
        <v>401-Vodafone Ono Sau</v>
      </c>
    </row>
    <row r="77" spans="1:3" x14ac:dyDescent="0.3">
      <c r="A77">
        <v>404</v>
      </c>
      <c r="B77" t="s">
        <v>90</v>
      </c>
      <c r="C77" t="str">
        <f t="shared" si="1"/>
        <v>404-Metlife</v>
      </c>
    </row>
    <row r="78" spans="1:3" x14ac:dyDescent="0.3">
      <c r="A78">
        <v>406</v>
      </c>
      <c r="B78" t="s">
        <v>91</v>
      </c>
      <c r="C78" t="str">
        <f t="shared" si="1"/>
        <v>406-Enel Chile</v>
      </c>
    </row>
    <row r="79" spans="1:3" x14ac:dyDescent="0.3">
      <c r="A79">
        <v>411</v>
      </c>
      <c r="B79" t="s">
        <v>92</v>
      </c>
      <c r="C79" t="str">
        <f t="shared" si="1"/>
        <v>411-Banco Popular</v>
      </c>
    </row>
    <row r="80" spans="1:3" x14ac:dyDescent="0.3">
      <c r="A80">
        <v>420</v>
      </c>
      <c r="B80" t="s">
        <v>93</v>
      </c>
      <c r="C80" t="str">
        <f t="shared" si="1"/>
        <v>420-Konecta BTO</v>
      </c>
    </row>
    <row r="81" spans="1:3" x14ac:dyDescent="0.3">
      <c r="A81">
        <v>508</v>
      </c>
      <c r="B81" t="s">
        <v>94</v>
      </c>
      <c r="C81" t="str">
        <f t="shared" si="1"/>
        <v>508-PRUEBA</v>
      </c>
    </row>
    <row r="82" spans="1:3" x14ac:dyDescent="0.3">
      <c r="A82">
        <v>509</v>
      </c>
      <c r="B82" t="s">
        <v>95</v>
      </c>
      <c r="C82" t="str">
        <f t="shared" si="1"/>
        <v>509-prueba</v>
      </c>
    </row>
    <row r="83" spans="1:3" x14ac:dyDescent="0.3">
      <c r="A83">
        <v>510</v>
      </c>
      <c r="B83" t="s">
        <v>96</v>
      </c>
      <c r="C83" t="str">
        <f t="shared" si="1"/>
        <v>510-prueba 2</v>
      </c>
    </row>
    <row r="84" spans="1:3" x14ac:dyDescent="0.3">
      <c r="A84">
        <v>666</v>
      </c>
      <c r="B84" t="s">
        <v>66</v>
      </c>
      <c r="C84" t="str">
        <f t="shared" si="1"/>
        <v>666-Cliente Nacional</v>
      </c>
    </row>
    <row r="85" spans="1:3" x14ac:dyDescent="0.3">
      <c r="A85">
        <v>700</v>
      </c>
      <c r="B85" t="s">
        <v>97</v>
      </c>
      <c r="C85" t="str">
        <f t="shared" si="1"/>
        <v>700-Compartido Varios</v>
      </c>
    </row>
    <row r="86" spans="1:3" x14ac:dyDescent="0.3">
      <c r="A86">
        <v>703</v>
      </c>
      <c r="B86" t="s">
        <v>98</v>
      </c>
      <c r="C86" t="str">
        <f t="shared" si="1"/>
        <v>703-Aprendices</v>
      </c>
    </row>
    <row r="87" spans="1:3" x14ac:dyDescent="0.3">
      <c r="A87">
        <v>705</v>
      </c>
      <c r="B87" t="s">
        <v>97</v>
      </c>
      <c r="C87" t="str">
        <f t="shared" si="1"/>
        <v>705-Compartido Varios</v>
      </c>
    </row>
    <row r="88" spans="1:3" x14ac:dyDescent="0.3">
      <c r="A88">
        <v>707</v>
      </c>
      <c r="B88" t="s">
        <v>99</v>
      </c>
      <c r="C88" t="str">
        <f t="shared" si="1"/>
        <v>707-Bancolombia Acumulador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ProcesosDisciplinarios</vt:lpstr>
      <vt:lpstr>Motivo</vt:lpstr>
      <vt:lpstr>Sancion</vt:lpstr>
      <vt:lpstr>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Diaz Arias</dc:creator>
  <cp:lastModifiedBy>Alejandro Sanchez Bolaños</cp:lastModifiedBy>
  <dcterms:created xsi:type="dcterms:W3CDTF">2021-09-13T23:34:50Z</dcterms:created>
  <dcterms:modified xsi:type="dcterms:W3CDTF">2022-09-02T21:38:51Z</dcterms:modified>
</cp:coreProperties>
</file>