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eo_front\src\assets\files\"/>
    </mc:Choice>
  </mc:AlternateContent>
  <bookViews>
    <workbookView xWindow="0" yWindow="0" windowWidth="23040" windowHeight="775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" i="2" l="1"/>
  <c r="F2" i="2"/>
  <c r="C3" i="2"/>
  <c r="C4" i="2"/>
  <c r="C5" i="2"/>
  <c r="C6" i="2"/>
  <c r="C7" i="2"/>
  <c r="C8" i="2"/>
  <c r="C9" i="2"/>
  <c r="C10" i="2"/>
  <c r="C11" i="2"/>
  <c r="C12" i="2"/>
  <c r="C13" i="2"/>
  <c r="C2" i="2" l="1"/>
</calcChain>
</file>

<file path=xl/sharedStrings.xml><?xml version="1.0" encoding="utf-8"?>
<sst xmlns="http://schemas.openxmlformats.org/spreadsheetml/2006/main" count="60" uniqueCount="60">
  <si>
    <r>
      <rPr>
        <b/>
        <u/>
        <sz val="10"/>
        <rFont val="Calibri"/>
        <family val="2"/>
        <scheme val="minor"/>
      </rPr>
      <t>Recomendacion: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- Deberas diligenciar todos los campos, ya que todos son obligatorios.                                                                                                                                                                             - No uses formulas en ninguna celda</t>
    </r>
  </si>
  <si>
    <t>id_indicador</t>
  </si>
  <si>
    <t>indicador</t>
  </si>
  <si>
    <t>ADEHERENCIA</t>
  </si>
  <si>
    <t>SCORE</t>
  </si>
  <si>
    <t>INDICE DE EXPERIENCIA</t>
  </si>
  <si>
    <t>CANTIDAD DE EVALUACIONES</t>
  </si>
  <si>
    <t>AUSENTISMO</t>
  </si>
  <si>
    <t>TIEMPO CONEXION</t>
  </si>
  <si>
    <t>PEC</t>
  </si>
  <si>
    <t>PENC</t>
  </si>
  <si>
    <t>ADHDESEMPEÑO</t>
  </si>
  <si>
    <t>AHT</t>
  </si>
  <si>
    <t>AHTIN</t>
  </si>
  <si>
    <t>CALIDAD</t>
  </si>
  <si>
    <t>Fecha</t>
  </si>
  <si>
    <t>Plataforma</t>
  </si>
  <si>
    <t>Id_plataforma</t>
  </si>
  <si>
    <t>descripcion</t>
  </si>
  <si>
    <t>AVAYA</t>
  </si>
  <si>
    <t>GENMED</t>
  </si>
  <si>
    <t>KCRM</t>
  </si>
  <si>
    <t>AVAYA CLIENTE</t>
  </si>
  <si>
    <t>MOSAIX</t>
  </si>
  <si>
    <t>GENESYS</t>
  </si>
  <si>
    <t>MULTICONSULTA</t>
  </si>
  <si>
    <t>SUGAR</t>
  </si>
  <si>
    <t>SWIT CRM</t>
  </si>
  <si>
    <t>OPENATRIUM</t>
  </si>
  <si>
    <t>GESTIONTEL</t>
  </si>
  <si>
    <t>CARTELERA ELECTRÓNICA (SURA)</t>
  </si>
  <si>
    <t>QA (MONITOREO)</t>
  </si>
  <si>
    <t>LINKDOC</t>
  </si>
  <si>
    <t>FENIX</t>
  </si>
  <si>
    <t>IWS</t>
  </si>
  <si>
    <t>WDE KONECTA</t>
  </si>
  <si>
    <t>WDE BANCO-CLARO</t>
  </si>
  <si>
    <t>EPIRON</t>
  </si>
  <si>
    <t>MULTIFACTURA</t>
  </si>
  <si>
    <t>CCPULSE</t>
  </si>
  <si>
    <t>CONFIGURATION</t>
  </si>
  <si>
    <t>WORKFORCE MANAGER</t>
  </si>
  <si>
    <t>ADMINFO</t>
  </si>
  <si>
    <t>AS400</t>
  </si>
  <si>
    <t>SUFIPRO</t>
  </si>
  <si>
    <t>WOLKVOX</t>
  </si>
  <si>
    <t>GENESYS CLOUD</t>
  </si>
  <si>
    <t>ZENDESK</t>
  </si>
  <si>
    <t>KMAIL</t>
  </si>
  <si>
    <t>ETB SUMA</t>
  </si>
  <si>
    <t>CLARO</t>
  </si>
  <si>
    <t>ASPECT (Cliente)</t>
  </si>
  <si>
    <t>AVAYA APC</t>
  </si>
  <si>
    <t>DOBOT OPTIMIZACION DE EXTENSIONES</t>
  </si>
  <si>
    <t>Gensys Cloud Turnos</t>
  </si>
  <si>
    <t>Genesys Cloud WFM</t>
  </si>
  <si>
    <t>Usuario</t>
  </si>
  <si>
    <t>Documento</t>
  </si>
  <si>
    <t>Conexion</t>
  </si>
  <si>
    <t>Desconexion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</si>
</sst>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00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baseColWidth="10" defaultRowHeight="14.4" x14ac:dyDescent="0.3"/>
  <cols>
    <col min="1" max="1" width="21.109375" style="6" customWidth="1"/>
    <col min="2" max="2" width="15.6640625" customWidth="1"/>
    <col min="3" max="3" width="19.5546875" customWidth="1"/>
    <col min="4" max="4" width="18.21875" style="9" customWidth="1"/>
    <col min="5" max="5" width="17.6640625" style="7" customWidth="1"/>
    <col min="6" max="6" width="18.5546875" style="7" customWidth="1"/>
  </cols>
  <sheetData>
    <row r="1" spans="1:6" ht="40.200000000000003" customHeight="1" thickBot="1" x14ac:dyDescent="0.35">
      <c r="A1" s="11" t="s">
        <v>0</v>
      </c>
      <c r="B1" s="12"/>
      <c r="C1" s="13"/>
    </row>
    <row r="2" spans="1:6" ht="31.2" customHeight="1" thickBot="1" x14ac:dyDescent="0.35">
      <c r="A2" s="5" t="s">
        <v>15</v>
      </c>
      <c r="B2" s="1" t="s">
        <v>16</v>
      </c>
      <c r="C2" s="1" t="s">
        <v>56</v>
      </c>
      <c r="D2" s="10" t="s">
        <v>57</v>
      </c>
      <c r="E2" s="8" t="s">
        <v>58</v>
      </c>
      <c r="F2" s="8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Hoja2!$F$2:$F$38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" workbookViewId="0">
      <selection activeCell="F38" sqref="F38"/>
    </sheetView>
  </sheetViews>
  <sheetFormatPr baseColWidth="10" defaultRowHeight="14.4" x14ac:dyDescent="0.3"/>
  <cols>
    <col min="1" max="1" width="15.5546875" bestFit="1" customWidth="1"/>
    <col min="2" max="2" width="36.88671875" bestFit="1" customWidth="1"/>
    <col min="3" max="3" width="35.5546875" bestFit="1" customWidth="1"/>
    <col min="4" max="4" width="12.88671875" customWidth="1"/>
    <col min="5" max="5" width="11" customWidth="1"/>
    <col min="6" max="6" width="30.33203125" bestFit="1" customWidth="1"/>
    <col min="11" max="11" width="15.88671875" bestFit="1" customWidth="1"/>
  </cols>
  <sheetData>
    <row r="1" spans="1:12" x14ac:dyDescent="0.3">
      <c r="A1" t="s">
        <v>1</v>
      </c>
      <c r="B1" t="s">
        <v>2</v>
      </c>
      <c r="D1" t="s">
        <v>17</v>
      </c>
      <c r="E1" t="s">
        <v>18</v>
      </c>
    </row>
    <row r="2" spans="1:12" ht="15" thickBot="1" x14ac:dyDescent="0.35">
      <c r="A2">
        <v>2</v>
      </c>
      <c r="B2" s="3" t="s">
        <v>3</v>
      </c>
      <c r="C2" t="str">
        <f t="shared" ref="C2:C13" si="0">CONCATENATE(A2,"-",B2)</f>
        <v>2-ADEHERENCIA</v>
      </c>
      <c r="D2">
        <v>1</v>
      </c>
      <c r="E2" t="s">
        <v>19</v>
      </c>
      <c r="F2" t="str">
        <f>CONCATENATE(D2,"-",E2)</f>
        <v>1-AVAYA</v>
      </c>
    </row>
    <row r="3" spans="1:12" ht="15" thickBot="1" x14ac:dyDescent="0.35">
      <c r="A3">
        <v>6</v>
      </c>
      <c r="B3" s="4" t="s">
        <v>4</v>
      </c>
      <c r="C3" t="str">
        <f>CONCATENATE(A3,"-",B3)</f>
        <v>6-SCORE</v>
      </c>
      <c r="D3">
        <v>2</v>
      </c>
      <c r="E3" t="s">
        <v>20</v>
      </c>
      <c r="F3" t="str">
        <f>CONCATENATE(D3,"-",E3)</f>
        <v>2-GENMED</v>
      </c>
    </row>
    <row r="4" spans="1:12" ht="15" thickBot="1" x14ac:dyDescent="0.35">
      <c r="A4">
        <v>7</v>
      </c>
      <c r="B4" s="4" t="s">
        <v>5</v>
      </c>
      <c r="C4" t="str">
        <f t="shared" si="0"/>
        <v>7-INDICE DE EXPERIENCIA</v>
      </c>
      <c r="D4">
        <v>3</v>
      </c>
      <c r="E4" t="s">
        <v>21</v>
      </c>
      <c r="F4" t="str">
        <f t="shared" ref="F4:F38" si="1">CONCATENATE(D4,"-",E4)</f>
        <v>3-KCRM</v>
      </c>
    </row>
    <row r="5" spans="1:12" ht="15" thickBot="1" x14ac:dyDescent="0.35">
      <c r="A5">
        <v>8</v>
      </c>
      <c r="B5" s="4" t="s">
        <v>6</v>
      </c>
      <c r="C5" t="str">
        <f t="shared" si="0"/>
        <v>8-CANTIDAD DE EVALUACIONES</v>
      </c>
      <c r="D5">
        <v>4</v>
      </c>
      <c r="E5" t="s">
        <v>22</v>
      </c>
      <c r="F5" t="str">
        <f t="shared" si="1"/>
        <v>4-AVAYA CLIENTE</v>
      </c>
    </row>
    <row r="6" spans="1:12" ht="15" thickBot="1" x14ac:dyDescent="0.35">
      <c r="A6">
        <v>11</v>
      </c>
      <c r="B6" s="4" t="s">
        <v>7</v>
      </c>
      <c r="C6" t="str">
        <f t="shared" si="0"/>
        <v>11-AUSENTISMO</v>
      </c>
      <c r="D6">
        <v>5</v>
      </c>
      <c r="E6" t="s">
        <v>23</v>
      </c>
      <c r="F6" t="str">
        <f t="shared" si="1"/>
        <v>5-MOSAIX</v>
      </c>
    </row>
    <row r="7" spans="1:12" ht="15" thickBot="1" x14ac:dyDescent="0.35">
      <c r="A7">
        <v>3</v>
      </c>
      <c r="B7" s="4" t="s">
        <v>8</v>
      </c>
      <c r="C7" t="str">
        <f t="shared" si="0"/>
        <v>3-TIEMPO CONEXION</v>
      </c>
      <c r="D7">
        <v>6</v>
      </c>
      <c r="E7" t="s">
        <v>24</v>
      </c>
      <c r="F7" t="str">
        <f t="shared" si="1"/>
        <v>6-GENESYS</v>
      </c>
    </row>
    <row r="8" spans="1:12" ht="15" thickBot="1" x14ac:dyDescent="0.35">
      <c r="A8">
        <v>4</v>
      </c>
      <c r="B8" s="4" t="s">
        <v>9</v>
      </c>
      <c r="C8" t="str">
        <f t="shared" si="0"/>
        <v>4-PEC</v>
      </c>
      <c r="D8">
        <v>7</v>
      </c>
      <c r="E8" t="s">
        <v>25</v>
      </c>
      <c r="F8" t="str">
        <f t="shared" si="1"/>
        <v>7-MULTICONSULTA</v>
      </c>
    </row>
    <row r="9" spans="1:12" ht="15" thickBot="1" x14ac:dyDescent="0.35">
      <c r="A9">
        <v>5</v>
      </c>
      <c r="B9" s="4" t="s">
        <v>10</v>
      </c>
      <c r="C9" t="str">
        <f t="shared" si="0"/>
        <v>5-PENC</v>
      </c>
      <c r="D9">
        <v>8</v>
      </c>
      <c r="E9" t="s">
        <v>26</v>
      </c>
      <c r="F9" t="str">
        <f t="shared" si="1"/>
        <v>8-SUGAR</v>
      </c>
      <c r="H9" s="2"/>
    </row>
    <row r="10" spans="1:12" ht="15" thickBot="1" x14ac:dyDescent="0.35">
      <c r="A10">
        <v>1</v>
      </c>
      <c r="B10" s="4" t="s">
        <v>11</v>
      </c>
      <c r="C10" t="str">
        <f t="shared" si="0"/>
        <v>1-ADHDESEMPEÑO</v>
      </c>
      <c r="D10">
        <v>9</v>
      </c>
      <c r="E10" t="s">
        <v>27</v>
      </c>
      <c r="F10" t="str">
        <f t="shared" si="1"/>
        <v>9-SWIT CRM</v>
      </c>
    </row>
    <row r="11" spans="1:12" ht="15" thickBot="1" x14ac:dyDescent="0.35">
      <c r="A11">
        <v>12</v>
      </c>
      <c r="B11" s="4" t="s">
        <v>12</v>
      </c>
      <c r="C11" t="str">
        <f t="shared" si="0"/>
        <v>12-AHT</v>
      </c>
      <c r="D11">
        <v>10</v>
      </c>
      <c r="E11" t="s">
        <v>28</v>
      </c>
      <c r="F11" t="str">
        <f t="shared" si="1"/>
        <v>10-OPENATRIUM</v>
      </c>
    </row>
    <row r="12" spans="1:12" ht="15" thickBot="1" x14ac:dyDescent="0.35">
      <c r="A12">
        <v>9</v>
      </c>
      <c r="B12" s="4" t="s">
        <v>13</v>
      </c>
      <c r="C12" t="str">
        <f t="shared" si="0"/>
        <v>9-AHTIN</v>
      </c>
      <c r="D12">
        <v>11</v>
      </c>
      <c r="E12" t="s">
        <v>29</v>
      </c>
      <c r="F12" t="str">
        <f t="shared" si="1"/>
        <v>11-GESTIONTEL</v>
      </c>
    </row>
    <row r="13" spans="1:12" ht="15" thickBot="1" x14ac:dyDescent="0.35">
      <c r="A13">
        <v>10</v>
      </c>
      <c r="B13" s="4" t="s">
        <v>14</v>
      </c>
      <c r="C13" t="str">
        <f t="shared" si="0"/>
        <v>10-CALIDAD</v>
      </c>
      <c r="D13">
        <v>12</v>
      </c>
      <c r="E13" t="s">
        <v>30</v>
      </c>
      <c r="F13" t="str">
        <f t="shared" si="1"/>
        <v>12-CARTELERA ELECTRÓNICA (SURA)</v>
      </c>
    </row>
    <row r="14" spans="1:12" ht="15" thickBot="1" x14ac:dyDescent="0.35">
      <c r="B14" s="4"/>
      <c r="D14">
        <v>13</v>
      </c>
      <c r="E14" t="s">
        <v>31</v>
      </c>
      <c r="F14" t="str">
        <f t="shared" si="1"/>
        <v>13-QA (MONITOREO)</v>
      </c>
    </row>
    <row r="15" spans="1:12" ht="15" thickBot="1" x14ac:dyDescent="0.35">
      <c r="B15" s="4"/>
      <c r="D15">
        <v>14</v>
      </c>
      <c r="E15" t="s">
        <v>32</v>
      </c>
      <c r="F15" t="str">
        <f t="shared" si="1"/>
        <v>14-LINKDOC</v>
      </c>
      <c r="J15" s="2"/>
      <c r="K15" s="2"/>
      <c r="L15" s="2"/>
    </row>
    <row r="16" spans="1:12" ht="15" thickBot="1" x14ac:dyDescent="0.35">
      <c r="B16" s="4"/>
      <c r="D16">
        <v>15</v>
      </c>
      <c r="E16" t="s">
        <v>33</v>
      </c>
      <c r="F16" t="str">
        <f t="shared" si="1"/>
        <v>15-FENIX</v>
      </c>
      <c r="J16" s="2"/>
      <c r="K16" s="2"/>
      <c r="L16" s="2"/>
    </row>
    <row r="17" spans="4:12" x14ac:dyDescent="0.3">
      <c r="D17">
        <v>16</v>
      </c>
      <c r="E17" t="s">
        <v>34</v>
      </c>
      <c r="F17" t="str">
        <f t="shared" si="1"/>
        <v>16-IWS</v>
      </c>
      <c r="J17" s="2"/>
      <c r="K17" s="2"/>
      <c r="L17" s="2"/>
    </row>
    <row r="18" spans="4:12" x14ac:dyDescent="0.3">
      <c r="D18">
        <v>17</v>
      </c>
      <c r="E18" t="s">
        <v>35</v>
      </c>
      <c r="F18" t="str">
        <f t="shared" si="1"/>
        <v>17-WDE KONECTA</v>
      </c>
      <c r="J18" s="2"/>
      <c r="K18" s="2"/>
      <c r="L18" s="2"/>
    </row>
    <row r="19" spans="4:12" x14ac:dyDescent="0.3">
      <c r="D19">
        <v>18</v>
      </c>
      <c r="E19" t="s">
        <v>36</v>
      </c>
      <c r="F19" t="str">
        <f t="shared" si="1"/>
        <v>18-WDE BANCO-CLARO</v>
      </c>
      <c r="J19" s="2"/>
      <c r="K19" s="2"/>
      <c r="L19" s="2"/>
    </row>
    <row r="20" spans="4:12" x14ac:dyDescent="0.3">
      <c r="D20">
        <v>19</v>
      </c>
      <c r="E20" t="s">
        <v>37</v>
      </c>
      <c r="F20" t="str">
        <f t="shared" si="1"/>
        <v>19-EPIRON</v>
      </c>
      <c r="J20" s="2"/>
      <c r="K20" s="2"/>
      <c r="L20" s="2"/>
    </row>
    <row r="21" spans="4:12" x14ac:dyDescent="0.3">
      <c r="D21">
        <v>20</v>
      </c>
      <c r="E21" t="s">
        <v>38</v>
      </c>
      <c r="F21" t="str">
        <f t="shared" si="1"/>
        <v>20-MULTIFACTURA</v>
      </c>
      <c r="J21" s="2"/>
      <c r="K21" s="2"/>
      <c r="L21" s="2"/>
    </row>
    <row r="22" spans="4:12" x14ac:dyDescent="0.3">
      <c r="D22">
        <v>21</v>
      </c>
      <c r="E22" t="s">
        <v>39</v>
      </c>
      <c r="F22" t="str">
        <f t="shared" si="1"/>
        <v>21-CCPULSE</v>
      </c>
      <c r="J22" s="2"/>
      <c r="K22" s="2"/>
      <c r="L22" s="2"/>
    </row>
    <row r="23" spans="4:12" x14ac:dyDescent="0.3">
      <c r="D23">
        <v>22</v>
      </c>
      <c r="E23" t="s">
        <v>40</v>
      </c>
      <c r="F23" t="str">
        <f t="shared" si="1"/>
        <v>22-CONFIGURATION</v>
      </c>
      <c r="J23" s="2"/>
      <c r="K23" s="2"/>
      <c r="L23" s="2"/>
    </row>
    <row r="24" spans="4:12" x14ac:dyDescent="0.3">
      <c r="D24">
        <v>23</v>
      </c>
      <c r="E24" t="s">
        <v>41</v>
      </c>
      <c r="F24" t="str">
        <f t="shared" si="1"/>
        <v>23-WORKFORCE MANAGER</v>
      </c>
    </row>
    <row r="25" spans="4:12" x14ac:dyDescent="0.3">
      <c r="D25">
        <v>24</v>
      </c>
      <c r="E25" t="s">
        <v>42</v>
      </c>
      <c r="F25" t="str">
        <f t="shared" si="1"/>
        <v>24-ADMINFO</v>
      </c>
    </row>
    <row r="26" spans="4:12" x14ac:dyDescent="0.3">
      <c r="D26">
        <v>25</v>
      </c>
      <c r="E26" t="s">
        <v>43</v>
      </c>
      <c r="F26" t="str">
        <f t="shared" si="1"/>
        <v>25-AS400</v>
      </c>
    </row>
    <row r="27" spans="4:12" x14ac:dyDescent="0.3">
      <c r="D27">
        <v>26</v>
      </c>
      <c r="E27" t="s">
        <v>44</v>
      </c>
      <c r="F27" t="str">
        <f t="shared" si="1"/>
        <v>26-SUFIPRO</v>
      </c>
    </row>
    <row r="28" spans="4:12" x14ac:dyDescent="0.3">
      <c r="D28">
        <v>27</v>
      </c>
      <c r="E28" t="s">
        <v>45</v>
      </c>
      <c r="F28" t="str">
        <f t="shared" si="1"/>
        <v>27-WOLKVOX</v>
      </c>
    </row>
    <row r="29" spans="4:12" x14ac:dyDescent="0.3">
      <c r="D29">
        <v>28</v>
      </c>
      <c r="E29" t="s">
        <v>46</v>
      </c>
      <c r="F29" t="str">
        <f t="shared" si="1"/>
        <v>28-GENESYS CLOUD</v>
      </c>
    </row>
    <row r="30" spans="4:12" x14ac:dyDescent="0.3">
      <c r="D30">
        <v>29</v>
      </c>
      <c r="E30" t="s">
        <v>47</v>
      </c>
      <c r="F30" t="str">
        <f t="shared" si="1"/>
        <v>29-ZENDESK</v>
      </c>
    </row>
    <row r="31" spans="4:12" x14ac:dyDescent="0.3">
      <c r="D31">
        <v>30</v>
      </c>
      <c r="E31" t="s">
        <v>48</v>
      </c>
      <c r="F31" t="str">
        <f t="shared" si="1"/>
        <v>30-KMAIL</v>
      </c>
    </row>
    <row r="32" spans="4:12" x14ac:dyDescent="0.3">
      <c r="D32">
        <v>31</v>
      </c>
      <c r="E32" t="s">
        <v>49</v>
      </c>
      <c r="F32" t="str">
        <f t="shared" si="1"/>
        <v>31-ETB SUMA</v>
      </c>
    </row>
    <row r="33" spans="4:6" x14ac:dyDescent="0.3">
      <c r="D33">
        <v>32</v>
      </c>
      <c r="E33" t="s">
        <v>50</v>
      </c>
      <c r="F33" t="str">
        <f t="shared" si="1"/>
        <v>32-CLARO</v>
      </c>
    </row>
    <row r="34" spans="4:6" x14ac:dyDescent="0.3">
      <c r="D34">
        <v>33</v>
      </c>
      <c r="E34" t="s">
        <v>51</v>
      </c>
      <c r="F34" t="str">
        <f t="shared" si="1"/>
        <v>33-ASPECT (Cliente)</v>
      </c>
    </row>
    <row r="35" spans="4:6" x14ac:dyDescent="0.3">
      <c r="D35">
        <v>34</v>
      </c>
      <c r="E35" t="s">
        <v>52</v>
      </c>
      <c r="F35" t="str">
        <f t="shared" si="1"/>
        <v>34-AVAYA APC</v>
      </c>
    </row>
    <row r="36" spans="4:6" x14ac:dyDescent="0.3">
      <c r="D36">
        <v>54</v>
      </c>
      <c r="E36" t="s">
        <v>53</v>
      </c>
      <c r="F36" t="str">
        <f t="shared" si="1"/>
        <v>54-DOBOT OPTIMIZACION DE EXTENSIONES</v>
      </c>
    </row>
    <row r="37" spans="4:6" x14ac:dyDescent="0.3">
      <c r="D37">
        <v>66</v>
      </c>
      <c r="E37" t="s">
        <v>54</v>
      </c>
      <c r="F37" t="str">
        <f t="shared" si="1"/>
        <v>66-Gensys Cloud Turnos</v>
      </c>
    </row>
    <row r="38" spans="4:6" x14ac:dyDescent="0.3">
      <c r="D38">
        <v>67</v>
      </c>
      <c r="E38" t="s">
        <v>55</v>
      </c>
      <c r="F38" t="str">
        <f t="shared" si="1"/>
        <v>67-Genesys Cloud WFM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Juan Felipe Peña Padierna</cp:lastModifiedBy>
  <dcterms:created xsi:type="dcterms:W3CDTF">2020-08-20T21:49:22Z</dcterms:created>
  <dcterms:modified xsi:type="dcterms:W3CDTF">2023-02-02T04:19:24Z</dcterms:modified>
</cp:coreProperties>
</file>