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31FD1707-53F6-4F19-8D74-0A95110B9D00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 a day" sheetId="2" r:id="rId1"/>
    <sheet name="Weekly" sheetId="6" r:id="rId2"/>
    <sheet name="Daily" sheetId="4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2" l="1"/>
  <c r="K13" i="3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H7" i="2" s="1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H9" i="2"/>
  <c r="H5" i="2"/>
  <c r="H6" i="2" l="1"/>
  <c r="H4" i="2"/>
  <c r="H8" i="2"/>
  <c r="H1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K10" i="2"/>
  <c r="D7" i="6" l="1"/>
  <c r="E7" i="6" s="1"/>
  <c r="D6" i="6"/>
  <c r="E6" i="6" s="1"/>
  <c r="D5" i="6"/>
  <c r="E5" i="6" s="1"/>
  <c r="D4" i="6"/>
  <c r="E4" i="6" s="1"/>
  <c r="E13" i="4"/>
  <c r="K8" i="2"/>
  <c r="K9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" i="2"/>
  <c r="D2" i="2"/>
  <c r="K5" i="2"/>
  <c r="K6" i="2" s="1"/>
  <c r="I406" i="3" l="1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D6" i="4" l="1"/>
  <c r="F6" i="4" s="1"/>
  <c r="D8" i="4"/>
  <c r="D26" i="4" s="1"/>
  <c r="D10" i="4"/>
  <c r="D28" i="4" s="1"/>
  <c r="F8" i="4"/>
  <c r="D5" i="4"/>
  <c r="D23" i="4" s="1"/>
  <c r="D7" i="4"/>
  <c r="D9" i="4"/>
  <c r="D11" i="4"/>
  <c r="D24" i="4" l="1"/>
  <c r="F10" i="4"/>
  <c r="H28" i="4" s="1"/>
  <c r="F9" i="4"/>
  <c r="D27" i="4"/>
  <c r="H26" i="4"/>
  <c r="H24" i="4"/>
  <c r="F11" i="4"/>
  <c r="D29" i="4"/>
  <c r="F7" i="4"/>
  <c r="D25" i="4"/>
  <c r="D15" i="4"/>
  <c r="F5" i="4"/>
  <c r="D13" i="4"/>
  <c r="F13" i="4" l="1"/>
  <c r="H5" i="4" s="1"/>
  <c r="E24" i="4"/>
  <c r="I24" i="4" s="1"/>
  <c r="E26" i="4"/>
  <c r="I26" i="4" s="1"/>
  <c r="E28" i="4"/>
  <c r="I28" i="4" s="1"/>
  <c r="E23" i="4"/>
  <c r="E25" i="4"/>
  <c r="I25" i="4" s="1"/>
  <c r="E27" i="4"/>
  <c r="I27" i="4" s="1"/>
  <c r="E29" i="4"/>
  <c r="I29" i="4" s="1"/>
  <c r="H7" i="4"/>
  <c r="H25" i="4"/>
  <c r="H11" i="4"/>
  <c r="H29" i="4"/>
  <c r="G7" i="4"/>
  <c r="H23" i="4"/>
  <c r="H27" i="4"/>
  <c r="G11" i="4"/>
  <c r="F15" i="4"/>
  <c r="G10" i="4" l="1"/>
  <c r="G9" i="4"/>
  <c r="G5" i="4"/>
  <c r="G6" i="4"/>
  <c r="G8" i="4"/>
  <c r="H9" i="4"/>
  <c r="I23" i="4"/>
  <c r="H31" i="4" s="1"/>
  <c r="D31" i="4"/>
  <c r="H10" i="4"/>
  <c r="H8" i="4"/>
  <c r="H6" i="4"/>
  <c r="G15" i="4" l="1"/>
</calcChain>
</file>

<file path=xl/sharedStrings.xml><?xml version="1.0" encoding="utf-8"?>
<sst xmlns="http://schemas.openxmlformats.org/spreadsheetml/2006/main" count="133" uniqueCount="36">
  <si>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</si>
  <si>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</si>
  <si>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</si>
  <si>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</si>
  <si>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</si>
  <si>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</si>
  <si>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</si>
  <si>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</si>
  <si>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</si>
  <si>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</si>
  <si>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</si>
  <si>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</si>
  <si>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</si>
  <si>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</si>
  <si>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</si>
  <si>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</si>
  <si>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</si>
  <si>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</si>
  <si>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</si>
  <si>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</si>
  <si>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</si>
  <si>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Week</t>
  </si>
  <si>
    <t>A Day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</si>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</sst>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2" borderId="1" xfId="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6" xfId="0" applyFill="1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6" xfId="0" applyBorder="1"/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'scrobbles a day'!$H$3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'scrobbles a day'!$G$4:$G$10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'scrobbles a day'!$H$4:$H$10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F-49B2-B592-7461E1E79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138568"/>
        <c:axId val="387138896"/>
      </c:barChart>
      <c:catAx>
        <c:axId val="38713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38896"/>
        <c:crosses val="autoZero"/>
        <c:auto val="1"/>
        <c:lblAlgn val="ctr"/>
        <c:lblOffset val="100"/>
        <c:noMultiLvlLbl val="0"/>
      </c:catAx>
      <c:valAx>
        <c:axId val="3871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3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'scrobbles a day'!$D$1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'scrobbles a day'!$B$2:$B$42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'scrobbles a day'!$D$2:$D$42</c:f>
              <c:numCache>
                <c:formatCode>0.0</c:formatCode>
                <c:ptCount val="41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C-4656-A50D-4F1B11BE7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'scrobbles a day'!$E$1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'scrobbles a day'!$B$2:$B$42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'scrobbles a day'!$E$2:$E$42</c:f>
              <c:numCache>
                <c:formatCode>General</c:formatCode>
                <c:ptCount val="41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C6-4266-8295-23D23CC6E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67.25</c:v>
                </c:pt>
                <c:pt idx="1">
                  <c:v>81.25</c:v>
                </c:pt>
                <c:pt idx="2">
                  <c:v>56.25</c:v>
                </c:pt>
                <c:pt idx="3">
                  <c:v>39</c:v>
                </c:pt>
                <c:pt idx="4">
                  <c:v>43.2</c:v>
                </c:pt>
                <c:pt idx="5">
                  <c:v>54.8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12</xdr:col>
      <xdr:colOff>76200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7658C2-B7C6-4430-9466-88B85E467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99062B-7002-4B72-9D23-A6E07147F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20</xdr:col>
      <xdr:colOff>304800</xdr:colOff>
      <xdr:row>32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CA48E5-455D-49AD-823B-AAB5C986A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K64"/>
  <sheetViews>
    <sheetView tabSelected="1" topLeftCell="A8" workbookViewId="0">
      <selection activeCell="J44" sqref="J44"/>
    </sheetView>
  </sheetViews>
  <sheetFormatPr defaultRowHeight="15" x14ac:dyDescent="0.25"/>
  <cols>
    <col min="1" max="1" width="11.42578125" bestFit="1" customWidth="1"/>
    <col min="2" max="2" width="10.7109375" bestFit="1" customWidth="1"/>
    <col min="3" max="3" width="9.5703125" bestFit="1" customWidth="1"/>
    <col min="4" max="4" width="11.28515625" bestFit="1" customWidth="1"/>
    <col min="5" max="5" width="11.140625" bestFit="1" customWidth="1"/>
    <col min="6" max="6" width="19.28515625" bestFit="1" customWidth="1"/>
    <col min="7" max="7" width="10.7109375" bestFit="1" customWidth="1"/>
    <col min="9" max="9" width="9.5703125" bestFit="1" customWidth="1"/>
    <col min="10" max="10" width="18.140625" bestFit="1" customWidth="1"/>
    <col min="11" max="11" width="10.7109375" bestFit="1" customWidth="1"/>
  </cols>
  <sheetData>
    <row r="1" spans="1:11" x14ac:dyDescent="0.25">
      <c r="A1" t="s">
        <v>5</v>
      </c>
      <c r="B1" t="s">
        <v>1</v>
      </c>
      <c r="C1" t="s">
        <v>2</v>
      </c>
      <c r="D1" t="s">
        <v>16</v>
      </c>
      <c r="E1" t="s">
        <v>27</v>
      </c>
    </row>
    <row r="2" spans="1:11" ht="15.75" thickBot="1" x14ac:dyDescent="0.3">
      <c r="A2" s="2" t="s">
        <v>3</v>
      </c>
      <c r="B2" s="1">
        <v>43539</v>
      </c>
      <c r="C2">
        <v>10</v>
      </c>
      <c r="D2" s="4">
        <f>AVERAGE(C$2:C2)</f>
        <v>10</v>
      </c>
      <c r="E2">
        <f>SUM($C$2:C2)</f>
        <v>10</v>
      </c>
    </row>
    <row r="3" spans="1:11" ht="15.75" thickBot="1" x14ac:dyDescent="0.3">
      <c r="A3" t="s">
        <v>4</v>
      </c>
      <c r="B3" s="1">
        <v>43540</v>
      </c>
      <c r="C3">
        <v>36</v>
      </c>
      <c r="D3" s="4">
        <f>AVERAGE(C$2:C3)</f>
        <v>23</v>
      </c>
      <c r="E3">
        <f>SUM($C$2:C3)</f>
        <v>46</v>
      </c>
      <c r="G3" s="27" t="s">
        <v>28</v>
      </c>
      <c r="H3" s="28" t="s">
        <v>0</v>
      </c>
    </row>
    <row r="4" spans="1:11" x14ac:dyDescent="0.25">
      <c r="A4" t="s">
        <v>6</v>
      </c>
      <c r="B4" s="1">
        <v>43541</v>
      </c>
      <c r="C4">
        <v>39</v>
      </c>
      <c r="D4" s="4">
        <f>AVERAGE(C$2:C4)</f>
        <v>28.333333333333332</v>
      </c>
      <c r="E4">
        <f>SUM($C$2:C4)</f>
        <v>85</v>
      </c>
      <c r="G4" s="6" t="s">
        <v>29</v>
      </c>
      <c r="H4" s="8">
        <f>SUM(Calc!K2:K406)</f>
        <v>5</v>
      </c>
      <c r="J4" s="25" t="s">
        <v>20</v>
      </c>
      <c r="K4" s="26"/>
    </row>
    <row r="5" spans="1:11" x14ac:dyDescent="0.25">
      <c r="A5" t="s">
        <v>7</v>
      </c>
      <c r="B5" s="1">
        <v>43542</v>
      </c>
      <c r="C5">
        <v>52</v>
      </c>
      <c r="D5" s="4">
        <f>AVERAGE(C$2:C5)</f>
        <v>34.25</v>
      </c>
      <c r="E5">
        <f>SUM($C$2:C5)</f>
        <v>137</v>
      </c>
      <c r="G5" s="6" t="s">
        <v>30</v>
      </c>
      <c r="H5" s="8">
        <f>SUM(Calc!L2:L406)</f>
        <v>5</v>
      </c>
      <c r="J5" s="6" t="s">
        <v>14</v>
      </c>
      <c r="K5" s="7">
        <f ca="1">TODAY()</f>
        <v>43569</v>
      </c>
    </row>
    <row r="6" spans="1:11" x14ac:dyDescent="0.25">
      <c r="A6" t="s">
        <v>8</v>
      </c>
      <c r="B6" s="1">
        <v>43543</v>
      </c>
      <c r="C6">
        <v>64</v>
      </c>
      <c r="D6" s="4">
        <f>AVERAGE(C$2:C6)</f>
        <v>40.200000000000003</v>
      </c>
      <c r="E6">
        <f>SUM($C$2:C6)</f>
        <v>201</v>
      </c>
      <c r="G6" s="6" t="s">
        <v>31</v>
      </c>
      <c r="H6" s="8">
        <f>SUM(Calc!M2:M406)</f>
        <v>11</v>
      </c>
      <c r="J6" s="6" t="s">
        <v>13</v>
      </c>
      <c r="K6" s="8">
        <f ca="1">K5-B2</f>
        <v>30</v>
      </c>
    </row>
    <row r="7" spans="1:11" x14ac:dyDescent="0.25">
      <c r="A7" t="s">
        <v>9</v>
      </c>
      <c r="B7" s="1">
        <v>43544</v>
      </c>
      <c r="C7">
        <v>46</v>
      </c>
      <c r="D7" s="4">
        <f>AVERAGE(C$2:C7)</f>
        <v>41.166666666666664</v>
      </c>
      <c r="E7">
        <f>SUM($C$2:C7)</f>
        <v>247</v>
      </c>
      <c r="G7" s="6" t="s">
        <v>32</v>
      </c>
      <c r="H7" s="8">
        <f>SUM(Calc!N2:N406)</f>
        <v>2</v>
      </c>
      <c r="J7" s="6"/>
      <c r="K7" s="8"/>
    </row>
    <row r="8" spans="1:11" x14ac:dyDescent="0.25">
      <c r="A8" t="s">
        <v>10</v>
      </c>
      <c r="B8" s="1">
        <v>43545</v>
      </c>
      <c r="C8">
        <v>0</v>
      </c>
      <c r="D8" s="4">
        <f>AVERAGE(C$2:C8)</f>
        <v>35.285714285714285</v>
      </c>
      <c r="E8">
        <f>SUM($C$2:C8)</f>
        <v>247</v>
      </c>
      <c r="G8" s="6" t="s">
        <v>33</v>
      </c>
      <c r="H8" s="8">
        <f>SUM(Calc!O2:O406)</f>
        <v>4</v>
      </c>
      <c r="J8" s="6" t="s">
        <v>17</v>
      </c>
      <c r="K8" s="9">
        <f>_xlfn.STDEV.P(C:C)</f>
        <v>32.441211787203976</v>
      </c>
    </row>
    <row r="9" spans="1:11" x14ac:dyDescent="0.25">
      <c r="A9" s="2" t="s">
        <v>3</v>
      </c>
      <c r="B9" s="1">
        <v>43546</v>
      </c>
      <c r="C9">
        <v>87</v>
      </c>
      <c r="D9" s="4">
        <f>AVERAGE(C$2:C9)</f>
        <v>41.75</v>
      </c>
      <c r="E9">
        <f>SUM($C$2:C9)</f>
        <v>334</v>
      </c>
      <c r="G9" s="6" t="s">
        <v>34</v>
      </c>
      <c r="H9" s="8">
        <f>SUM(Calc!P2:P406)</f>
        <v>1</v>
      </c>
      <c r="J9" s="6" t="s">
        <v>18</v>
      </c>
      <c r="K9" s="9">
        <f>AVERAGE(C:C)</f>
        <v>54.966666666666669</v>
      </c>
    </row>
    <row r="10" spans="1:11" ht="15.75" thickBot="1" x14ac:dyDescent="0.3">
      <c r="A10" t="s">
        <v>4</v>
      </c>
      <c r="B10" s="1">
        <v>43547</v>
      </c>
      <c r="C10">
        <v>54</v>
      </c>
      <c r="D10" s="4">
        <f>AVERAGE(C$2:C10)</f>
        <v>43.111111111111114</v>
      </c>
      <c r="E10">
        <f>SUM($C$2:C10)</f>
        <v>388</v>
      </c>
      <c r="G10" s="6" t="s">
        <v>35</v>
      </c>
      <c r="H10" s="8">
        <f>SUM(Calc!Q2:Q406)</f>
        <v>2</v>
      </c>
      <c r="J10" s="23" t="s">
        <v>15</v>
      </c>
      <c r="K10" s="24">
        <f>SUM(C:C)</f>
        <v>1649</v>
      </c>
    </row>
    <row r="11" spans="1:11" x14ac:dyDescent="0.25">
      <c r="A11" t="s">
        <v>6</v>
      </c>
      <c r="B11" s="1">
        <v>43548</v>
      </c>
      <c r="C11">
        <v>16</v>
      </c>
      <c r="D11" s="4">
        <f>AVERAGE(C$2:C11)</f>
        <v>40.4</v>
      </c>
      <c r="E11">
        <f>SUM($C$2:C11)</f>
        <v>404</v>
      </c>
      <c r="G11" s="6"/>
      <c r="H11" s="8"/>
    </row>
    <row r="12" spans="1:11" ht="15.75" thickBot="1" x14ac:dyDescent="0.3">
      <c r="A12" t="s">
        <v>7</v>
      </c>
      <c r="B12" s="1">
        <v>43549</v>
      </c>
      <c r="C12">
        <v>92</v>
      </c>
      <c r="D12" s="4">
        <f>AVERAGE(C$2:C12)</f>
        <v>45.090909090909093</v>
      </c>
      <c r="E12">
        <f>SUM($C$2:C12)</f>
        <v>496</v>
      </c>
      <c r="G12" s="29" t="s">
        <v>15</v>
      </c>
      <c r="H12" s="24">
        <f>SUM(H4:H10)</f>
        <v>30</v>
      </c>
    </row>
    <row r="13" spans="1:11" x14ac:dyDescent="0.25">
      <c r="A13" t="s">
        <v>8</v>
      </c>
      <c r="B13" s="1">
        <v>43550</v>
      </c>
      <c r="C13">
        <v>76</v>
      </c>
      <c r="D13" s="4">
        <f>AVERAGE(C$2:C13)</f>
        <v>47.666666666666664</v>
      </c>
      <c r="E13">
        <f>SUM($C$2:C13)</f>
        <v>572</v>
      </c>
    </row>
    <row r="14" spans="1:11" x14ac:dyDescent="0.25">
      <c r="A14" t="s">
        <v>9</v>
      </c>
      <c r="B14" s="1">
        <v>43551</v>
      </c>
      <c r="C14">
        <v>31</v>
      </c>
      <c r="D14" s="4">
        <f>AVERAGE(C$2:C14)</f>
        <v>46.384615384615387</v>
      </c>
      <c r="E14">
        <f>SUM($C$2:C14)</f>
        <v>603</v>
      </c>
    </row>
    <row r="15" spans="1:11" x14ac:dyDescent="0.25">
      <c r="A15" t="s">
        <v>10</v>
      </c>
      <c r="B15" s="1">
        <v>43552</v>
      </c>
      <c r="C15">
        <v>51</v>
      </c>
      <c r="D15" s="4">
        <f>AVERAGE(C$2:C15)</f>
        <v>46.714285714285715</v>
      </c>
      <c r="E15">
        <f>SUM($C$2:C15)</f>
        <v>654</v>
      </c>
    </row>
    <row r="16" spans="1:11" x14ac:dyDescent="0.25">
      <c r="A16" s="2" t="s">
        <v>3</v>
      </c>
      <c r="B16" s="1">
        <v>43553</v>
      </c>
      <c r="C16">
        <v>46</v>
      </c>
      <c r="D16" s="4">
        <f>AVERAGE(C$2:C16)</f>
        <v>46.666666666666664</v>
      </c>
      <c r="E16">
        <f>SUM($C$2:C16)</f>
        <v>700</v>
      </c>
    </row>
    <row r="17" spans="1:5" x14ac:dyDescent="0.25">
      <c r="A17" t="s">
        <v>4</v>
      </c>
      <c r="B17" s="1">
        <v>43554</v>
      </c>
      <c r="C17">
        <v>50</v>
      </c>
      <c r="D17" s="4">
        <f>AVERAGE(C$2:C17)</f>
        <v>46.875</v>
      </c>
      <c r="E17">
        <f>SUM($C$2:C17)</f>
        <v>750</v>
      </c>
    </row>
    <row r="18" spans="1:5" x14ac:dyDescent="0.25">
      <c r="A18" t="s">
        <v>6</v>
      </c>
      <c r="B18" s="1">
        <v>43555</v>
      </c>
      <c r="C18">
        <v>85</v>
      </c>
      <c r="D18" s="4">
        <f>AVERAGE(C$2:C18)</f>
        <v>49.117647058823529</v>
      </c>
      <c r="E18">
        <f>SUM($C$2:C18)</f>
        <v>835</v>
      </c>
    </row>
    <row r="19" spans="1:5" x14ac:dyDescent="0.25">
      <c r="A19" t="s">
        <v>7</v>
      </c>
      <c r="B19" s="1">
        <v>43556</v>
      </c>
      <c r="C19">
        <v>32</v>
      </c>
      <c r="D19" s="4">
        <f>AVERAGE(C$2:C19)</f>
        <v>48.166666666666664</v>
      </c>
      <c r="E19">
        <f>SUM($C$2:C19)</f>
        <v>867</v>
      </c>
    </row>
    <row r="20" spans="1:5" x14ac:dyDescent="0.25">
      <c r="A20" t="s">
        <v>8</v>
      </c>
      <c r="B20" s="1">
        <v>43557</v>
      </c>
      <c r="C20">
        <v>57</v>
      </c>
      <c r="D20" s="4">
        <f>AVERAGE(C$2:C20)</f>
        <v>48.631578947368418</v>
      </c>
      <c r="E20">
        <f>SUM($C$2:C20)</f>
        <v>924</v>
      </c>
    </row>
    <row r="21" spans="1:5" x14ac:dyDescent="0.25">
      <c r="A21" t="s">
        <v>9</v>
      </c>
      <c r="B21" s="1">
        <v>43558</v>
      </c>
      <c r="C21">
        <v>30</v>
      </c>
      <c r="D21" s="4">
        <f>AVERAGE(C$2:C21)</f>
        <v>47.7</v>
      </c>
      <c r="E21">
        <f>SUM($C$2:C21)</f>
        <v>954</v>
      </c>
    </row>
    <row r="22" spans="1:5" x14ac:dyDescent="0.25">
      <c r="A22" t="s">
        <v>10</v>
      </c>
      <c r="B22" s="1">
        <v>43559</v>
      </c>
      <c r="C22">
        <v>48</v>
      </c>
      <c r="D22" s="4">
        <f>AVERAGE(C$2:C22)</f>
        <v>47.714285714285715</v>
      </c>
      <c r="E22">
        <f>SUM($C$2:C22)</f>
        <v>1002</v>
      </c>
    </row>
    <row r="23" spans="1:5" x14ac:dyDescent="0.25">
      <c r="A23" s="2" t="s">
        <v>3</v>
      </c>
      <c r="B23" s="1">
        <v>43560</v>
      </c>
      <c r="C23">
        <v>18</v>
      </c>
      <c r="D23" s="4">
        <f>AVERAGE(C$2:C23)</f>
        <v>46.363636363636367</v>
      </c>
      <c r="E23">
        <f>SUM($C$2:C23)</f>
        <v>1020</v>
      </c>
    </row>
    <row r="24" spans="1:5" x14ac:dyDescent="0.25">
      <c r="A24" t="s">
        <v>4</v>
      </c>
      <c r="B24" s="1">
        <v>43561</v>
      </c>
      <c r="C24">
        <v>12</v>
      </c>
      <c r="D24" s="4">
        <f>AVERAGE(C$2:C24)</f>
        <v>44.869565217391305</v>
      </c>
      <c r="E24">
        <f>SUM($C$2:C24)</f>
        <v>1032</v>
      </c>
    </row>
    <row r="25" spans="1:5" x14ac:dyDescent="0.25">
      <c r="A25" t="s">
        <v>6</v>
      </c>
      <c r="B25" s="1">
        <v>43562</v>
      </c>
      <c r="C25">
        <v>44</v>
      </c>
      <c r="D25" s="4">
        <f>AVERAGE(C$2:C25)</f>
        <v>44.833333333333336</v>
      </c>
      <c r="E25">
        <f>SUM($C$2:C25)</f>
        <v>1076</v>
      </c>
    </row>
    <row r="26" spans="1:5" x14ac:dyDescent="0.25">
      <c r="A26" t="s">
        <v>7</v>
      </c>
      <c r="B26" s="1">
        <v>43563</v>
      </c>
      <c r="C26">
        <v>93</v>
      </c>
      <c r="D26" s="4">
        <f>AVERAGE(C$2:C26)</f>
        <v>46.76</v>
      </c>
      <c r="E26">
        <f>SUM($C$2:C26)</f>
        <v>1169</v>
      </c>
    </row>
    <row r="27" spans="1:5" x14ac:dyDescent="0.25">
      <c r="A27" t="s">
        <v>8</v>
      </c>
      <c r="B27" s="1">
        <v>43564</v>
      </c>
      <c r="C27">
        <v>128</v>
      </c>
      <c r="D27" s="4">
        <f>AVERAGE(C$2:C27)</f>
        <v>49.884615384615387</v>
      </c>
      <c r="E27">
        <f>SUM($C$2:C27)</f>
        <v>1297</v>
      </c>
    </row>
    <row r="28" spans="1:5" x14ac:dyDescent="0.25">
      <c r="A28" t="s">
        <v>9</v>
      </c>
      <c r="B28" s="1">
        <v>43565</v>
      </c>
      <c r="C28">
        <v>118</v>
      </c>
      <c r="D28" s="4">
        <f>AVERAGE(C$2:C28)</f>
        <v>52.407407407407405</v>
      </c>
      <c r="E28">
        <f>SUM($C$2:C28)</f>
        <v>1415</v>
      </c>
    </row>
    <row r="29" spans="1:5" x14ac:dyDescent="0.25">
      <c r="A29" t="s">
        <v>10</v>
      </c>
      <c r="B29" s="1">
        <v>43566</v>
      </c>
      <c r="C29">
        <v>57</v>
      </c>
      <c r="D29" s="4">
        <f>AVERAGE(C$2:C29)</f>
        <v>52.571428571428569</v>
      </c>
      <c r="E29">
        <f>SUM($C$2:C29)</f>
        <v>1472</v>
      </c>
    </row>
    <row r="30" spans="1:5" x14ac:dyDescent="0.25">
      <c r="A30" s="2" t="s">
        <v>3</v>
      </c>
      <c r="B30" s="1">
        <v>43567</v>
      </c>
      <c r="C30">
        <v>55</v>
      </c>
      <c r="D30" s="4">
        <f>AVERAGE(C$2:C30)</f>
        <v>52.655172413793103</v>
      </c>
      <c r="E30">
        <f>SUM($C$2:C30)</f>
        <v>1527</v>
      </c>
    </row>
    <row r="31" spans="1:5" x14ac:dyDescent="0.25">
      <c r="A31" t="s">
        <v>4</v>
      </c>
      <c r="B31" s="1">
        <v>43568</v>
      </c>
      <c r="C31">
        <v>122</v>
      </c>
      <c r="D31" s="4">
        <f>AVERAGE(C$2:C31)</f>
        <v>54.966666666666669</v>
      </c>
      <c r="E31">
        <f>SUM($C$2:C31)</f>
        <v>1649</v>
      </c>
    </row>
    <row r="32" spans="1:5" x14ac:dyDescent="0.25">
      <c r="A32" t="s">
        <v>6</v>
      </c>
      <c r="B32" s="1">
        <v>43569</v>
      </c>
    </row>
    <row r="33" spans="1:2" x14ac:dyDescent="0.25">
      <c r="A33" t="s">
        <v>7</v>
      </c>
      <c r="B33" s="1">
        <v>43570</v>
      </c>
    </row>
    <row r="34" spans="1:2" x14ac:dyDescent="0.25">
      <c r="A34" t="s">
        <v>8</v>
      </c>
      <c r="B34" s="1">
        <v>43571</v>
      </c>
    </row>
    <row r="35" spans="1:2" x14ac:dyDescent="0.25">
      <c r="A35" t="s">
        <v>9</v>
      </c>
      <c r="B35" s="1">
        <v>43572</v>
      </c>
    </row>
    <row r="36" spans="1:2" x14ac:dyDescent="0.25">
      <c r="A36" t="s">
        <v>10</v>
      </c>
      <c r="B36" s="1">
        <v>43573</v>
      </c>
    </row>
    <row r="37" spans="1:2" x14ac:dyDescent="0.25">
      <c r="A37" s="2" t="s">
        <v>3</v>
      </c>
      <c r="B37" s="1">
        <v>43574</v>
      </c>
    </row>
    <row r="38" spans="1:2" x14ac:dyDescent="0.25">
      <c r="A38" t="s">
        <v>4</v>
      </c>
      <c r="B38" s="1">
        <v>43575</v>
      </c>
    </row>
    <row r="39" spans="1:2" x14ac:dyDescent="0.25">
      <c r="A39" t="s">
        <v>6</v>
      </c>
      <c r="B39" s="1">
        <v>43576</v>
      </c>
    </row>
    <row r="40" spans="1:2" x14ac:dyDescent="0.25">
      <c r="A40" t="s">
        <v>7</v>
      </c>
      <c r="B40" s="1">
        <v>43577</v>
      </c>
    </row>
    <row r="41" spans="1:2" x14ac:dyDescent="0.25">
      <c r="A41" t="s">
        <v>8</v>
      </c>
      <c r="B41" s="1">
        <v>43578</v>
      </c>
    </row>
    <row r="42" spans="1:2" x14ac:dyDescent="0.25">
      <c r="A42" t="s">
        <v>9</v>
      </c>
      <c r="B42" s="1">
        <v>43579</v>
      </c>
    </row>
    <row r="43" spans="1:2" x14ac:dyDescent="0.25">
      <c r="A43" t="s">
        <v>10</v>
      </c>
    </row>
    <row r="44" spans="1:2" x14ac:dyDescent="0.25">
      <c r="A44" s="2" t="s">
        <v>3</v>
      </c>
    </row>
    <row r="45" spans="1:2" x14ac:dyDescent="0.25">
      <c r="A45" t="s">
        <v>4</v>
      </c>
    </row>
    <row r="46" spans="1:2" x14ac:dyDescent="0.25">
      <c r="A46" t="s">
        <v>6</v>
      </c>
    </row>
    <row r="47" spans="1:2" x14ac:dyDescent="0.25">
      <c r="A47" t="s">
        <v>7</v>
      </c>
    </row>
    <row r="48" spans="1:2" x14ac:dyDescent="0.25">
      <c r="A48" t="s">
        <v>8</v>
      </c>
    </row>
    <row r="49" spans="1:1" x14ac:dyDescent="0.25">
      <c r="A49" t="s">
        <v>9</v>
      </c>
    </row>
    <row r="50" spans="1:1" x14ac:dyDescent="0.25">
      <c r="A50" t="s">
        <v>10</v>
      </c>
    </row>
    <row r="51" spans="1:1" x14ac:dyDescent="0.25">
      <c r="A51" s="2" t="s">
        <v>3</v>
      </c>
    </row>
    <row r="52" spans="1:1" x14ac:dyDescent="0.25">
      <c r="A52" t="s">
        <v>4</v>
      </c>
    </row>
    <row r="53" spans="1:1" x14ac:dyDescent="0.25">
      <c r="A53" t="s">
        <v>6</v>
      </c>
    </row>
    <row r="54" spans="1:1" x14ac:dyDescent="0.25">
      <c r="A54" t="s">
        <v>7</v>
      </c>
    </row>
    <row r="55" spans="1:1" x14ac:dyDescent="0.25">
      <c r="A55" t="s">
        <v>8</v>
      </c>
    </row>
    <row r="56" spans="1:1" x14ac:dyDescent="0.25">
      <c r="A56" t="s">
        <v>9</v>
      </c>
    </row>
    <row r="57" spans="1:1" x14ac:dyDescent="0.25">
      <c r="A57" t="s">
        <v>10</v>
      </c>
    </row>
    <row r="58" spans="1:1" x14ac:dyDescent="0.25">
      <c r="A58" s="2" t="s">
        <v>3</v>
      </c>
    </row>
    <row r="59" spans="1:1" x14ac:dyDescent="0.25">
      <c r="A59" t="s">
        <v>4</v>
      </c>
    </row>
    <row r="60" spans="1:1" x14ac:dyDescent="0.25">
      <c r="A60" t="s">
        <v>6</v>
      </c>
    </row>
    <row r="61" spans="1:1" x14ac:dyDescent="0.25">
      <c r="A61" t="s">
        <v>7</v>
      </c>
    </row>
    <row r="62" spans="1:1" x14ac:dyDescent="0.25">
      <c r="A62" t="s">
        <v>8</v>
      </c>
    </row>
    <row r="63" spans="1:1" x14ac:dyDescent="0.25">
      <c r="A63" t="s">
        <v>9</v>
      </c>
    </row>
    <row r="64" spans="1:1" x14ac:dyDescent="0.25">
      <c r="A64" t="s">
        <v>10</v>
      </c>
    </row>
  </sheetData>
  <mergeCells count="1">
    <mergeCell ref="J4:K4"/>
  </mergeCells>
  <pageMargins left="0.7" right="0.7" top="0.75" bottom="0.75" header="0.3" footer="0.3"/>
  <ignoredErrors>
    <ignoredError sqref="D3 D4:D30 E3:E3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B7F4-371F-4807-A47D-35B0DF5AEC8E}">
  <dimension ref="C3:E8"/>
  <sheetViews>
    <sheetView workbookViewId="0">
      <selection activeCell="D7" sqref="D7"/>
    </sheetView>
  </sheetViews>
  <sheetFormatPr defaultRowHeight="15" x14ac:dyDescent="0.25"/>
  <cols>
    <col min="4" max="4" width="10.7109375" bestFit="1" customWidth="1"/>
    <col min="5" max="5" width="6" bestFit="1" customWidth="1"/>
  </cols>
  <sheetData>
    <row r="3" spans="3:5" x14ac:dyDescent="0.25">
      <c r="C3" t="s">
        <v>21</v>
      </c>
      <c r="D3" t="s">
        <v>15</v>
      </c>
      <c r="E3" t="s">
        <v>22</v>
      </c>
    </row>
    <row r="4" spans="3:5" x14ac:dyDescent="0.25">
      <c r="C4">
        <v>1</v>
      </c>
      <c r="D4" s="5">
        <f>SUM('scrobbles a day'!C2:C8)</f>
        <v>247</v>
      </c>
      <c r="E4" s="3">
        <f>D4/7</f>
        <v>35.285714285714285</v>
      </c>
    </row>
    <row r="5" spans="3:5" x14ac:dyDescent="0.25">
      <c r="C5">
        <v>2</v>
      </c>
      <c r="D5" s="5">
        <f>SUM('scrobbles a day'!C9:C15)</f>
        <v>407</v>
      </c>
      <c r="E5" s="3">
        <f t="shared" ref="E5:E7" si="0">D5/7</f>
        <v>58.142857142857146</v>
      </c>
    </row>
    <row r="6" spans="3:5" x14ac:dyDescent="0.25">
      <c r="C6">
        <v>3</v>
      </c>
      <c r="D6" s="5">
        <f>SUM('scrobbles a day'!C16:C22)</f>
        <v>348</v>
      </c>
      <c r="E6" s="3">
        <f t="shared" si="0"/>
        <v>49.714285714285715</v>
      </c>
    </row>
    <row r="7" spans="3:5" x14ac:dyDescent="0.25">
      <c r="C7">
        <v>4</v>
      </c>
      <c r="D7" s="5">
        <f>SUM('scrobbles a day'!C23:C29)</f>
        <v>470</v>
      </c>
      <c r="E7" s="3">
        <f t="shared" si="0"/>
        <v>67.142857142857139</v>
      </c>
    </row>
    <row r="8" spans="3:5" x14ac:dyDescent="0.25">
      <c r="C8">
        <v>5</v>
      </c>
      <c r="D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4:I31"/>
  <sheetViews>
    <sheetView workbookViewId="0">
      <selection activeCell="N27" sqref="N27"/>
    </sheetView>
  </sheetViews>
  <sheetFormatPr defaultRowHeight="15" x14ac:dyDescent="0.25"/>
  <cols>
    <col min="3" max="3" width="18.140625" bestFit="1" customWidth="1"/>
    <col min="18" max="18" width="11" bestFit="1" customWidth="1"/>
    <col min="19" max="19" width="8.28515625" bestFit="1" customWidth="1"/>
  </cols>
  <sheetData>
    <row r="4" spans="3:8" x14ac:dyDescent="0.25">
      <c r="C4" s="10" t="s">
        <v>5</v>
      </c>
      <c r="D4" s="11" t="s">
        <v>0</v>
      </c>
      <c r="E4" s="11" t="s">
        <v>11</v>
      </c>
      <c r="F4" s="11" t="s">
        <v>12</v>
      </c>
      <c r="G4" s="11" t="s">
        <v>19</v>
      </c>
      <c r="H4" s="12" t="s">
        <v>26</v>
      </c>
    </row>
    <row r="5" spans="3:8" x14ac:dyDescent="0.25">
      <c r="C5" s="13" t="s">
        <v>7</v>
      </c>
      <c r="D5" s="14">
        <f>SUM(Calc!C2:C1000)</f>
        <v>269</v>
      </c>
      <c r="E5" s="14">
        <v>4</v>
      </c>
      <c r="F5" s="15">
        <f t="shared" ref="F5:F11" si="0">D5/E5</f>
        <v>67.25</v>
      </c>
      <c r="G5" s="15">
        <f t="shared" ref="G5:G11" si="1">F5-F$13</f>
        <v>12.283333333333331</v>
      </c>
      <c r="H5" s="16">
        <f>F5/$F$13</f>
        <v>1.2234687689508792</v>
      </c>
    </row>
    <row r="6" spans="3:8" x14ac:dyDescent="0.25">
      <c r="C6" s="13" t="s">
        <v>8</v>
      </c>
      <c r="D6" s="14">
        <f>SUM(Calc!D2:D1000)</f>
        <v>325</v>
      </c>
      <c r="E6" s="14">
        <v>4</v>
      </c>
      <c r="F6" s="15">
        <f t="shared" si="0"/>
        <v>81.25</v>
      </c>
      <c r="G6" s="15">
        <f t="shared" si="1"/>
        <v>26.283333333333331</v>
      </c>
      <c r="H6" s="16">
        <f t="shared" ref="H6:H11" si="2">F6/$F$13</f>
        <v>1.4781685870224377</v>
      </c>
    </row>
    <row r="7" spans="3:8" x14ac:dyDescent="0.25">
      <c r="C7" s="13" t="s">
        <v>9</v>
      </c>
      <c r="D7" s="14">
        <f>SUM(Calc!E2:E1000)</f>
        <v>225</v>
      </c>
      <c r="E7" s="14">
        <v>4</v>
      </c>
      <c r="F7" s="15">
        <f t="shared" si="0"/>
        <v>56.25</v>
      </c>
      <c r="G7" s="15">
        <f t="shared" si="1"/>
        <v>1.2833333333333314</v>
      </c>
      <c r="H7" s="16">
        <f t="shared" si="2"/>
        <v>1.0233474833232261</v>
      </c>
    </row>
    <row r="8" spans="3:8" x14ac:dyDescent="0.25">
      <c r="C8" s="13" t="s">
        <v>10</v>
      </c>
      <c r="D8" s="14">
        <f>SUM(Calc!F2:F1000)</f>
        <v>156</v>
      </c>
      <c r="E8" s="14">
        <v>4</v>
      </c>
      <c r="F8" s="15">
        <f t="shared" si="0"/>
        <v>39</v>
      </c>
      <c r="G8" s="15">
        <f t="shared" si="1"/>
        <v>-15.966666666666669</v>
      </c>
      <c r="H8" s="16">
        <f t="shared" si="2"/>
        <v>0.70952092177077009</v>
      </c>
    </row>
    <row r="9" spans="3:8" x14ac:dyDescent="0.25">
      <c r="C9" s="13" t="s">
        <v>3</v>
      </c>
      <c r="D9" s="14">
        <f>SUM(Calc!G2:G1000)</f>
        <v>216</v>
      </c>
      <c r="E9" s="14">
        <v>5</v>
      </c>
      <c r="F9" s="15">
        <f t="shared" si="0"/>
        <v>43.2</v>
      </c>
      <c r="G9" s="15">
        <f t="shared" si="1"/>
        <v>-11.766666666666666</v>
      </c>
      <c r="H9" s="16">
        <f t="shared" si="2"/>
        <v>0.7859308671922377</v>
      </c>
    </row>
    <row r="10" spans="3:8" x14ac:dyDescent="0.25">
      <c r="C10" s="13" t="s">
        <v>4</v>
      </c>
      <c r="D10" s="14">
        <f>SUM(Calc!H2:H1000)</f>
        <v>274</v>
      </c>
      <c r="E10" s="14">
        <v>5</v>
      </c>
      <c r="F10" s="15">
        <f t="shared" si="0"/>
        <v>54.8</v>
      </c>
      <c r="G10" s="15">
        <f t="shared" si="1"/>
        <v>-0.1666666666666714</v>
      </c>
      <c r="H10" s="16">
        <f t="shared" si="2"/>
        <v>0.99696785930867182</v>
      </c>
    </row>
    <row r="11" spans="3:8" x14ac:dyDescent="0.25">
      <c r="C11" s="13" t="s">
        <v>6</v>
      </c>
      <c r="D11" s="14">
        <f>SUM(Calc!I2:I1000)</f>
        <v>184</v>
      </c>
      <c r="E11" s="14">
        <v>4</v>
      </c>
      <c r="F11" s="15">
        <f t="shared" si="0"/>
        <v>46</v>
      </c>
      <c r="G11" s="15">
        <f t="shared" si="1"/>
        <v>-8.9666666666666686</v>
      </c>
      <c r="H11" s="16">
        <f t="shared" si="2"/>
        <v>0.83687083080654945</v>
      </c>
    </row>
    <row r="12" spans="3:8" x14ac:dyDescent="0.25">
      <c r="C12" s="13"/>
      <c r="D12" s="14"/>
      <c r="E12" s="14"/>
      <c r="F12" s="14"/>
      <c r="G12" s="14"/>
      <c r="H12" s="17"/>
    </row>
    <row r="13" spans="3:8" x14ac:dyDescent="0.25">
      <c r="C13" s="13" t="s">
        <v>15</v>
      </c>
      <c r="D13" s="14">
        <f>SUM(D5:D11)</f>
        <v>1649</v>
      </c>
      <c r="E13" s="14">
        <f>SUM(E5:E11)</f>
        <v>30</v>
      </c>
      <c r="F13" s="15">
        <f>D13/E13</f>
        <v>54.966666666666669</v>
      </c>
      <c r="G13" s="14"/>
      <c r="H13" s="17"/>
    </row>
    <row r="14" spans="3:8" x14ac:dyDescent="0.25">
      <c r="C14" s="13"/>
      <c r="D14" s="14"/>
      <c r="E14" s="14"/>
      <c r="F14" s="14"/>
      <c r="G14" s="14"/>
      <c r="H14" s="17"/>
    </row>
    <row r="15" spans="3:8" x14ac:dyDescent="0.25">
      <c r="C15" s="18" t="s">
        <v>17</v>
      </c>
      <c r="D15" s="19">
        <f>_xlfn.STDEV.P(D5:D11)</f>
        <v>53.555997777645629</v>
      </c>
      <c r="E15" s="19"/>
      <c r="F15" s="19">
        <f>_xlfn.STDEV.P(F5:F11)</f>
        <v>13.71072126297595</v>
      </c>
      <c r="G15" s="19">
        <f>_xlfn.STDEV.P(G5:G11)</f>
        <v>13.710721262975936</v>
      </c>
      <c r="H15" s="20"/>
    </row>
    <row r="20" spans="3:9" x14ac:dyDescent="0.25">
      <c r="C20" s="10" t="s">
        <v>23</v>
      </c>
      <c r="D20" s="11"/>
      <c r="E20" s="12"/>
      <c r="G20" s="10" t="s">
        <v>23</v>
      </c>
      <c r="H20" s="11"/>
      <c r="I20" s="12"/>
    </row>
    <row r="21" spans="3:9" x14ac:dyDescent="0.25">
      <c r="C21" s="13"/>
      <c r="D21" s="14"/>
      <c r="E21" s="17"/>
      <c r="G21" s="13"/>
      <c r="H21" s="14"/>
      <c r="I21" s="17"/>
    </row>
    <row r="22" spans="3:9" x14ac:dyDescent="0.25">
      <c r="C22" s="13" t="s">
        <v>5</v>
      </c>
      <c r="D22" s="14" t="s">
        <v>0</v>
      </c>
      <c r="E22" s="17" t="s">
        <v>24</v>
      </c>
      <c r="G22" s="13" t="s">
        <v>5</v>
      </c>
      <c r="H22" s="14" t="s">
        <v>12</v>
      </c>
      <c r="I22" s="17" t="s">
        <v>24</v>
      </c>
    </row>
    <row r="23" spans="3:9" x14ac:dyDescent="0.25">
      <c r="C23" s="13" t="s">
        <v>7</v>
      </c>
      <c r="D23" s="14">
        <f t="shared" ref="D23:D29" si="3">D5</f>
        <v>269</v>
      </c>
      <c r="E23" s="21">
        <f t="shared" ref="E23:E29" si="4">$D$13/$E$13*E5</f>
        <v>219.86666666666667</v>
      </c>
      <c r="G23" s="13" t="s">
        <v>7</v>
      </c>
      <c r="H23" s="15">
        <f t="shared" ref="H23:H29" si="5">F5</f>
        <v>67.25</v>
      </c>
      <c r="I23" s="21">
        <f>E23/7</f>
        <v>31.409523809523812</v>
      </c>
    </row>
    <row r="24" spans="3:9" x14ac:dyDescent="0.25">
      <c r="C24" s="13" t="s">
        <v>8</v>
      </c>
      <c r="D24" s="14">
        <f t="shared" si="3"/>
        <v>325</v>
      </c>
      <c r="E24" s="21">
        <f t="shared" si="4"/>
        <v>219.86666666666667</v>
      </c>
      <c r="G24" s="13" t="s">
        <v>8</v>
      </c>
      <c r="H24" s="15">
        <f t="shared" si="5"/>
        <v>81.25</v>
      </c>
      <c r="I24" s="21">
        <f t="shared" ref="I24:I29" si="6">E24/7</f>
        <v>31.409523809523812</v>
      </c>
    </row>
    <row r="25" spans="3:9" x14ac:dyDescent="0.25">
      <c r="C25" s="13" t="s">
        <v>9</v>
      </c>
      <c r="D25" s="14">
        <f t="shared" si="3"/>
        <v>225</v>
      </c>
      <c r="E25" s="21">
        <f t="shared" si="4"/>
        <v>219.86666666666667</v>
      </c>
      <c r="G25" s="13" t="s">
        <v>9</v>
      </c>
      <c r="H25" s="15">
        <f t="shared" si="5"/>
        <v>56.25</v>
      </c>
      <c r="I25" s="21">
        <f t="shared" si="6"/>
        <v>31.409523809523812</v>
      </c>
    </row>
    <row r="26" spans="3:9" x14ac:dyDescent="0.25">
      <c r="C26" s="13" t="s">
        <v>10</v>
      </c>
      <c r="D26" s="14">
        <f t="shared" si="3"/>
        <v>156</v>
      </c>
      <c r="E26" s="21">
        <f t="shared" si="4"/>
        <v>219.86666666666667</v>
      </c>
      <c r="G26" s="13" t="s">
        <v>10</v>
      </c>
      <c r="H26" s="15">
        <f t="shared" si="5"/>
        <v>39</v>
      </c>
      <c r="I26" s="21">
        <f t="shared" si="6"/>
        <v>31.409523809523812</v>
      </c>
    </row>
    <row r="27" spans="3:9" x14ac:dyDescent="0.25">
      <c r="C27" s="13" t="s">
        <v>3</v>
      </c>
      <c r="D27" s="14">
        <f t="shared" si="3"/>
        <v>216</v>
      </c>
      <c r="E27" s="21">
        <f t="shared" si="4"/>
        <v>274.83333333333337</v>
      </c>
      <c r="G27" s="13" t="s">
        <v>3</v>
      </c>
      <c r="H27" s="15">
        <f t="shared" si="5"/>
        <v>43.2</v>
      </c>
      <c r="I27" s="21">
        <f t="shared" si="6"/>
        <v>39.261904761904766</v>
      </c>
    </row>
    <row r="28" spans="3:9" x14ac:dyDescent="0.25">
      <c r="C28" s="13" t="s">
        <v>4</v>
      </c>
      <c r="D28" s="14">
        <f t="shared" si="3"/>
        <v>274</v>
      </c>
      <c r="E28" s="21">
        <f t="shared" si="4"/>
        <v>274.83333333333337</v>
      </c>
      <c r="G28" s="13" t="s">
        <v>4</v>
      </c>
      <c r="H28" s="15">
        <f t="shared" si="5"/>
        <v>54.8</v>
      </c>
      <c r="I28" s="21">
        <f t="shared" si="6"/>
        <v>39.261904761904766</v>
      </c>
    </row>
    <row r="29" spans="3:9" x14ac:dyDescent="0.25">
      <c r="C29" s="13" t="s">
        <v>6</v>
      </c>
      <c r="D29" s="14">
        <f t="shared" si="3"/>
        <v>184</v>
      </c>
      <c r="E29" s="21">
        <f t="shared" si="4"/>
        <v>219.86666666666667</v>
      </c>
      <c r="G29" s="13" t="s">
        <v>6</v>
      </c>
      <c r="H29" s="15">
        <f t="shared" si="5"/>
        <v>46</v>
      </c>
      <c r="I29" s="21">
        <f t="shared" si="6"/>
        <v>31.409523809523812</v>
      </c>
    </row>
    <row r="30" spans="3:9" x14ac:dyDescent="0.25">
      <c r="C30" s="13"/>
      <c r="D30" s="14"/>
      <c r="E30" s="17"/>
      <c r="G30" s="13"/>
      <c r="H30" s="14"/>
      <c r="I30" s="17"/>
    </row>
    <row r="31" spans="3:9" x14ac:dyDescent="0.25">
      <c r="C31" s="18" t="s">
        <v>25</v>
      </c>
      <c r="D31" s="22">
        <f>_xlfn.CHISQ.TEST(D23:D29,E23:E29)</f>
        <v>5.4871009907397241E-19</v>
      </c>
      <c r="E31" s="20"/>
      <c r="G31" s="18" t="s">
        <v>25</v>
      </c>
      <c r="H31" s="22">
        <f>_xlfn.CHISQ.TEST(H23:H29,I23:I29)</f>
        <v>7.5253700900508563E-31</v>
      </c>
      <c r="I31" s="2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Q406"/>
  <sheetViews>
    <sheetView topLeftCell="A371" workbookViewId="0">
      <selection activeCell="V387" sqref="V387"/>
    </sheetView>
  </sheetViews>
  <sheetFormatPr defaultRowHeight="15" x14ac:dyDescent="0.25"/>
  <cols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customWidth="1"/>
  </cols>
  <sheetData>
    <row r="1" spans="3:17" x14ac:dyDescent="0.25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</row>
    <row r="2" spans="3:17" x14ac:dyDescent="0.25">
      <c r="C2">
        <f>IF('scrobbles a day'!$A2=C$1,'scrobbles a day'!$C2,0)</f>
        <v>0</v>
      </c>
      <c r="D2">
        <f>IF('scrobbles a day'!$A2=D$1,'scrobbles a day'!$C2,0)</f>
        <v>0</v>
      </c>
      <c r="E2">
        <f>IF('scrobbles a day'!$A2=E$1,'scrobbles a day'!$C2,0)</f>
        <v>0</v>
      </c>
      <c r="F2">
        <f>IF('scrobbles a day'!$A2=F$1,'scrobbles a day'!$C2,0)</f>
        <v>0</v>
      </c>
      <c r="G2">
        <f>IF('scrobbles a day'!$A2=G$1,'scrobbles a day'!$C2,0)</f>
        <v>10</v>
      </c>
      <c r="H2">
        <f>IF('scrobbles a day'!$A2=H$1,'scrobbles a day'!$C2,0)</f>
        <v>0</v>
      </c>
      <c r="I2">
        <f>IF('scrobbles a day'!$A2=I$1,'scrobbles a day'!$C2,0)</f>
        <v>0</v>
      </c>
      <c r="K2">
        <f>IF(AND('scrobbles a day'!$C2&gt;=Calc!J$1+1,'scrobbles a day'!$C2&lt;=Calc!K$1,ISBLANK('scrobbles a day'!$C2)=FALSE),1,0)</f>
        <v>1</v>
      </c>
      <c r="L2">
        <f>IF(AND('scrobbles a day'!$C2&gt;=Calc!K$1+1,'scrobbles a day'!$C2&lt;=Calc!L$1,ISBLANK('scrobbles a day'!$C2)=FALSE),1,0)</f>
        <v>0</v>
      </c>
      <c r="M2">
        <f>IF(AND('scrobbles a day'!$C2&gt;=Calc!L$1+1,'scrobbles a day'!$C2&lt;=Calc!M$1,ISBLANK('scrobbles a day'!$C2)=FALSE),1,0)</f>
        <v>0</v>
      </c>
      <c r="N2">
        <f>IF(AND('scrobbles a day'!$C2&gt;=Calc!M$1+1,'scrobbles a day'!$C2&lt;=Calc!N$1,ISBLANK('scrobbles a day'!$C2)=FALSE),1,0)</f>
        <v>0</v>
      </c>
      <c r="O2">
        <f>IF(AND('scrobbles a day'!$C2&gt;=Calc!N$1+1,'scrobbles a day'!$C2&lt;=Calc!O$1,ISBLANK('scrobbles a day'!$C2)=FALSE),1,0)</f>
        <v>0</v>
      </c>
      <c r="P2">
        <f>IF(AND('scrobbles a day'!$C2&gt;=Calc!O$1+1,'scrobbles a day'!$C2&lt;=Calc!P$1,ISBLANK('scrobbles a day'!$C2)=FALSE),1,0)</f>
        <v>0</v>
      </c>
      <c r="Q2">
        <f>IF(AND('scrobbles a day'!$C2&gt;=Calc!P$1+1,'scrobbles a day'!$C2&lt;=Calc!Q$1,ISBLANK('scrobbles a day'!$C2)=FALSE),1,0)</f>
        <v>0</v>
      </c>
    </row>
    <row r="3" spans="3:17" x14ac:dyDescent="0.25">
      <c r="C3">
        <f>IF('scrobbles a day'!$A3=C$1,'scrobbles a day'!$C3,0)</f>
        <v>0</v>
      </c>
      <c r="D3">
        <f>IF('scrobbles a day'!$A3=D$1,'scrobbles a day'!$C3,0)</f>
        <v>0</v>
      </c>
      <c r="E3">
        <f>IF('scrobbles a day'!$A3=E$1,'scrobbles a day'!$C3,0)</f>
        <v>0</v>
      </c>
      <c r="F3">
        <f>IF('scrobbles a day'!$A3=F$1,'scrobbles a day'!$C3,0)</f>
        <v>0</v>
      </c>
      <c r="G3">
        <f>IF('scrobbles a day'!$A3=G$1,'scrobbles a day'!$C3,0)</f>
        <v>0</v>
      </c>
      <c r="H3">
        <f>IF('scrobbles a day'!$A3=H$1,'scrobbles a day'!$C3,0)</f>
        <v>36</v>
      </c>
      <c r="I3">
        <f>IF('scrobbles a day'!$A3=I$1,'scrobbles a day'!$C3,0)</f>
        <v>0</v>
      </c>
      <c r="K3">
        <f>IF(AND('scrobbles a day'!$C3&gt;=Calc!J$1+1,'scrobbles a day'!$C3&lt;=Calc!K$1,ISBLANK('scrobbles a day'!$C3)=FALSE),1,0)</f>
        <v>0</v>
      </c>
      <c r="L3">
        <f>IF(AND('scrobbles a day'!$C3&gt;=Calc!K$1+1,'scrobbles a day'!$C3&lt;=Calc!L$1,ISBLANK('scrobbles a day'!$C3)=FALSE),1,0)</f>
        <v>1</v>
      </c>
      <c r="M3">
        <f>IF(AND('scrobbles a day'!$C3&gt;=Calc!L$1+1,'scrobbles a day'!$C3&lt;=Calc!M$1,ISBLANK('scrobbles a day'!$C3)=FALSE),1,0)</f>
        <v>0</v>
      </c>
      <c r="N3">
        <f>IF(AND('scrobbles a day'!$C3&gt;=Calc!M$1+1,'scrobbles a day'!$C3&lt;=Calc!N$1,ISBLANK('scrobbles a day'!$C3)=FALSE),1,0)</f>
        <v>0</v>
      </c>
      <c r="O3">
        <f>IF(AND('scrobbles a day'!$C3&gt;=Calc!N$1+1,'scrobbles a day'!$C3&lt;=Calc!O$1,ISBLANK('scrobbles a day'!$C3)=FALSE),1,0)</f>
        <v>0</v>
      </c>
      <c r="P3">
        <f>IF(AND('scrobbles a day'!$C3&gt;=Calc!O$1+1,'scrobbles a day'!$C3&lt;=Calc!P$1,ISBLANK('scrobbles a day'!$C3)=FALSE),1,0)</f>
        <v>0</v>
      </c>
      <c r="Q3">
        <f>IF(AND('scrobbles a day'!$C3&gt;=Calc!P$1+1,'scrobbles a day'!$C3&lt;=Calc!Q$1,ISBLANK('scrobbles a day'!$C3)=FALSE),1,0)</f>
        <v>0</v>
      </c>
    </row>
    <row r="4" spans="3:17" x14ac:dyDescent="0.25">
      <c r="C4">
        <f>IF('scrobbles a day'!$A4=C$1,'scrobbles a day'!$C4,0)</f>
        <v>0</v>
      </c>
      <c r="D4">
        <f>IF('scrobbles a day'!$A4=D$1,'scrobbles a day'!$C4,0)</f>
        <v>0</v>
      </c>
      <c r="E4">
        <f>IF('scrobbles a day'!$A4=E$1,'scrobbles a day'!$C4,0)</f>
        <v>0</v>
      </c>
      <c r="F4">
        <f>IF('scrobbles a day'!$A4=F$1,'scrobbles a day'!$C4,0)</f>
        <v>0</v>
      </c>
      <c r="G4">
        <f>IF('scrobbles a day'!$A4=G$1,'scrobbles a day'!$C4,0)</f>
        <v>0</v>
      </c>
      <c r="H4">
        <f>IF('scrobbles a day'!$A4=H$1,'scrobbles a day'!$C4,0)</f>
        <v>0</v>
      </c>
      <c r="I4">
        <f>IF('scrobbles a day'!$A4=I$1,'scrobbles a day'!$C4,0)</f>
        <v>39</v>
      </c>
      <c r="K4">
        <f>IF(AND('scrobbles a day'!$C4&gt;=Calc!J$1+1,'scrobbles a day'!$C4&lt;=Calc!K$1,ISBLANK('scrobbles a day'!$C4)=FALSE),1,0)</f>
        <v>0</v>
      </c>
      <c r="L4">
        <f>IF(AND('scrobbles a day'!$C4&gt;=Calc!K$1+1,'scrobbles a day'!$C4&lt;=Calc!L$1,ISBLANK('scrobbles a day'!$C4)=FALSE),1,0)</f>
        <v>1</v>
      </c>
      <c r="M4">
        <f>IF(AND('scrobbles a day'!$C4&gt;=Calc!L$1+1,'scrobbles a day'!$C4&lt;=Calc!M$1,ISBLANK('scrobbles a day'!$C4)=FALSE),1,0)</f>
        <v>0</v>
      </c>
      <c r="N4">
        <f>IF(AND('scrobbles a day'!$C4&gt;=Calc!M$1+1,'scrobbles a day'!$C4&lt;=Calc!N$1,ISBLANK('scrobbles a day'!$C4)=FALSE),1,0)</f>
        <v>0</v>
      </c>
      <c r="O4">
        <f>IF(AND('scrobbles a day'!$C4&gt;=Calc!N$1+1,'scrobbles a day'!$C4&lt;=Calc!O$1,ISBLANK('scrobbles a day'!$C4)=FALSE),1,0)</f>
        <v>0</v>
      </c>
      <c r="P4">
        <f>IF(AND('scrobbles a day'!$C4&gt;=Calc!O$1+1,'scrobbles a day'!$C4&lt;=Calc!P$1,ISBLANK('scrobbles a day'!$C4)=FALSE),1,0)</f>
        <v>0</v>
      </c>
      <c r="Q4">
        <f>IF(AND('scrobbles a day'!$C4&gt;=Calc!P$1+1,'scrobbles a day'!$C4&lt;=Calc!Q$1,ISBLANK('scrobbles a day'!$C4)=FALSE),1,0)</f>
        <v>0</v>
      </c>
    </row>
    <row r="5" spans="3:17" x14ac:dyDescent="0.25">
      <c r="C5">
        <f>IF('scrobbles a day'!$A5=C$1,'scrobbles a day'!$C5,0)</f>
        <v>52</v>
      </c>
      <c r="D5">
        <f>IF('scrobbles a day'!$A5=D$1,'scrobbles a day'!$C5,0)</f>
        <v>0</v>
      </c>
      <c r="E5">
        <f>IF('scrobbles a day'!$A5=E$1,'scrobbles a day'!$C5,0)</f>
        <v>0</v>
      </c>
      <c r="F5">
        <f>IF('scrobbles a day'!$A5=F$1,'scrobbles a day'!$C5,0)</f>
        <v>0</v>
      </c>
      <c r="G5">
        <f>IF('scrobbles a day'!$A5=G$1,'scrobbles a day'!$C5,0)</f>
        <v>0</v>
      </c>
      <c r="H5">
        <f>IF('scrobbles a day'!$A5=H$1,'scrobbles a day'!$C5,0)</f>
        <v>0</v>
      </c>
      <c r="I5">
        <f>IF('scrobbles a day'!$A5=I$1,'scrobbles a day'!$C5,0)</f>
        <v>0</v>
      </c>
      <c r="K5">
        <f>IF(AND('scrobbles a day'!$C5&gt;=Calc!J$1+1,'scrobbles a day'!$C5&lt;=Calc!K$1,ISBLANK('scrobbles a day'!$C5)=FALSE),1,0)</f>
        <v>0</v>
      </c>
      <c r="L5">
        <f>IF(AND('scrobbles a day'!$C5&gt;=Calc!K$1+1,'scrobbles a day'!$C5&lt;=Calc!L$1,ISBLANK('scrobbles a day'!$C5)=FALSE),1,0)</f>
        <v>0</v>
      </c>
      <c r="M5">
        <f>IF(AND('scrobbles a day'!$C5&gt;=Calc!L$1+1,'scrobbles a day'!$C5&lt;=Calc!M$1,ISBLANK('scrobbles a day'!$C5)=FALSE),1,0)</f>
        <v>1</v>
      </c>
      <c r="N5">
        <f>IF(AND('scrobbles a day'!$C5&gt;=Calc!M$1+1,'scrobbles a day'!$C5&lt;=Calc!N$1,ISBLANK('scrobbles a day'!$C5)=FALSE),1,0)</f>
        <v>0</v>
      </c>
      <c r="O5">
        <f>IF(AND('scrobbles a day'!$C5&gt;=Calc!N$1+1,'scrobbles a day'!$C5&lt;=Calc!O$1,ISBLANK('scrobbles a day'!$C5)=FALSE),1,0)</f>
        <v>0</v>
      </c>
      <c r="P5">
        <f>IF(AND('scrobbles a day'!$C5&gt;=Calc!O$1+1,'scrobbles a day'!$C5&lt;=Calc!P$1,ISBLANK('scrobbles a day'!$C5)=FALSE),1,0)</f>
        <v>0</v>
      </c>
      <c r="Q5">
        <f>IF(AND('scrobbles a day'!$C5&gt;=Calc!P$1+1,'scrobbles a day'!$C5&lt;=Calc!Q$1,ISBLANK('scrobbles a day'!$C5)=FALSE),1,0)</f>
        <v>0</v>
      </c>
    </row>
    <row r="6" spans="3:17" x14ac:dyDescent="0.25">
      <c r="C6">
        <f>IF('scrobbles a day'!$A6=C$1,'scrobbles a day'!$C6,0)</f>
        <v>0</v>
      </c>
      <c r="D6">
        <f>IF('scrobbles a day'!$A6=D$1,'scrobbles a day'!$C6,0)</f>
        <v>64</v>
      </c>
      <c r="E6">
        <f>IF('scrobbles a day'!$A6=E$1,'scrobbles a day'!$C6,0)</f>
        <v>0</v>
      </c>
      <c r="F6">
        <f>IF('scrobbles a day'!$A6=F$1,'scrobbles a day'!$C6,0)</f>
        <v>0</v>
      </c>
      <c r="G6">
        <f>IF('scrobbles a day'!$A6=G$1,'scrobbles a day'!$C6,0)</f>
        <v>0</v>
      </c>
      <c r="H6">
        <f>IF('scrobbles a day'!$A6=H$1,'scrobbles a day'!$C6,0)</f>
        <v>0</v>
      </c>
      <c r="I6">
        <f>IF('scrobbles a day'!$A6=I$1,'scrobbles a day'!$C6,0)</f>
        <v>0</v>
      </c>
      <c r="K6">
        <f>IF(AND('scrobbles a day'!$C6&gt;=Calc!J$1+1,'scrobbles a day'!$C6&lt;=Calc!K$1,ISBLANK('scrobbles a day'!$C6)=FALSE),1,0)</f>
        <v>0</v>
      </c>
      <c r="L6">
        <f>IF(AND('scrobbles a day'!$C6&gt;=Calc!K$1+1,'scrobbles a day'!$C6&lt;=Calc!L$1,ISBLANK('scrobbles a day'!$C6)=FALSE),1,0)</f>
        <v>0</v>
      </c>
      <c r="M6">
        <f>IF(AND('scrobbles a day'!$C6&gt;=Calc!L$1+1,'scrobbles a day'!$C6&lt;=Calc!M$1,ISBLANK('scrobbles a day'!$C6)=FALSE),1,0)</f>
        <v>0</v>
      </c>
      <c r="N6">
        <f>IF(AND('scrobbles a day'!$C6&gt;=Calc!M$1+1,'scrobbles a day'!$C6&lt;=Calc!N$1,ISBLANK('scrobbles a day'!$C6)=FALSE),1,0)</f>
        <v>1</v>
      </c>
      <c r="O6">
        <f>IF(AND('scrobbles a day'!$C6&gt;=Calc!N$1+1,'scrobbles a day'!$C6&lt;=Calc!O$1,ISBLANK('scrobbles a day'!$C6)=FALSE),1,0)</f>
        <v>0</v>
      </c>
      <c r="P6">
        <f>IF(AND('scrobbles a day'!$C6&gt;=Calc!O$1+1,'scrobbles a day'!$C6&lt;=Calc!P$1,ISBLANK('scrobbles a day'!$C6)=FALSE),1,0)</f>
        <v>0</v>
      </c>
      <c r="Q6">
        <f>IF(AND('scrobbles a day'!$C6&gt;=Calc!P$1+1,'scrobbles a day'!$C6&lt;=Calc!Q$1,ISBLANK('scrobbles a day'!$C6)=FALSE),1,0)</f>
        <v>0</v>
      </c>
    </row>
    <row r="7" spans="3:17" x14ac:dyDescent="0.25">
      <c r="C7">
        <f>IF('scrobbles a day'!$A7=C$1,'scrobbles a day'!$C7,0)</f>
        <v>0</v>
      </c>
      <c r="D7">
        <f>IF('scrobbles a day'!$A7=D$1,'scrobbles a day'!$C7,0)</f>
        <v>0</v>
      </c>
      <c r="E7">
        <f>IF('scrobbles a day'!$A7=E$1,'scrobbles a day'!$C7,0)</f>
        <v>46</v>
      </c>
      <c r="F7">
        <f>IF('scrobbles a day'!$A7=F$1,'scrobbles a day'!$C7,0)</f>
        <v>0</v>
      </c>
      <c r="G7">
        <f>IF('scrobbles a day'!$A7=G$1,'scrobbles a day'!$C7,0)</f>
        <v>0</v>
      </c>
      <c r="H7">
        <f>IF('scrobbles a day'!$A7=H$1,'scrobbles a day'!$C7,0)</f>
        <v>0</v>
      </c>
      <c r="I7">
        <f>IF('scrobbles a day'!$A7=I$1,'scrobbles a day'!$C7,0)</f>
        <v>0</v>
      </c>
      <c r="K7">
        <f>IF(AND('scrobbles a day'!$C7&gt;=Calc!J$1+1,'scrobbles a day'!$C7&lt;=Calc!K$1,ISBLANK('scrobbles a day'!$C7)=FALSE),1,0)</f>
        <v>0</v>
      </c>
      <c r="L7">
        <f>IF(AND('scrobbles a day'!$C7&gt;=Calc!K$1+1,'scrobbles a day'!$C7&lt;=Calc!L$1,ISBLANK('scrobbles a day'!$C7)=FALSE),1,0)</f>
        <v>0</v>
      </c>
      <c r="M7">
        <f>IF(AND('scrobbles a day'!$C7&gt;=Calc!L$1+1,'scrobbles a day'!$C7&lt;=Calc!M$1,ISBLANK('scrobbles a day'!$C7)=FALSE),1,0)</f>
        <v>1</v>
      </c>
      <c r="N7">
        <f>IF(AND('scrobbles a day'!$C7&gt;=Calc!M$1+1,'scrobbles a day'!$C7&lt;=Calc!N$1,ISBLANK('scrobbles a day'!$C7)=FALSE),1,0)</f>
        <v>0</v>
      </c>
      <c r="O7">
        <f>IF(AND('scrobbles a day'!$C7&gt;=Calc!N$1+1,'scrobbles a day'!$C7&lt;=Calc!O$1,ISBLANK('scrobbles a day'!$C7)=FALSE),1,0)</f>
        <v>0</v>
      </c>
      <c r="P7">
        <f>IF(AND('scrobbles a day'!$C7&gt;=Calc!O$1+1,'scrobbles a day'!$C7&lt;=Calc!P$1,ISBLANK('scrobbles a day'!$C7)=FALSE),1,0)</f>
        <v>0</v>
      </c>
      <c r="Q7">
        <f>IF(AND('scrobbles a day'!$C7&gt;=Calc!P$1+1,'scrobbles a day'!$C7&lt;=Calc!Q$1,ISBLANK('scrobbles a day'!$C7)=FALSE),1,0)</f>
        <v>0</v>
      </c>
    </row>
    <row r="8" spans="3:17" x14ac:dyDescent="0.25">
      <c r="C8">
        <f>IF('scrobbles a day'!$A8=C$1,'scrobbles a day'!$C8,0)</f>
        <v>0</v>
      </c>
      <c r="D8">
        <f>IF('scrobbles a day'!$A8=D$1,'scrobbles a day'!$C8,0)</f>
        <v>0</v>
      </c>
      <c r="E8">
        <f>IF('scrobbles a day'!$A8=E$1,'scrobbles a day'!$C8,0)</f>
        <v>0</v>
      </c>
      <c r="F8">
        <f>IF('scrobbles a day'!$A8=F$1,'scrobbles a day'!$C8,0)</f>
        <v>0</v>
      </c>
      <c r="G8">
        <f>IF('scrobbles a day'!$A8=G$1,'scrobbles a day'!$C8,0)</f>
        <v>0</v>
      </c>
      <c r="H8">
        <f>IF('scrobbles a day'!$A8=H$1,'scrobbles a day'!$C8,0)</f>
        <v>0</v>
      </c>
      <c r="I8">
        <f>IF('scrobbles a day'!$A8=I$1,'scrobbles a day'!$C8,0)</f>
        <v>0</v>
      </c>
      <c r="K8">
        <f>IF(AND('scrobbles a day'!$C8&gt;=Calc!J$1+1,'scrobbles a day'!$C8&lt;=Calc!K$1,ISBLANK('scrobbles a day'!$C8)=FALSE),1,0)</f>
        <v>1</v>
      </c>
      <c r="L8">
        <f>IF(AND('scrobbles a day'!$C8&gt;=Calc!K$1+1,'scrobbles a day'!$C8&lt;=Calc!L$1,ISBLANK('scrobbles a day'!$C8)=FALSE),1,0)</f>
        <v>0</v>
      </c>
      <c r="M8">
        <f>IF(AND('scrobbles a day'!$C8&gt;=Calc!L$1+1,'scrobbles a day'!$C8&lt;=Calc!M$1,ISBLANK('scrobbles a day'!$C8)=FALSE),1,0)</f>
        <v>0</v>
      </c>
      <c r="N8">
        <f>IF(AND('scrobbles a day'!$C8&gt;=Calc!M$1+1,'scrobbles a day'!$C8&lt;=Calc!N$1,ISBLANK('scrobbles a day'!$C8)=FALSE),1,0)</f>
        <v>0</v>
      </c>
      <c r="O8">
        <f>IF(AND('scrobbles a day'!$C8&gt;=Calc!N$1+1,'scrobbles a day'!$C8&lt;=Calc!O$1,ISBLANK('scrobbles a day'!$C8)=FALSE),1,0)</f>
        <v>0</v>
      </c>
      <c r="P8">
        <f>IF(AND('scrobbles a day'!$C8&gt;=Calc!O$1+1,'scrobbles a day'!$C8&lt;=Calc!P$1,ISBLANK('scrobbles a day'!$C8)=FALSE),1,0)</f>
        <v>0</v>
      </c>
      <c r="Q8">
        <f>IF(AND('scrobbles a day'!$C8&gt;=Calc!P$1+1,'scrobbles a day'!$C8&lt;=Calc!Q$1,ISBLANK('scrobbles a day'!$C8)=FALSE),1,0)</f>
        <v>0</v>
      </c>
    </row>
    <row r="9" spans="3:17" x14ac:dyDescent="0.25">
      <c r="C9">
        <f>IF('scrobbles a day'!$A9=C$1,'scrobbles a day'!$C9,0)</f>
        <v>0</v>
      </c>
      <c r="D9">
        <f>IF('scrobbles a day'!$A9=D$1,'scrobbles a day'!$C9,0)</f>
        <v>0</v>
      </c>
      <c r="E9">
        <f>IF('scrobbles a day'!$A9=E$1,'scrobbles a day'!$C9,0)</f>
        <v>0</v>
      </c>
      <c r="F9">
        <f>IF('scrobbles a day'!$A9=F$1,'scrobbles a day'!$C9,0)</f>
        <v>0</v>
      </c>
      <c r="G9">
        <f>IF('scrobbles a day'!$A9=G$1,'scrobbles a day'!$C9,0)</f>
        <v>87</v>
      </c>
      <c r="H9">
        <f>IF('scrobbles a day'!$A9=H$1,'scrobbles a day'!$C9,0)</f>
        <v>0</v>
      </c>
      <c r="I9">
        <f>IF('scrobbles a day'!$A9=I$1,'scrobbles a day'!$C9,0)</f>
        <v>0</v>
      </c>
      <c r="K9">
        <f>IF(AND('scrobbles a day'!$C9&gt;=Calc!J$1+1,'scrobbles a day'!$C9&lt;=Calc!K$1,ISBLANK('scrobbles a day'!$C9)=FALSE),1,0)</f>
        <v>0</v>
      </c>
      <c r="L9">
        <f>IF(AND('scrobbles a day'!$C9&gt;=Calc!K$1+1,'scrobbles a day'!$C9&lt;=Calc!L$1,ISBLANK('scrobbles a day'!$C9)=FALSE),1,0)</f>
        <v>0</v>
      </c>
      <c r="M9">
        <f>IF(AND('scrobbles a day'!$C9&gt;=Calc!L$1+1,'scrobbles a day'!$C9&lt;=Calc!M$1,ISBLANK('scrobbles a day'!$C9)=FALSE),1,0)</f>
        <v>0</v>
      </c>
      <c r="N9">
        <f>IF(AND('scrobbles a day'!$C9&gt;=Calc!M$1+1,'scrobbles a day'!$C9&lt;=Calc!N$1,ISBLANK('scrobbles a day'!$C9)=FALSE),1,0)</f>
        <v>0</v>
      </c>
      <c r="O9">
        <f>IF(AND('scrobbles a day'!$C9&gt;=Calc!N$1+1,'scrobbles a day'!$C9&lt;=Calc!O$1,ISBLANK('scrobbles a day'!$C9)=FALSE),1,0)</f>
        <v>1</v>
      </c>
      <c r="P9">
        <f>IF(AND('scrobbles a day'!$C9&gt;=Calc!O$1+1,'scrobbles a day'!$C9&lt;=Calc!P$1,ISBLANK('scrobbles a day'!$C9)=FALSE),1,0)</f>
        <v>0</v>
      </c>
      <c r="Q9">
        <f>IF(AND('scrobbles a day'!$C9&gt;=Calc!P$1+1,'scrobbles a day'!$C9&lt;=Calc!Q$1,ISBLANK('scrobbles a day'!$C9)=FALSE),1,0)</f>
        <v>0</v>
      </c>
    </row>
    <row r="10" spans="3:17" x14ac:dyDescent="0.25">
      <c r="C10">
        <f>IF('scrobbles a day'!$A10=C$1,'scrobbles a day'!$C10,0)</f>
        <v>0</v>
      </c>
      <c r="D10">
        <f>IF('scrobbles a day'!$A10=D$1,'scrobbles a day'!$C10,0)</f>
        <v>0</v>
      </c>
      <c r="E10">
        <f>IF('scrobbles a day'!$A10=E$1,'scrobbles a day'!$C10,0)</f>
        <v>0</v>
      </c>
      <c r="F10">
        <f>IF('scrobbles a day'!$A10=F$1,'scrobbles a day'!$C10,0)</f>
        <v>0</v>
      </c>
      <c r="G10">
        <f>IF('scrobbles a day'!$A10=G$1,'scrobbles a day'!$C10,0)</f>
        <v>0</v>
      </c>
      <c r="H10">
        <f>IF('scrobbles a day'!$A10=H$1,'scrobbles a day'!$C10,0)</f>
        <v>54</v>
      </c>
      <c r="I10">
        <f>IF('scrobbles a day'!$A10=I$1,'scrobbles a day'!$C10,0)</f>
        <v>0</v>
      </c>
      <c r="K10">
        <f>IF(AND('scrobbles a day'!$C10&gt;=Calc!J$1+1,'scrobbles a day'!$C10&lt;=Calc!K$1,ISBLANK('scrobbles a day'!$C10)=FALSE),1,0)</f>
        <v>0</v>
      </c>
      <c r="L10">
        <f>IF(AND('scrobbles a day'!$C10&gt;=Calc!K$1+1,'scrobbles a day'!$C10&lt;=Calc!L$1,ISBLANK('scrobbles a day'!$C10)=FALSE),1,0)</f>
        <v>0</v>
      </c>
      <c r="M10">
        <f>IF(AND('scrobbles a day'!$C10&gt;=Calc!L$1+1,'scrobbles a day'!$C10&lt;=Calc!M$1,ISBLANK('scrobbles a day'!$C10)=FALSE),1,0)</f>
        <v>1</v>
      </c>
      <c r="N10">
        <f>IF(AND('scrobbles a day'!$C10&gt;=Calc!M$1+1,'scrobbles a day'!$C10&lt;=Calc!N$1,ISBLANK('scrobbles a day'!$C10)=FALSE),1,0)</f>
        <v>0</v>
      </c>
      <c r="O10">
        <f>IF(AND('scrobbles a day'!$C10&gt;=Calc!N$1+1,'scrobbles a day'!$C10&lt;=Calc!O$1,ISBLANK('scrobbles a day'!$C10)=FALSE),1,0)</f>
        <v>0</v>
      </c>
      <c r="P10">
        <f>IF(AND('scrobbles a day'!$C10&gt;=Calc!O$1+1,'scrobbles a day'!$C10&lt;=Calc!P$1,ISBLANK('scrobbles a day'!$C10)=FALSE),1,0)</f>
        <v>0</v>
      </c>
      <c r="Q10">
        <f>IF(AND('scrobbles a day'!$C10&gt;=Calc!P$1+1,'scrobbles a day'!$C10&lt;=Calc!Q$1,ISBLANK('scrobbles a day'!$C10)=FALSE),1,0)</f>
        <v>0</v>
      </c>
    </row>
    <row r="11" spans="3:17" x14ac:dyDescent="0.25">
      <c r="C11">
        <f>IF('scrobbles a day'!$A11=C$1,'scrobbles a day'!$C11,0)</f>
        <v>0</v>
      </c>
      <c r="D11">
        <f>IF('scrobbles a day'!$A11=D$1,'scrobbles a day'!$C11,0)</f>
        <v>0</v>
      </c>
      <c r="E11">
        <f>IF('scrobbles a day'!$A11=E$1,'scrobbles a day'!$C11,0)</f>
        <v>0</v>
      </c>
      <c r="F11">
        <f>IF('scrobbles a day'!$A11=F$1,'scrobbles a day'!$C11,0)</f>
        <v>0</v>
      </c>
      <c r="G11">
        <f>IF('scrobbles a day'!$A11=G$1,'scrobbles a day'!$C11,0)</f>
        <v>0</v>
      </c>
      <c r="H11">
        <f>IF('scrobbles a day'!$A11=H$1,'scrobbles a day'!$C11,0)</f>
        <v>0</v>
      </c>
      <c r="I11">
        <f>IF('scrobbles a day'!$A11=I$1,'scrobbles a day'!$C11,0)</f>
        <v>16</v>
      </c>
      <c r="K11">
        <f>IF(AND('scrobbles a day'!$C11&gt;=Calc!J$1+1,'scrobbles a day'!$C11&lt;=Calc!K$1,ISBLANK('scrobbles a day'!$C11)=FALSE),1,0)</f>
        <v>1</v>
      </c>
      <c r="L11">
        <f>IF(AND('scrobbles a day'!$C11&gt;=Calc!K$1+1,'scrobbles a day'!$C11&lt;=Calc!L$1,ISBLANK('scrobbles a day'!$C11)=FALSE),1,0)</f>
        <v>0</v>
      </c>
      <c r="M11">
        <f>IF(AND('scrobbles a day'!$C11&gt;=Calc!L$1+1,'scrobbles a day'!$C11&lt;=Calc!M$1,ISBLANK('scrobbles a day'!$C11)=FALSE),1,0)</f>
        <v>0</v>
      </c>
      <c r="N11">
        <f>IF(AND('scrobbles a day'!$C11&gt;=Calc!M$1+1,'scrobbles a day'!$C11&lt;=Calc!N$1,ISBLANK('scrobbles a day'!$C11)=FALSE),1,0)</f>
        <v>0</v>
      </c>
      <c r="O11">
        <f>IF(AND('scrobbles a day'!$C11&gt;=Calc!N$1+1,'scrobbles a day'!$C11&lt;=Calc!O$1,ISBLANK('scrobbles a day'!$C11)=FALSE),1,0)</f>
        <v>0</v>
      </c>
      <c r="P11">
        <f>IF(AND('scrobbles a day'!$C11&gt;=Calc!O$1+1,'scrobbles a day'!$C11&lt;=Calc!P$1,ISBLANK('scrobbles a day'!$C11)=FALSE),1,0)</f>
        <v>0</v>
      </c>
      <c r="Q11">
        <f>IF(AND('scrobbles a day'!$C11&gt;=Calc!P$1+1,'scrobbles a day'!$C11&lt;=Calc!Q$1,ISBLANK('scrobbles a day'!$C11)=FALSE),1,0)</f>
        <v>0</v>
      </c>
    </row>
    <row r="12" spans="3:17" x14ac:dyDescent="0.25">
      <c r="C12">
        <f>IF('scrobbles a day'!$A12=C$1,'scrobbles a day'!$C12,0)</f>
        <v>92</v>
      </c>
      <c r="D12">
        <f>IF('scrobbles a day'!$A12=D$1,'scrobbles a day'!$C12,0)</f>
        <v>0</v>
      </c>
      <c r="E12">
        <f>IF('scrobbles a day'!$A12=E$1,'scrobbles a day'!$C12,0)</f>
        <v>0</v>
      </c>
      <c r="F12">
        <f>IF('scrobbles a day'!$A12=F$1,'scrobbles a day'!$C12,0)</f>
        <v>0</v>
      </c>
      <c r="G12">
        <f>IF('scrobbles a day'!$A12=G$1,'scrobbles a day'!$C12,0)</f>
        <v>0</v>
      </c>
      <c r="H12">
        <f>IF('scrobbles a day'!$A12=H$1,'scrobbles a day'!$C12,0)</f>
        <v>0</v>
      </c>
      <c r="I12">
        <f>IF('scrobbles a day'!$A12=I$1,'scrobbles a day'!$C12,0)</f>
        <v>0</v>
      </c>
      <c r="K12">
        <f>IF(AND('scrobbles a day'!$C12&gt;=Calc!J$1+1,'scrobbles a day'!$C12&lt;=Calc!K$1,ISBLANK('scrobbles a day'!$C12)=FALSE),1,0)</f>
        <v>0</v>
      </c>
      <c r="L12">
        <f>IF(AND('scrobbles a day'!$C12&gt;=Calc!K$1+1,'scrobbles a day'!$C12&lt;=Calc!L$1,ISBLANK('scrobbles a day'!$C12)=FALSE),1,0)</f>
        <v>0</v>
      </c>
      <c r="M12">
        <f>IF(AND('scrobbles a day'!$C12&gt;=Calc!L$1+1,'scrobbles a day'!$C12&lt;=Calc!M$1,ISBLANK('scrobbles a day'!$C12)=FALSE),1,0)</f>
        <v>0</v>
      </c>
      <c r="N12">
        <f>IF(AND('scrobbles a day'!$C12&gt;=Calc!M$1+1,'scrobbles a day'!$C12&lt;=Calc!N$1,ISBLANK('scrobbles a day'!$C12)=FALSE),1,0)</f>
        <v>0</v>
      </c>
      <c r="O12">
        <f>IF(AND('scrobbles a day'!$C12&gt;=Calc!N$1+1,'scrobbles a day'!$C12&lt;=Calc!O$1,ISBLANK('scrobbles a day'!$C12)=FALSE),1,0)</f>
        <v>1</v>
      </c>
      <c r="P12">
        <f>IF(AND('scrobbles a day'!$C12&gt;=Calc!O$1+1,'scrobbles a day'!$C12&lt;=Calc!P$1,ISBLANK('scrobbles a day'!$C12)=FALSE),1,0)</f>
        <v>0</v>
      </c>
      <c r="Q12">
        <f>IF(AND('scrobbles a day'!$C12&gt;=Calc!P$1+1,'scrobbles a day'!$C12&lt;=Calc!Q$1,ISBLANK('scrobbles a day'!$C12)=FALSE),1,0)</f>
        <v>0</v>
      </c>
    </row>
    <row r="13" spans="3:17" x14ac:dyDescent="0.25">
      <c r="C13">
        <f>IF('scrobbles a day'!$A13=C$1,'scrobbles a day'!$C13,0)</f>
        <v>0</v>
      </c>
      <c r="D13">
        <f>IF('scrobbles a day'!$A13=D$1,'scrobbles a day'!$C13,0)</f>
        <v>76</v>
      </c>
      <c r="E13">
        <f>IF('scrobbles a day'!$A13=E$1,'scrobbles a day'!$C13,0)</f>
        <v>0</v>
      </c>
      <c r="F13">
        <f>IF('scrobbles a day'!$A13=F$1,'scrobbles a day'!$C13,0)</f>
        <v>0</v>
      </c>
      <c r="G13">
        <f>IF('scrobbles a day'!$A13=G$1,'scrobbles a day'!$C13,0)</f>
        <v>0</v>
      </c>
      <c r="H13">
        <f>IF('scrobbles a day'!$A13=H$1,'scrobbles a day'!$C13,0)</f>
        <v>0</v>
      </c>
      <c r="I13">
        <f>IF('scrobbles a day'!$A13=I$1,'scrobbles a day'!$C13,0)</f>
        <v>0</v>
      </c>
      <c r="K13">
        <f>IF(AND('scrobbles a day'!$C13&gt;=Calc!J$1+1,'scrobbles a day'!$C13&lt;=Calc!K$1,ISBLANK('scrobbles a day'!$C13)=FALSE),1,0)</f>
        <v>0</v>
      </c>
      <c r="L13">
        <f>IF(AND('scrobbles a day'!$C13&gt;=Calc!K$1+1,'scrobbles a day'!$C13&lt;=Calc!L$1,ISBLANK('scrobbles a day'!$C13)=FALSE),1,0)</f>
        <v>0</v>
      </c>
      <c r="M13">
        <f>IF(AND('scrobbles a day'!$C13&gt;=Calc!L$1+1,'scrobbles a day'!$C13&lt;=Calc!M$1,ISBLANK('scrobbles a day'!$C13)=FALSE),1,0)</f>
        <v>0</v>
      </c>
      <c r="N13">
        <f>IF(AND('scrobbles a day'!$C13&gt;=Calc!M$1+1,'scrobbles a day'!$C13&lt;=Calc!N$1,ISBLANK('scrobbles a day'!$C13)=FALSE),1,0)</f>
        <v>1</v>
      </c>
      <c r="O13">
        <f>IF(AND('scrobbles a day'!$C13&gt;=Calc!N$1+1,'scrobbles a day'!$C13&lt;=Calc!O$1,ISBLANK('scrobbles a day'!$C13)=FALSE),1,0)</f>
        <v>0</v>
      </c>
      <c r="P13">
        <f>IF(AND('scrobbles a day'!$C13&gt;=Calc!O$1+1,'scrobbles a day'!$C13&lt;=Calc!P$1,ISBLANK('scrobbles a day'!$C13)=FALSE),1,0)</f>
        <v>0</v>
      </c>
      <c r="Q13">
        <f>IF(AND('scrobbles a day'!$C13&gt;=Calc!P$1+1,'scrobbles a day'!$C13&lt;=Calc!Q$1,ISBLANK('scrobbles a day'!$C13)=FALSE),1,0)</f>
        <v>0</v>
      </c>
    </row>
    <row r="14" spans="3:17" x14ac:dyDescent="0.25">
      <c r="C14">
        <f>IF('scrobbles a day'!$A14=C$1,'scrobbles a day'!$C14,0)</f>
        <v>0</v>
      </c>
      <c r="D14">
        <f>IF('scrobbles a day'!$A14=D$1,'scrobbles a day'!$C14,0)</f>
        <v>0</v>
      </c>
      <c r="E14">
        <f>IF('scrobbles a day'!$A14=E$1,'scrobbles a day'!$C14,0)</f>
        <v>31</v>
      </c>
      <c r="F14">
        <f>IF('scrobbles a day'!$A14=F$1,'scrobbles a day'!$C14,0)</f>
        <v>0</v>
      </c>
      <c r="G14">
        <f>IF('scrobbles a day'!$A14=G$1,'scrobbles a day'!$C14,0)</f>
        <v>0</v>
      </c>
      <c r="H14">
        <f>IF('scrobbles a day'!$A14=H$1,'scrobbles a day'!$C14,0)</f>
        <v>0</v>
      </c>
      <c r="I14">
        <f>IF('scrobbles a day'!$A14=I$1,'scrobbles a day'!$C14,0)</f>
        <v>0</v>
      </c>
      <c r="K14">
        <f>IF(AND('scrobbles a day'!$C14&gt;=Calc!J$1+1,'scrobbles a day'!$C14&lt;=Calc!K$1,ISBLANK('scrobbles a day'!$C14)=FALSE),1,0)</f>
        <v>0</v>
      </c>
      <c r="L14">
        <f>IF(AND('scrobbles a day'!$C14&gt;=Calc!K$1+1,'scrobbles a day'!$C14&lt;=Calc!L$1,ISBLANK('scrobbles a day'!$C14)=FALSE),1,0)</f>
        <v>1</v>
      </c>
      <c r="M14">
        <f>IF(AND('scrobbles a day'!$C14&gt;=Calc!L$1+1,'scrobbles a day'!$C14&lt;=Calc!M$1,ISBLANK('scrobbles a day'!$C14)=FALSE),1,0)</f>
        <v>0</v>
      </c>
      <c r="N14">
        <f>IF(AND('scrobbles a day'!$C14&gt;=Calc!M$1+1,'scrobbles a day'!$C14&lt;=Calc!N$1,ISBLANK('scrobbles a day'!$C14)=FALSE),1,0)</f>
        <v>0</v>
      </c>
      <c r="O14">
        <f>IF(AND('scrobbles a day'!$C14&gt;=Calc!N$1+1,'scrobbles a day'!$C14&lt;=Calc!O$1,ISBLANK('scrobbles a day'!$C14)=FALSE),1,0)</f>
        <v>0</v>
      </c>
      <c r="P14">
        <f>IF(AND('scrobbles a day'!$C14&gt;=Calc!O$1+1,'scrobbles a day'!$C14&lt;=Calc!P$1,ISBLANK('scrobbles a day'!$C14)=FALSE),1,0)</f>
        <v>0</v>
      </c>
      <c r="Q14">
        <f>IF(AND('scrobbles a day'!$C14&gt;=Calc!P$1+1,'scrobbles a day'!$C14&lt;=Calc!Q$1,ISBLANK('scrobbles a day'!$C14)=FALSE),1,0)</f>
        <v>0</v>
      </c>
    </row>
    <row r="15" spans="3:17" x14ac:dyDescent="0.25">
      <c r="C15">
        <f>IF('scrobbles a day'!$A15=C$1,'scrobbles a day'!$C15,0)</f>
        <v>0</v>
      </c>
      <c r="D15">
        <f>IF('scrobbles a day'!$A15=D$1,'scrobbles a day'!$C15,0)</f>
        <v>0</v>
      </c>
      <c r="E15">
        <f>IF('scrobbles a day'!$A15=E$1,'scrobbles a day'!$C15,0)</f>
        <v>0</v>
      </c>
      <c r="F15">
        <f>IF('scrobbles a day'!$A15=F$1,'scrobbles a day'!$C15,0)</f>
        <v>51</v>
      </c>
      <c r="G15">
        <f>IF('scrobbles a day'!$A15=G$1,'scrobbles a day'!$C15,0)</f>
        <v>0</v>
      </c>
      <c r="H15">
        <f>IF('scrobbles a day'!$A15=H$1,'scrobbles a day'!$C15,0)</f>
        <v>0</v>
      </c>
      <c r="I15">
        <f>IF('scrobbles a day'!$A15=I$1,'scrobbles a day'!$C15,0)</f>
        <v>0</v>
      </c>
      <c r="K15">
        <f>IF(AND('scrobbles a day'!$C15&gt;=Calc!J$1+1,'scrobbles a day'!$C15&lt;=Calc!K$1,ISBLANK('scrobbles a day'!$C15)=FALSE),1,0)</f>
        <v>0</v>
      </c>
      <c r="L15">
        <f>IF(AND('scrobbles a day'!$C15&gt;=Calc!K$1+1,'scrobbles a day'!$C15&lt;=Calc!L$1,ISBLANK('scrobbles a day'!$C15)=FALSE),1,0)</f>
        <v>0</v>
      </c>
      <c r="M15">
        <f>IF(AND('scrobbles a day'!$C15&gt;=Calc!L$1+1,'scrobbles a day'!$C15&lt;=Calc!M$1,ISBLANK('scrobbles a day'!$C15)=FALSE),1,0)</f>
        <v>1</v>
      </c>
      <c r="N15">
        <f>IF(AND('scrobbles a day'!$C15&gt;=Calc!M$1+1,'scrobbles a day'!$C15&lt;=Calc!N$1,ISBLANK('scrobbles a day'!$C15)=FALSE),1,0)</f>
        <v>0</v>
      </c>
      <c r="O15">
        <f>IF(AND('scrobbles a day'!$C15&gt;=Calc!N$1+1,'scrobbles a day'!$C15&lt;=Calc!O$1,ISBLANK('scrobbles a day'!$C15)=FALSE),1,0)</f>
        <v>0</v>
      </c>
      <c r="P15">
        <f>IF(AND('scrobbles a day'!$C15&gt;=Calc!O$1+1,'scrobbles a day'!$C15&lt;=Calc!P$1,ISBLANK('scrobbles a day'!$C15)=FALSE),1,0)</f>
        <v>0</v>
      </c>
      <c r="Q15">
        <f>IF(AND('scrobbles a day'!$C15&gt;=Calc!P$1+1,'scrobbles a day'!$C15&lt;=Calc!Q$1,ISBLANK('scrobbles a day'!$C15)=FALSE),1,0)</f>
        <v>0</v>
      </c>
    </row>
    <row r="16" spans="3:17" x14ac:dyDescent="0.25">
      <c r="C16">
        <f>IF('scrobbles a day'!$A16=C$1,'scrobbles a day'!$C16,0)</f>
        <v>0</v>
      </c>
      <c r="D16">
        <f>IF('scrobbles a day'!$A16=D$1,'scrobbles a day'!$C16,0)</f>
        <v>0</v>
      </c>
      <c r="E16">
        <f>IF('scrobbles a day'!$A16=E$1,'scrobbles a day'!$C16,0)</f>
        <v>0</v>
      </c>
      <c r="F16">
        <f>IF('scrobbles a day'!$A16=F$1,'scrobbles a day'!$C16,0)</f>
        <v>0</v>
      </c>
      <c r="G16">
        <f>IF('scrobbles a day'!$A16=G$1,'scrobbles a day'!$C16,0)</f>
        <v>46</v>
      </c>
      <c r="H16">
        <f>IF('scrobbles a day'!$A16=H$1,'scrobbles a day'!$C16,0)</f>
        <v>0</v>
      </c>
      <c r="I16">
        <f>IF('scrobbles a day'!$A16=I$1,'scrobbles a day'!$C16,0)</f>
        <v>0</v>
      </c>
      <c r="K16">
        <f>IF(AND('scrobbles a day'!$C16&gt;=Calc!J$1+1,'scrobbles a day'!$C16&lt;=Calc!K$1,ISBLANK('scrobbles a day'!$C16)=FALSE),1,0)</f>
        <v>0</v>
      </c>
      <c r="L16">
        <f>IF(AND('scrobbles a day'!$C16&gt;=Calc!K$1+1,'scrobbles a day'!$C16&lt;=Calc!L$1,ISBLANK('scrobbles a day'!$C16)=FALSE),1,0)</f>
        <v>0</v>
      </c>
      <c r="M16">
        <f>IF(AND('scrobbles a day'!$C16&gt;=Calc!L$1+1,'scrobbles a day'!$C16&lt;=Calc!M$1,ISBLANK('scrobbles a day'!$C16)=FALSE),1,0)</f>
        <v>1</v>
      </c>
      <c r="N16">
        <f>IF(AND('scrobbles a day'!$C16&gt;=Calc!M$1+1,'scrobbles a day'!$C16&lt;=Calc!N$1,ISBLANK('scrobbles a day'!$C16)=FALSE),1,0)</f>
        <v>0</v>
      </c>
      <c r="O16">
        <f>IF(AND('scrobbles a day'!$C16&gt;=Calc!N$1+1,'scrobbles a day'!$C16&lt;=Calc!O$1,ISBLANK('scrobbles a day'!$C16)=FALSE),1,0)</f>
        <v>0</v>
      </c>
      <c r="P16">
        <f>IF(AND('scrobbles a day'!$C16&gt;=Calc!O$1+1,'scrobbles a day'!$C16&lt;=Calc!P$1,ISBLANK('scrobbles a day'!$C16)=FALSE),1,0)</f>
        <v>0</v>
      </c>
      <c r="Q16">
        <f>IF(AND('scrobbles a day'!$C16&gt;=Calc!P$1+1,'scrobbles a day'!$C16&lt;=Calc!Q$1,ISBLANK('scrobbles a day'!$C16)=FALSE),1,0)</f>
        <v>0</v>
      </c>
    </row>
    <row r="17" spans="3:17" x14ac:dyDescent="0.25">
      <c r="C17">
        <f>IF('scrobbles a day'!$A17=C$1,'scrobbles a day'!$C17,0)</f>
        <v>0</v>
      </c>
      <c r="D17">
        <f>IF('scrobbles a day'!$A17=D$1,'scrobbles a day'!$C17,0)</f>
        <v>0</v>
      </c>
      <c r="E17">
        <f>IF('scrobbles a day'!$A17=E$1,'scrobbles a day'!$C17,0)</f>
        <v>0</v>
      </c>
      <c r="F17">
        <f>IF('scrobbles a day'!$A17=F$1,'scrobbles a day'!$C17,0)</f>
        <v>0</v>
      </c>
      <c r="G17">
        <f>IF('scrobbles a day'!$A17=G$1,'scrobbles a day'!$C17,0)</f>
        <v>0</v>
      </c>
      <c r="H17">
        <f>IF('scrobbles a day'!$A17=H$1,'scrobbles a day'!$C17,0)</f>
        <v>50</v>
      </c>
      <c r="I17">
        <f>IF('scrobbles a day'!$A17=I$1,'scrobbles a day'!$C17,0)</f>
        <v>0</v>
      </c>
      <c r="K17">
        <f>IF(AND('scrobbles a day'!$C17&gt;=Calc!J$1+1,'scrobbles a day'!$C17&lt;=Calc!K$1,ISBLANK('scrobbles a day'!$C17)=FALSE),1,0)</f>
        <v>0</v>
      </c>
      <c r="L17">
        <f>IF(AND('scrobbles a day'!$C17&gt;=Calc!K$1+1,'scrobbles a day'!$C17&lt;=Calc!L$1,ISBLANK('scrobbles a day'!$C17)=FALSE),1,0)</f>
        <v>0</v>
      </c>
      <c r="M17">
        <f>IF(AND('scrobbles a day'!$C17&gt;=Calc!L$1+1,'scrobbles a day'!$C17&lt;=Calc!M$1,ISBLANK('scrobbles a day'!$C17)=FALSE),1,0)</f>
        <v>1</v>
      </c>
      <c r="N17">
        <f>IF(AND('scrobbles a day'!$C17&gt;=Calc!M$1+1,'scrobbles a day'!$C17&lt;=Calc!N$1,ISBLANK('scrobbles a day'!$C17)=FALSE),1,0)</f>
        <v>0</v>
      </c>
      <c r="O17">
        <f>IF(AND('scrobbles a day'!$C17&gt;=Calc!N$1+1,'scrobbles a day'!$C17&lt;=Calc!O$1,ISBLANK('scrobbles a day'!$C17)=FALSE),1,0)</f>
        <v>0</v>
      </c>
      <c r="P17">
        <f>IF(AND('scrobbles a day'!$C17&gt;=Calc!O$1+1,'scrobbles a day'!$C17&lt;=Calc!P$1,ISBLANK('scrobbles a day'!$C17)=FALSE),1,0)</f>
        <v>0</v>
      </c>
      <c r="Q17">
        <f>IF(AND('scrobbles a day'!$C17&gt;=Calc!P$1+1,'scrobbles a day'!$C17&lt;=Calc!Q$1,ISBLANK('scrobbles a day'!$C17)=FALSE),1,0)</f>
        <v>0</v>
      </c>
    </row>
    <row r="18" spans="3:17" x14ac:dyDescent="0.25">
      <c r="C18">
        <f>IF('scrobbles a day'!$A18=C$1,'scrobbles a day'!$C18,0)</f>
        <v>0</v>
      </c>
      <c r="D18">
        <f>IF('scrobbles a day'!$A18=D$1,'scrobbles a day'!$C18,0)</f>
        <v>0</v>
      </c>
      <c r="E18">
        <f>IF('scrobbles a day'!$A18=E$1,'scrobbles a day'!$C18,0)</f>
        <v>0</v>
      </c>
      <c r="F18">
        <f>IF('scrobbles a day'!$A18=F$1,'scrobbles a day'!$C18,0)</f>
        <v>0</v>
      </c>
      <c r="G18">
        <f>IF('scrobbles a day'!$A18=G$1,'scrobbles a day'!$C18,0)</f>
        <v>0</v>
      </c>
      <c r="H18">
        <f>IF('scrobbles a day'!$A18=H$1,'scrobbles a day'!$C18,0)</f>
        <v>0</v>
      </c>
      <c r="I18">
        <f>IF('scrobbles a day'!$A18=I$1,'scrobbles a day'!$C18,0)</f>
        <v>85</v>
      </c>
      <c r="K18">
        <f>IF(AND('scrobbles a day'!$C18&gt;=Calc!J$1+1,'scrobbles a day'!$C18&lt;=Calc!K$1,ISBLANK('scrobbles a day'!$C18)=FALSE),1,0)</f>
        <v>0</v>
      </c>
      <c r="L18">
        <f>IF(AND('scrobbles a day'!$C18&gt;=Calc!K$1+1,'scrobbles a day'!$C18&lt;=Calc!L$1,ISBLANK('scrobbles a day'!$C18)=FALSE),1,0)</f>
        <v>0</v>
      </c>
      <c r="M18">
        <f>IF(AND('scrobbles a day'!$C18&gt;=Calc!L$1+1,'scrobbles a day'!$C18&lt;=Calc!M$1,ISBLANK('scrobbles a day'!$C18)=FALSE),1,0)</f>
        <v>0</v>
      </c>
      <c r="N18">
        <f>IF(AND('scrobbles a day'!$C18&gt;=Calc!M$1+1,'scrobbles a day'!$C18&lt;=Calc!N$1,ISBLANK('scrobbles a day'!$C18)=FALSE),1,0)</f>
        <v>0</v>
      </c>
      <c r="O18">
        <f>IF(AND('scrobbles a day'!$C18&gt;=Calc!N$1+1,'scrobbles a day'!$C18&lt;=Calc!O$1,ISBLANK('scrobbles a day'!$C18)=FALSE),1,0)</f>
        <v>1</v>
      </c>
      <c r="P18">
        <f>IF(AND('scrobbles a day'!$C18&gt;=Calc!O$1+1,'scrobbles a day'!$C18&lt;=Calc!P$1,ISBLANK('scrobbles a day'!$C18)=FALSE),1,0)</f>
        <v>0</v>
      </c>
      <c r="Q18">
        <f>IF(AND('scrobbles a day'!$C18&gt;=Calc!P$1+1,'scrobbles a day'!$C18&lt;=Calc!Q$1,ISBLANK('scrobbles a day'!$C18)=FALSE),1,0)</f>
        <v>0</v>
      </c>
    </row>
    <row r="19" spans="3:17" x14ac:dyDescent="0.25">
      <c r="C19">
        <f>IF('scrobbles a day'!$A19=C$1,'scrobbles a day'!$C19,0)</f>
        <v>32</v>
      </c>
      <c r="D19">
        <f>IF('scrobbles a day'!$A19=D$1,'scrobbles a day'!$C19,0)</f>
        <v>0</v>
      </c>
      <c r="E19">
        <f>IF('scrobbles a day'!$A19=E$1,'scrobbles a day'!$C19,0)</f>
        <v>0</v>
      </c>
      <c r="F19">
        <f>IF('scrobbles a day'!$A19=F$1,'scrobbles a day'!$C19,0)</f>
        <v>0</v>
      </c>
      <c r="G19">
        <f>IF('scrobbles a day'!$A19=G$1,'scrobbles a day'!$C19,0)</f>
        <v>0</v>
      </c>
      <c r="H19">
        <f>IF('scrobbles a day'!$A19=H$1,'scrobbles a day'!$C19,0)</f>
        <v>0</v>
      </c>
      <c r="I19">
        <f>IF('scrobbles a day'!$A19=I$1,'scrobbles a day'!$C19,0)</f>
        <v>0</v>
      </c>
      <c r="K19">
        <f>IF(AND('scrobbles a day'!$C19&gt;=Calc!J$1+1,'scrobbles a day'!$C19&lt;=Calc!K$1,ISBLANK('scrobbles a day'!$C19)=FALSE),1,0)</f>
        <v>0</v>
      </c>
      <c r="L19">
        <f>IF(AND('scrobbles a day'!$C19&gt;=Calc!K$1+1,'scrobbles a day'!$C19&lt;=Calc!L$1,ISBLANK('scrobbles a day'!$C19)=FALSE),1,0)</f>
        <v>1</v>
      </c>
      <c r="M19">
        <f>IF(AND('scrobbles a day'!$C19&gt;=Calc!L$1+1,'scrobbles a day'!$C19&lt;=Calc!M$1,ISBLANK('scrobbles a day'!$C19)=FALSE),1,0)</f>
        <v>0</v>
      </c>
      <c r="N19">
        <f>IF(AND('scrobbles a day'!$C19&gt;=Calc!M$1+1,'scrobbles a day'!$C19&lt;=Calc!N$1,ISBLANK('scrobbles a day'!$C19)=FALSE),1,0)</f>
        <v>0</v>
      </c>
      <c r="O19">
        <f>IF(AND('scrobbles a day'!$C19&gt;=Calc!N$1+1,'scrobbles a day'!$C19&lt;=Calc!O$1,ISBLANK('scrobbles a day'!$C19)=FALSE),1,0)</f>
        <v>0</v>
      </c>
      <c r="P19">
        <f>IF(AND('scrobbles a day'!$C19&gt;=Calc!O$1+1,'scrobbles a day'!$C19&lt;=Calc!P$1,ISBLANK('scrobbles a day'!$C19)=FALSE),1,0)</f>
        <v>0</v>
      </c>
      <c r="Q19">
        <f>IF(AND('scrobbles a day'!$C19&gt;=Calc!P$1+1,'scrobbles a day'!$C19&lt;=Calc!Q$1,ISBLANK('scrobbles a day'!$C19)=FALSE),1,0)</f>
        <v>0</v>
      </c>
    </row>
    <row r="20" spans="3:17" x14ac:dyDescent="0.25">
      <c r="C20">
        <f>IF('scrobbles a day'!$A20=C$1,'scrobbles a day'!$C20,0)</f>
        <v>0</v>
      </c>
      <c r="D20">
        <f>IF('scrobbles a day'!$A20=D$1,'scrobbles a day'!$C20,0)</f>
        <v>57</v>
      </c>
      <c r="E20">
        <f>IF('scrobbles a day'!$A20=E$1,'scrobbles a day'!$C20,0)</f>
        <v>0</v>
      </c>
      <c r="F20">
        <f>IF('scrobbles a day'!$A20=F$1,'scrobbles a day'!$C20,0)</f>
        <v>0</v>
      </c>
      <c r="G20">
        <f>IF('scrobbles a day'!$A20=G$1,'scrobbles a day'!$C20,0)</f>
        <v>0</v>
      </c>
      <c r="H20">
        <f>IF('scrobbles a day'!$A20=H$1,'scrobbles a day'!$C20,0)</f>
        <v>0</v>
      </c>
      <c r="I20">
        <f>IF('scrobbles a day'!$A20=I$1,'scrobbles a day'!$C20,0)</f>
        <v>0</v>
      </c>
      <c r="K20">
        <f>IF(AND('scrobbles a day'!$C20&gt;=Calc!J$1+1,'scrobbles a day'!$C20&lt;=Calc!K$1,ISBLANK('scrobbles a day'!$C20)=FALSE),1,0)</f>
        <v>0</v>
      </c>
      <c r="L20">
        <f>IF(AND('scrobbles a day'!$C20&gt;=Calc!K$1+1,'scrobbles a day'!$C20&lt;=Calc!L$1,ISBLANK('scrobbles a day'!$C20)=FALSE),1,0)</f>
        <v>0</v>
      </c>
      <c r="M20">
        <f>IF(AND('scrobbles a day'!$C20&gt;=Calc!L$1+1,'scrobbles a day'!$C20&lt;=Calc!M$1,ISBLANK('scrobbles a day'!$C20)=FALSE),1,0)</f>
        <v>1</v>
      </c>
      <c r="N20">
        <f>IF(AND('scrobbles a day'!$C20&gt;=Calc!M$1+1,'scrobbles a day'!$C20&lt;=Calc!N$1,ISBLANK('scrobbles a day'!$C20)=FALSE),1,0)</f>
        <v>0</v>
      </c>
      <c r="O20">
        <f>IF(AND('scrobbles a day'!$C20&gt;=Calc!N$1+1,'scrobbles a day'!$C20&lt;=Calc!O$1,ISBLANK('scrobbles a day'!$C20)=FALSE),1,0)</f>
        <v>0</v>
      </c>
      <c r="P20">
        <f>IF(AND('scrobbles a day'!$C20&gt;=Calc!O$1+1,'scrobbles a day'!$C20&lt;=Calc!P$1,ISBLANK('scrobbles a day'!$C20)=FALSE),1,0)</f>
        <v>0</v>
      </c>
      <c r="Q20">
        <f>IF(AND('scrobbles a day'!$C20&gt;=Calc!P$1+1,'scrobbles a day'!$C20&lt;=Calc!Q$1,ISBLANK('scrobbles a day'!$C20)=FALSE),1,0)</f>
        <v>0</v>
      </c>
    </row>
    <row r="21" spans="3:17" x14ac:dyDescent="0.25">
      <c r="C21">
        <f>IF('scrobbles a day'!$A21=C$1,'scrobbles a day'!$C21,0)</f>
        <v>0</v>
      </c>
      <c r="D21">
        <f>IF('scrobbles a day'!$A21=D$1,'scrobbles a day'!$C21,0)</f>
        <v>0</v>
      </c>
      <c r="E21">
        <f>IF('scrobbles a day'!$A21=E$1,'scrobbles a day'!$C21,0)</f>
        <v>30</v>
      </c>
      <c r="F21">
        <f>IF('scrobbles a day'!$A21=F$1,'scrobbles a day'!$C21,0)</f>
        <v>0</v>
      </c>
      <c r="G21">
        <f>IF('scrobbles a day'!$A21=G$1,'scrobbles a day'!$C21,0)</f>
        <v>0</v>
      </c>
      <c r="H21">
        <f>IF('scrobbles a day'!$A21=H$1,'scrobbles a day'!$C21,0)</f>
        <v>0</v>
      </c>
      <c r="I21">
        <f>IF('scrobbles a day'!$A21=I$1,'scrobbles a day'!$C21,0)</f>
        <v>0</v>
      </c>
      <c r="K21">
        <f>IF(AND('scrobbles a day'!$C21&gt;=Calc!J$1+1,'scrobbles a day'!$C21&lt;=Calc!K$1,ISBLANK('scrobbles a day'!$C21)=FALSE),1,0)</f>
        <v>0</v>
      </c>
      <c r="L21">
        <f>IF(AND('scrobbles a day'!$C21&gt;=Calc!K$1+1,'scrobbles a day'!$C21&lt;=Calc!L$1,ISBLANK('scrobbles a day'!$C21)=FALSE),1,0)</f>
        <v>1</v>
      </c>
      <c r="M21">
        <f>IF(AND('scrobbles a day'!$C21&gt;=Calc!L$1+1,'scrobbles a day'!$C21&lt;=Calc!M$1,ISBLANK('scrobbles a day'!$C21)=FALSE),1,0)</f>
        <v>0</v>
      </c>
      <c r="N21">
        <f>IF(AND('scrobbles a day'!$C21&gt;=Calc!M$1+1,'scrobbles a day'!$C21&lt;=Calc!N$1,ISBLANK('scrobbles a day'!$C21)=FALSE),1,0)</f>
        <v>0</v>
      </c>
      <c r="O21">
        <f>IF(AND('scrobbles a day'!$C21&gt;=Calc!N$1+1,'scrobbles a day'!$C21&lt;=Calc!O$1,ISBLANK('scrobbles a day'!$C21)=FALSE),1,0)</f>
        <v>0</v>
      </c>
      <c r="P21">
        <f>IF(AND('scrobbles a day'!$C21&gt;=Calc!O$1+1,'scrobbles a day'!$C21&lt;=Calc!P$1,ISBLANK('scrobbles a day'!$C21)=FALSE),1,0)</f>
        <v>0</v>
      </c>
      <c r="Q21">
        <f>IF(AND('scrobbles a day'!$C21&gt;=Calc!P$1+1,'scrobbles a day'!$C21&lt;=Calc!Q$1,ISBLANK('scrobbles a day'!$C21)=FALSE),1,0)</f>
        <v>0</v>
      </c>
    </row>
    <row r="22" spans="3:17" x14ac:dyDescent="0.25">
      <c r="C22">
        <f>IF('scrobbles a day'!$A22=C$1,'scrobbles a day'!$C22,0)</f>
        <v>0</v>
      </c>
      <c r="D22">
        <f>IF('scrobbles a day'!$A22=D$1,'scrobbles a day'!$C22,0)</f>
        <v>0</v>
      </c>
      <c r="E22">
        <f>IF('scrobbles a day'!$A22=E$1,'scrobbles a day'!$C22,0)</f>
        <v>0</v>
      </c>
      <c r="F22">
        <f>IF('scrobbles a day'!$A22=F$1,'scrobbles a day'!$C22,0)</f>
        <v>48</v>
      </c>
      <c r="G22">
        <f>IF('scrobbles a day'!$A22=G$1,'scrobbles a day'!$C22,0)</f>
        <v>0</v>
      </c>
      <c r="H22">
        <f>IF('scrobbles a day'!$A22=H$1,'scrobbles a day'!$C22,0)</f>
        <v>0</v>
      </c>
      <c r="I22">
        <f>IF('scrobbles a day'!$A22=I$1,'scrobbles a day'!$C22,0)</f>
        <v>0</v>
      </c>
      <c r="K22">
        <f>IF(AND('scrobbles a day'!$C22&gt;=Calc!J$1+1,'scrobbles a day'!$C22&lt;=Calc!K$1,ISBLANK('scrobbles a day'!$C22)=FALSE),1,0)</f>
        <v>0</v>
      </c>
      <c r="L22">
        <f>IF(AND('scrobbles a day'!$C22&gt;=Calc!K$1+1,'scrobbles a day'!$C22&lt;=Calc!L$1,ISBLANK('scrobbles a day'!$C22)=FALSE),1,0)</f>
        <v>0</v>
      </c>
      <c r="M22">
        <f>IF(AND('scrobbles a day'!$C22&gt;=Calc!L$1+1,'scrobbles a day'!$C22&lt;=Calc!M$1,ISBLANK('scrobbles a day'!$C22)=FALSE),1,0)</f>
        <v>1</v>
      </c>
      <c r="N22">
        <f>IF(AND('scrobbles a day'!$C22&gt;=Calc!M$1+1,'scrobbles a day'!$C22&lt;=Calc!N$1,ISBLANK('scrobbles a day'!$C22)=FALSE),1,0)</f>
        <v>0</v>
      </c>
      <c r="O22">
        <f>IF(AND('scrobbles a day'!$C22&gt;=Calc!N$1+1,'scrobbles a day'!$C22&lt;=Calc!O$1,ISBLANK('scrobbles a day'!$C22)=FALSE),1,0)</f>
        <v>0</v>
      </c>
      <c r="P22">
        <f>IF(AND('scrobbles a day'!$C22&gt;=Calc!O$1+1,'scrobbles a day'!$C22&lt;=Calc!P$1,ISBLANK('scrobbles a day'!$C22)=FALSE),1,0)</f>
        <v>0</v>
      </c>
      <c r="Q22">
        <f>IF(AND('scrobbles a day'!$C22&gt;=Calc!P$1+1,'scrobbles a day'!$C22&lt;=Calc!Q$1,ISBLANK('scrobbles a day'!$C22)=FALSE),1,0)</f>
        <v>0</v>
      </c>
    </row>
    <row r="23" spans="3:17" x14ac:dyDescent="0.25">
      <c r="C23">
        <f>IF('scrobbles a day'!$A23=C$1,'scrobbles a day'!$C23,0)</f>
        <v>0</v>
      </c>
      <c r="D23">
        <f>IF('scrobbles a day'!$A23=D$1,'scrobbles a day'!$C23,0)</f>
        <v>0</v>
      </c>
      <c r="E23">
        <f>IF('scrobbles a day'!$A23=E$1,'scrobbles a day'!$C23,0)</f>
        <v>0</v>
      </c>
      <c r="F23">
        <f>IF('scrobbles a day'!$A23=F$1,'scrobbles a day'!$C23,0)</f>
        <v>0</v>
      </c>
      <c r="G23">
        <f>IF('scrobbles a day'!$A23=G$1,'scrobbles a day'!$C23,0)</f>
        <v>18</v>
      </c>
      <c r="H23">
        <f>IF('scrobbles a day'!$A23=H$1,'scrobbles a day'!$C23,0)</f>
        <v>0</v>
      </c>
      <c r="I23">
        <f>IF('scrobbles a day'!$A23=I$1,'scrobbles a day'!$C23,0)</f>
        <v>0</v>
      </c>
      <c r="K23">
        <f>IF(AND('scrobbles a day'!$C23&gt;=Calc!J$1+1,'scrobbles a day'!$C23&lt;=Calc!K$1,ISBLANK('scrobbles a day'!$C23)=FALSE),1,0)</f>
        <v>1</v>
      </c>
      <c r="L23">
        <f>IF(AND('scrobbles a day'!$C23&gt;=Calc!K$1+1,'scrobbles a day'!$C23&lt;=Calc!L$1,ISBLANK('scrobbles a day'!$C23)=FALSE),1,0)</f>
        <v>0</v>
      </c>
      <c r="M23">
        <f>IF(AND('scrobbles a day'!$C23&gt;=Calc!L$1+1,'scrobbles a day'!$C23&lt;=Calc!M$1,ISBLANK('scrobbles a day'!$C23)=FALSE),1,0)</f>
        <v>0</v>
      </c>
      <c r="N23">
        <f>IF(AND('scrobbles a day'!$C23&gt;=Calc!M$1+1,'scrobbles a day'!$C23&lt;=Calc!N$1,ISBLANK('scrobbles a day'!$C23)=FALSE),1,0)</f>
        <v>0</v>
      </c>
      <c r="O23">
        <f>IF(AND('scrobbles a day'!$C23&gt;=Calc!N$1+1,'scrobbles a day'!$C23&lt;=Calc!O$1,ISBLANK('scrobbles a day'!$C23)=FALSE),1,0)</f>
        <v>0</v>
      </c>
      <c r="P23">
        <f>IF(AND('scrobbles a day'!$C23&gt;=Calc!O$1+1,'scrobbles a day'!$C23&lt;=Calc!P$1,ISBLANK('scrobbles a day'!$C23)=FALSE),1,0)</f>
        <v>0</v>
      </c>
      <c r="Q23">
        <f>IF(AND('scrobbles a day'!$C23&gt;=Calc!P$1+1,'scrobbles a day'!$C23&lt;=Calc!Q$1,ISBLANK('scrobbles a day'!$C23)=FALSE),1,0)</f>
        <v>0</v>
      </c>
    </row>
    <row r="24" spans="3:17" x14ac:dyDescent="0.25">
      <c r="C24">
        <f>IF('scrobbles a day'!$A24=C$1,'scrobbles a day'!$C24,0)</f>
        <v>0</v>
      </c>
      <c r="D24">
        <f>IF('scrobbles a day'!$A24=D$1,'scrobbles a day'!$C24,0)</f>
        <v>0</v>
      </c>
      <c r="E24">
        <f>IF('scrobbles a day'!$A24=E$1,'scrobbles a day'!$C24,0)</f>
        <v>0</v>
      </c>
      <c r="F24">
        <f>IF('scrobbles a day'!$A24=F$1,'scrobbles a day'!$C24,0)</f>
        <v>0</v>
      </c>
      <c r="G24">
        <f>IF('scrobbles a day'!$A24=G$1,'scrobbles a day'!$C24,0)</f>
        <v>0</v>
      </c>
      <c r="H24">
        <f>IF('scrobbles a day'!$A24=H$1,'scrobbles a day'!$C24,0)</f>
        <v>12</v>
      </c>
      <c r="I24">
        <f>IF('scrobbles a day'!$A24=I$1,'scrobbles a day'!$C24,0)</f>
        <v>0</v>
      </c>
      <c r="K24">
        <f>IF(AND('scrobbles a day'!$C24&gt;=Calc!J$1+1,'scrobbles a day'!$C24&lt;=Calc!K$1,ISBLANK('scrobbles a day'!$C24)=FALSE),1,0)</f>
        <v>1</v>
      </c>
      <c r="L24">
        <f>IF(AND('scrobbles a day'!$C24&gt;=Calc!K$1+1,'scrobbles a day'!$C24&lt;=Calc!L$1,ISBLANK('scrobbles a day'!$C24)=FALSE),1,0)</f>
        <v>0</v>
      </c>
      <c r="M24">
        <f>IF(AND('scrobbles a day'!$C24&gt;=Calc!L$1+1,'scrobbles a day'!$C24&lt;=Calc!M$1,ISBLANK('scrobbles a day'!$C24)=FALSE),1,0)</f>
        <v>0</v>
      </c>
      <c r="N24">
        <f>IF(AND('scrobbles a day'!$C24&gt;=Calc!M$1+1,'scrobbles a day'!$C24&lt;=Calc!N$1,ISBLANK('scrobbles a day'!$C24)=FALSE),1,0)</f>
        <v>0</v>
      </c>
      <c r="O24">
        <f>IF(AND('scrobbles a day'!$C24&gt;=Calc!N$1+1,'scrobbles a day'!$C24&lt;=Calc!O$1,ISBLANK('scrobbles a day'!$C24)=FALSE),1,0)</f>
        <v>0</v>
      </c>
      <c r="P24">
        <f>IF(AND('scrobbles a day'!$C24&gt;=Calc!O$1+1,'scrobbles a day'!$C24&lt;=Calc!P$1,ISBLANK('scrobbles a day'!$C24)=FALSE),1,0)</f>
        <v>0</v>
      </c>
      <c r="Q24">
        <f>IF(AND('scrobbles a day'!$C24&gt;=Calc!P$1+1,'scrobbles a day'!$C24&lt;=Calc!Q$1,ISBLANK('scrobbles a day'!$C24)=FALSE),1,0)</f>
        <v>0</v>
      </c>
    </row>
    <row r="25" spans="3:17" x14ac:dyDescent="0.25">
      <c r="C25">
        <f>IF('scrobbles a day'!$A25=C$1,'scrobbles a day'!$C25,0)</f>
        <v>0</v>
      </c>
      <c r="D25">
        <f>IF('scrobbles a day'!$A25=D$1,'scrobbles a day'!$C25,0)</f>
        <v>0</v>
      </c>
      <c r="E25">
        <f>IF('scrobbles a day'!$A25=E$1,'scrobbles a day'!$C25,0)</f>
        <v>0</v>
      </c>
      <c r="F25">
        <f>IF('scrobbles a day'!$A25=F$1,'scrobbles a day'!$C25,0)</f>
        <v>0</v>
      </c>
      <c r="G25">
        <f>IF('scrobbles a day'!$A25=G$1,'scrobbles a day'!$C25,0)</f>
        <v>0</v>
      </c>
      <c r="H25">
        <f>IF('scrobbles a day'!$A25=H$1,'scrobbles a day'!$C25,0)</f>
        <v>0</v>
      </c>
      <c r="I25">
        <f>IF('scrobbles a day'!$A25=I$1,'scrobbles a day'!$C25,0)</f>
        <v>44</v>
      </c>
      <c r="K25">
        <f>IF(AND('scrobbles a day'!$C25&gt;=Calc!J$1+1,'scrobbles a day'!$C25&lt;=Calc!K$1,ISBLANK('scrobbles a day'!$C25)=FALSE),1,0)</f>
        <v>0</v>
      </c>
      <c r="L25">
        <f>IF(AND('scrobbles a day'!$C25&gt;=Calc!K$1+1,'scrobbles a day'!$C25&lt;=Calc!L$1,ISBLANK('scrobbles a day'!$C25)=FALSE),1,0)</f>
        <v>0</v>
      </c>
      <c r="M25">
        <f>IF(AND('scrobbles a day'!$C25&gt;=Calc!L$1+1,'scrobbles a day'!$C25&lt;=Calc!M$1,ISBLANK('scrobbles a day'!$C25)=FALSE),1,0)</f>
        <v>1</v>
      </c>
      <c r="N25">
        <f>IF(AND('scrobbles a day'!$C25&gt;=Calc!M$1+1,'scrobbles a day'!$C25&lt;=Calc!N$1,ISBLANK('scrobbles a day'!$C25)=FALSE),1,0)</f>
        <v>0</v>
      </c>
      <c r="O25">
        <f>IF(AND('scrobbles a day'!$C25&gt;=Calc!N$1+1,'scrobbles a day'!$C25&lt;=Calc!O$1,ISBLANK('scrobbles a day'!$C25)=FALSE),1,0)</f>
        <v>0</v>
      </c>
      <c r="P25">
        <f>IF(AND('scrobbles a day'!$C25&gt;=Calc!O$1+1,'scrobbles a day'!$C25&lt;=Calc!P$1,ISBLANK('scrobbles a day'!$C25)=FALSE),1,0)</f>
        <v>0</v>
      </c>
      <c r="Q25">
        <f>IF(AND('scrobbles a day'!$C25&gt;=Calc!P$1+1,'scrobbles a day'!$C25&lt;=Calc!Q$1,ISBLANK('scrobbles a day'!$C25)=FALSE),1,0)</f>
        <v>0</v>
      </c>
    </row>
    <row r="26" spans="3:17" x14ac:dyDescent="0.25">
      <c r="C26">
        <f>IF('scrobbles a day'!$A26=C$1,'scrobbles a day'!$C26,0)</f>
        <v>93</v>
      </c>
      <c r="D26">
        <f>IF('scrobbles a day'!$A26=D$1,'scrobbles a day'!$C26,0)</f>
        <v>0</v>
      </c>
      <c r="E26">
        <f>IF('scrobbles a day'!$A26=E$1,'scrobbles a day'!$C26,0)</f>
        <v>0</v>
      </c>
      <c r="F26">
        <f>IF('scrobbles a day'!$A26=F$1,'scrobbles a day'!$C26,0)</f>
        <v>0</v>
      </c>
      <c r="G26">
        <f>IF('scrobbles a day'!$A26=G$1,'scrobbles a day'!$C26,0)</f>
        <v>0</v>
      </c>
      <c r="H26">
        <f>IF('scrobbles a day'!$A26=H$1,'scrobbles a day'!$C26,0)</f>
        <v>0</v>
      </c>
      <c r="I26">
        <f>IF('scrobbles a day'!$A26=I$1,'scrobbles a day'!$C26,0)</f>
        <v>0</v>
      </c>
      <c r="K26">
        <f>IF(AND('scrobbles a day'!$C26&gt;=Calc!J$1+1,'scrobbles a day'!$C26&lt;=Calc!K$1,ISBLANK('scrobbles a day'!$C26)=FALSE),1,0)</f>
        <v>0</v>
      </c>
      <c r="L26">
        <f>IF(AND('scrobbles a day'!$C26&gt;=Calc!K$1+1,'scrobbles a day'!$C26&lt;=Calc!L$1,ISBLANK('scrobbles a day'!$C26)=FALSE),1,0)</f>
        <v>0</v>
      </c>
      <c r="M26">
        <f>IF(AND('scrobbles a day'!$C26&gt;=Calc!L$1+1,'scrobbles a day'!$C26&lt;=Calc!M$1,ISBLANK('scrobbles a day'!$C26)=FALSE),1,0)</f>
        <v>0</v>
      </c>
      <c r="N26">
        <f>IF(AND('scrobbles a day'!$C26&gt;=Calc!M$1+1,'scrobbles a day'!$C26&lt;=Calc!N$1,ISBLANK('scrobbles a day'!$C26)=FALSE),1,0)</f>
        <v>0</v>
      </c>
      <c r="O26">
        <f>IF(AND('scrobbles a day'!$C26&gt;=Calc!N$1+1,'scrobbles a day'!$C26&lt;=Calc!O$1,ISBLANK('scrobbles a day'!$C26)=FALSE),1,0)</f>
        <v>1</v>
      </c>
      <c r="P26">
        <f>IF(AND('scrobbles a day'!$C26&gt;=Calc!O$1+1,'scrobbles a day'!$C26&lt;=Calc!P$1,ISBLANK('scrobbles a day'!$C26)=FALSE),1,0)</f>
        <v>0</v>
      </c>
      <c r="Q26">
        <f>IF(AND('scrobbles a day'!$C26&gt;=Calc!P$1+1,'scrobbles a day'!$C26&lt;=Calc!Q$1,ISBLANK('scrobbles a day'!$C26)=FALSE),1,0)</f>
        <v>0</v>
      </c>
    </row>
    <row r="27" spans="3:17" x14ac:dyDescent="0.25">
      <c r="C27">
        <f>IF('scrobbles a day'!$A27=C$1,'scrobbles a day'!$C27,0)</f>
        <v>0</v>
      </c>
      <c r="D27">
        <f>IF('scrobbles a day'!$A27=D$1,'scrobbles a day'!$C27,0)</f>
        <v>128</v>
      </c>
      <c r="E27">
        <f>IF('scrobbles a day'!$A27=E$1,'scrobbles a day'!$C27,0)</f>
        <v>0</v>
      </c>
      <c r="F27">
        <f>IF('scrobbles a day'!$A27=F$1,'scrobbles a day'!$C27,0)</f>
        <v>0</v>
      </c>
      <c r="G27">
        <f>IF('scrobbles a day'!$A27=G$1,'scrobbles a day'!$C27,0)</f>
        <v>0</v>
      </c>
      <c r="H27">
        <f>IF('scrobbles a day'!$A27=H$1,'scrobbles a day'!$C27,0)</f>
        <v>0</v>
      </c>
      <c r="I27">
        <f>IF('scrobbles a day'!$A27=I$1,'scrobbles a day'!$C27,0)</f>
        <v>0</v>
      </c>
      <c r="K27">
        <f>IF(AND('scrobbles a day'!$C27&gt;=Calc!J$1+1,'scrobbles a day'!$C27&lt;=Calc!K$1,ISBLANK('scrobbles a day'!$C27)=FALSE),1,0)</f>
        <v>0</v>
      </c>
      <c r="L27">
        <f>IF(AND('scrobbles a day'!$C27&gt;=Calc!K$1+1,'scrobbles a day'!$C27&lt;=Calc!L$1,ISBLANK('scrobbles a day'!$C27)=FALSE),1,0)</f>
        <v>0</v>
      </c>
      <c r="M27">
        <f>IF(AND('scrobbles a day'!$C27&gt;=Calc!L$1+1,'scrobbles a day'!$C27&lt;=Calc!M$1,ISBLANK('scrobbles a day'!$C27)=FALSE),1,0)</f>
        <v>0</v>
      </c>
      <c r="N27">
        <f>IF(AND('scrobbles a day'!$C27&gt;=Calc!M$1+1,'scrobbles a day'!$C27&lt;=Calc!N$1,ISBLANK('scrobbles a day'!$C27)=FALSE),1,0)</f>
        <v>0</v>
      </c>
      <c r="O27">
        <f>IF(AND('scrobbles a day'!$C27&gt;=Calc!N$1+1,'scrobbles a day'!$C27&lt;=Calc!O$1,ISBLANK('scrobbles a day'!$C27)=FALSE),1,0)</f>
        <v>0</v>
      </c>
      <c r="P27">
        <f>IF(AND('scrobbles a day'!$C27&gt;=Calc!O$1+1,'scrobbles a day'!$C27&lt;=Calc!P$1,ISBLANK('scrobbles a day'!$C27)=FALSE),1,0)</f>
        <v>0</v>
      </c>
      <c r="Q27">
        <f>IF(AND('scrobbles a day'!$C27&gt;=Calc!P$1+1,'scrobbles a day'!$C27&lt;=Calc!Q$1,ISBLANK('scrobbles a day'!$C27)=FALSE),1,0)</f>
        <v>1</v>
      </c>
    </row>
    <row r="28" spans="3:17" x14ac:dyDescent="0.25">
      <c r="C28">
        <f>IF('scrobbles a day'!$A28=C$1,'scrobbles a day'!$C28,0)</f>
        <v>0</v>
      </c>
      <c r="D28">
        <f>IF('scrobbles a day'!$A28=D$1,'scrobbles a day'!$C28,0)</f>
        <v>0</v>
      </c>
      <c r="E28">
        <f>IF('scrobbles a day'!$A28=E$1,'scrobbles a day'!$C28,0)</f>
        <v>118</v>
      </c>
      <c r="F28">
        <f>IF('scrobbles a day'!$A28=F$1,'scrobbles a day'!$C28,0)</f>
        <v>0</v>
      </c>
      <c r="G28">
        <f>IF('scrobbles a day'!$A28=G$1,'scrobbles a day'!$C28,0)</f>
        <v>0</v>
      </c>
      <c r="H28">
        <f>IF('scrobbles a day'!$A28=H$1,'scrobbles a day'!$C28,0)</f>
        <v>0</v>
      </c>
      <c r="I28">
        <f>IF('scrobbles a day'!$A28=I$1,'scrobbles a day'!$C28,0)</f>
        <v>0</v>
      </c>
      <c r="K28">
        <f>IF(AND('scrobbles a day'!$C28&gt;=Calc!J$1+1,'scrobbles a day'!$C28&lt;=Calc!K$1,ISBLANK('scrobbles a day'!$C28)=FALSE),1,0)</f>
        <v>0</v>
      </c>
      <c r="L28">
        <f>IF(AND('scrobbles a day'!$C28&gt;=Calc!K$1+1,'scrobbles a day'!$C28&lt;=Calc!L$1,ISBLANK('scrobbles a day'!$C28)=FALSE),1,0)</f>
        <v>0</v>
      </c>
      <c r="M28">
        <f>IF(AND('scrobbles a day'!$C28&gt;=Calc!L$1+1,'scrobbles a day'!$C28&lt;=Calc!M$1,ISBLANK('scrobbles a day'!$C28)=FALSE),1,0)</f>
        <v>0</v>
      </c>
      <c r="N28">
        <f>IF(AND('scrobbles a day'!$C28&gt;=Calc!M$1+1,'scrobbles a day'!$C28&lt;=Calc!N$1,ISBLANK('scrobbles a day'!$C28)=FALSE),1,0)</f>
        <v>0</v>
      </c>
      <c r="O28">
        <f>IF(AND('scrobbles a day'!$C28&gt;=Calc!N$1+1,'scrobbles a day'!$C28&lt;=Calc!O$1,ISBLANK('scrobbles a day'!$C28)=FALSE),1,0)</f>
        <v>0</v>
      </c>
      <c r="P28">
        <f>IF(AND('scrobbles a day'!$C28&gt;=Calc!O$1+1,'scrobbles a day'!$C28&lt;=Calc!P$1,ISBLANK('scrobbles a day'!$C28)=FALSE),1,0)</f>
        <v>1</v>
      </c>
      <c r="Q28">
        <f>IF(AND('scrobbles a day'!$C28&gt;=Calc!P$1+1,'scrobbles a day'!$C28&lt;=Calc!Q$1,ISBLANK('scrobbles a day'!$C28)=FALSE),1,0)</f>
        <v>0</v>
      </c>
    </row>
    <row r="29" spans="3:17" x14ac:dyDescent="0.25">
      <c r="C29">
        <f>IF('scrobbles a day'!$A29=C$1,'scrobbles a day'!$C29,0)</f>
        <v>0</v>
      </c>
      <c r="D29">
        <f>IF('scrobbles a day'!$A29=D$1,'scrobbles a day'!$C29,0)</f>
        <v>0</v>
      </c>
      <c r="E29">
        <f>IF('scrobbles a day'!$A29=E$1,'scrobbles a day'!$C29,0)</f>
        <v>0</v>
      </c>
      <c r="F29">
        <f>IF('scrobbles a day'!$A29=F$1,'scrobbles a day'!$C29,0)</f>
        <v>57</v>
      </c>
      <c r="G29">
        <f>IF('scrobbles a day'!$A29=G$1,'scrobbles a day'!$C29,0)</f>
        <v>0</v>
      </c>
      <c r="H29">
        <f>IF('scrobbles a day'!$A29=H$1,'scrobbles a day'!$C29,0)</f>
        <v>0</v>
      </c>
      <c r="I29">
        <f>IF('scrobbles a day'!$A29=I$1,'scrobbles a day'!$C29,0)</f>
        <v>0</v>
      </c>
      <c r="K29">
        <f>IF(AND('scrobbles a day'!$C29&gt;=Calc!J$1+1,'scrobbles a day'!$C29&lt;=Calc!K$1,ISBLANK('scrobbles a day'!$C29)=FALSE),1,0)</f>
        <v>0</v>
      </c>
      <c r="L29">
        <f>IF(AND('scrobbles a day'!$C29&gt;=Calc!K$1+1,'scrobbles a day'!$C29&lt;=Calc!L$1,ISBLANK('scrobbles a day'!$C29)=FALSE),1,0)</f>
        <v>0</v>
      </c>
      <c r="M29">
        <f>IF(AND('scrobbles a day'!$C29&gt;=Calc!L$1+1,'scrobbles a day'!$C29&lt;=Calc!M$1,ISBLANK('scrobbles a day'!$C29)=FALSE),1,0)</f>
        <v>1</v>
      </c>
      <c r="N29">
        <f>IF(AND('scrobbles a day'!$C29&gt;=Calc!M$1+1,'scrobbles a day'!$C29&lt;=Calc!N$1,ISBLANK('scrobbles a day'!$C29)=FALSE),1,0)</f>
        <v>0</v>
      </c>
      <c r="O29">
        <f>IF(AND('scrobbles a day'!$C29&gt;=Calc!N$1+1,'scrobbles a day'!$C29&lt;=Calc!O$1,ISBLANK('scrobbles a day'!$C29)=FALSE),1,0)</f>
        <v>0</v>
      </c>
      <c r="P29">
        <f>IF(AND('scrobbles a day'!$C29&gt;=Calc!O$1+1,'scrobbles a day'!$C29&lt;=Calc!P$1,ISBLANK('scrobbles a day'!$C29)=FALSE),1,0)</f>
        <v>0</v>
      </c>
      <c r="Q29">
        <f>IF(AND('scrobbles a day'!$C29&gt;=Calc!P$1+1,'scrobbles a day'!$C29&lt;=Calc!Q$1,ISBLANK('scrobbles a day'!$C29)=FALSE),1,0)</f>
        <v>0</v>
      </c>
    </row>
    <row r="30" spans="3:17" x14ac:dyDescent="0.25">
      <c r="C30">
        <f>IF('scrobbles a day'!$A30=C$1,'scrobbles a day'!$C30,0)</f>
        <v>0</v>
      </c>
      <c r="D30">
        <f>IF('scrobbles a day'!$A30=D$1,'scrobbles a day'!$C30,0)</f>
        <v>0</v>
      </c>
      <c r="E30">
        <f>IF('scrobbles a day'!$A30=E$1,'scrobbles a day'!$C30,0)</f>
        <v>0</v>
      </c>
      <c r="F30">
        <f>IF('scrobbles a day'!$A30=F$1,'scrobbles a day'!$C30,0)</f>
        <v>0</v>
      </c>
      <c r="G30">
        <f>IF('scrobbles a day'!$A30=G$1,'scrobbles a day'!$C30,0)</f>
        <v>55</v>
      </c>
      <c r="H30">
        <f>IF('scrobbles a day'!$A30=H$1,'scrobbles a day'!$C30,0)</f>
        <v>0</v>
      </c>
      <c r="I30">
        <f>IF('scrobbles a day'!$A30=I$1,'scrobbles a day'!$C30,0)</f>
        <v>0</v>
      </c>
      <c r="K30">
        <f>IF(AND('scrobbles a day'!$C30&gt;=Calc!J$1+1,'scrobbles a day'!$C30&lt;=Calc!K$1,ISBLANK('scrobbles a day'!$C30)=FALSE),1,0)</f>
        <v>0</v>
      </c>
      <c r="L30">
        <f>IF(AND('scrobbles a day'!$C30&gt;=Calc!K$1+1,'scrobbles a day'!$C30&lt;=Calc!L$1,ISBLANK('scrobbles a day'!$C30)=FALSE),1,0)</f>
        <v>0</v>
      </c>
      <c r="M30">
        <f>IF(AND('scrobbles a day'!$C30&gt;=Calc!L$1+1,'scrobbles a day'!$C30&lt;=Calc!M$1,ISBLANK('scrobbles a day'!$C30)=FALSE),1,0)</f>
        <v>1</v>
      </c>
      <c r="N30">
        <f>IF(AND('scrobbles a day'!$C30&gt;=Calc!M$1+1,'scrobbles a day'!$C30&lt;=Calc!N$1,ISBLANK('scrobbles a day'!$C30)=FALSE),1,0)</f>
        <v>0</v>
      </c>
      <c r="O30">
        <f>IF(AND('scrobbles a day'!$C30&gt;=Calc!N$1+1,'scrobbles a day'!$C30&lt;=Calc!O$1,ISBLANK('scrobbles a day'!$C30)=FALSE),1,0)</f>
        <v>0</v>
      </c>
      <c r="P30">
        <f>IF(AND('scrobbles a day'!$C30&gt;=Calc!O$1+1,'scrobbles a day'!$C30&lt;=Calc!P$1,ISBLANK('scrobbles a day'!$C30)=FALSE),1,0)</f>
        <v>0</v>
      </c>
      <c r="Q30">
        <f>IF(AND('scrobbles a day'!$C30&gt;=Calc!P$1+1,'scrobbles a day'!$C30&lt;=Calc!Q$1,ISBLANK('scrobbles a day'!$C30)=FALSE),1,0)</f>
        <v>0</v>
      </c>
    </row>
    <row r="31" spans="3:17" x14ac:dyDescent="0.25">
      <c r="C31">
        <f>IF('scrobbles a day'!$A31=C$1,'scrobbles a day'!$C31,0)</f>
        <v>0</v>
      </c>
      <c r="D31">
        <f>IF('scrobbles a day'!$A31=D$1,'scrobbles a day'!$C31,0)</f>
        <v>0</v>
      </c>
      <c r="E31">
        <f>IF('scrobbles a day'!$A31=E$1,'scrobbles a day'!$C31,0)</f>
        <v>0</v>
      </c>
      <c r="F31">
        <f>IF('scrobbles a day'!$A31=F$1,'scrobbles a day'!$C31,0)</f>
        <v>0</v>
      </c>
      <c r="G31">
        <f>IF('scrobbles a day'!$A31=G$1,'scrobbles a day'!$C31,0)</f>
        <v>0</v>
      </c>
      <c r="H31">
        <f>IF('scrobbles a day'!$A31=H$1,'scrobbles a day'!$C31,0)</f>
        <v>122</v>
      </c>
      <c r="I31">
        <f>IF('scrobbles a day'!$A31=I$1,'scrobbles a day'!$C31,0)</f>
        <v>0</v>
      </c>
      <c r="K31">
        <f>IF(AND('scrobbles a day'!$C31&gt;=Calc!J$1+1,'scrobbles a day'!$C31&lt;=Calc!K$1,ISBLANK('scrobbles a day'!$C31)=FALSE),1,0)</f>
        <v>0</v>
      </c>
      <c r="L31">
        <f>IF(AND('scrobbles a day'!$C31&gt;=Calc!K$1+1,'scrobbles a day'!$C31&lt;=Calc!L$1,ISBLANK('scrobbles a day'!$C31)=FALSE),1,0)</f>
        <v>0</v>
      </c>
      <c r="M31">
        <f>IF(AND('scrobbles a day'!$C31&gt;=Calc!L$1+1,'scrobbles a day'!$C31&lt;=Calc!M$1,ISBLANK('scrobbles a day'!$C31)=FALSE),1,0)</f>
        <v>0</v>
      </c>
      <c r="N31">
        <f>IF(AND('scrobbles a day'!$C31&gt;=Calc!M$1+1,'scrobbles a day'!$C31&lt;=Calc!N$1,ISBLANK('scrobbles a day'!$C31)=FALSE),1,0)</f>
        <v>0</v>
      </c>
      <c r="O31">
        <f>IF(AND('scrobbles a day'!$C31&gt;=Calc!N$1+1,'scrobbles a day'!$C31&lt;=Calc!O$1,ISBLANK('scrobbles a day'!$C31)=FALSE),1,0)</f>
        <v>0</v>
      </c>
      <c r="P31">
        <f>IF(AND('scrobbles a day'!$C31&gt;=Calc!O$1+1,'scrobbles a day'!$C31&lt;=Calc!P$1,ISBLANK('scrobbles a day'!$C31)=FALSE),1,0)</f>
        <v>0</v>
      </c>
      <c r="Q31">
        <f>IF(AND('scrobbles a day'!$C31&gt;=Calc!P$1+1,'scrobbles a day'!$C31&lt;=Calc!Q$1,ISBLANK('scrobbles a day'!$C31)=FALSE),1,0)</f>
        <v>1</v>
      </c>
    </row>
    <row r="32" spans="3:17" x14ac:dyDescent="0.25">
      <c r="C32">
        <f>IF('scrobbles a day'!$A32=C$1,'scrobbles a day'!$C32,0)</f>
        <v>0</v>
      </c>
      <c r="D32">
        <f>IF('scrobbles a day'!$A32=D$1,'scrobbles a day'!$C32,0)</f>
        <v>0</v>
      </c>
      <c r="E32">
        <f>IF('scrobbles a day'!$A32=E$1,'scrobbles a day'!$C32,0)</f>
        <v>0</v>
      </c>
      <c r="F32">
        <f>IF('scrobbles a day'!$A32=F$1,'scrobbles a day'!$C32,0)</f>
        <v>0</v>
      </c>
      <c r="G32">
        <f>IF('scrobbles a day'!$A32=G$1,'scrobbles a day'!$C32,0)</f>
        <v>0</v>
      </c>
      <c r="H32">
        <f>IF('scrobbles a day'!$A32=H$1,'scrobbles a day'!$C32,0)</f>
        <v>0</v>
      </c>
      <c r="I32">
        <f>IF('scrobbles a day'!$A32=I$1,'scrobbles a day'!$C32,0)</f>
        <v>0</v>
      </c>
      <c r="K32">
        <f>IF(AND('scrobbles a day'!$C32&gt;=Calc!J$1+1,'scrobbles a day'!$C32&lt;=Calc!K$1,ISBLANK('scrobbles a day'!$C32)=FALSE),1,0)</f>
        <v>0</v>
      </c>
      <c r="L32">
        <f>IF(AND('scrobbles a day'!$C32&gt;=Calc!K$1+1,'scrobbles a day'!$C32&lt;=Calc!L$1,ISBLANK('scrobbles a day'!$C32)=FALSE),1,0)</f>
        <v>0</v>
      </c>
      <c r="M32">
        <f>IF(AND('scrobbles a day'!$C32&gt;=Calc!L$1+1,'scrobbles a day'!$C32&lt;=Calc!M$1,ISBLANK('scrobbles a day'!$C32)=FALSE),1,0)</f>
        <v>0</v>
      </c>
      <c r="N32">
        <f>IF(AND('scrobbles a day'!$C32&gt;=Calc!M$1+1,'scrobbles a day'!$C32&lt;=Calc!N$1,ISBLANK('scrobbles a day'!$C32)=FALSE),1,0)</f>
        <v>0</v>
      </c>
      <c r="O32">
        <f>IF(AND('scrobbles a day'!$C32&gt;=Calc!N$1+1,'scrobbles a day'!$C32&lt;=Calc!O$1,ISBLANK('scrobbles a day'!$C32)=FALSE),1,0)</f>
        <v>0</v>
      </c>
      <c r="P32">
        <f>IF(AND('scrobbles a day'!$C32&gt;=Calc!O$1+1,'scrobbles a day'!$C32&lt;=Calc!P$1,ISBLANK('scrobbles a day'!$C32)=FALSE),1,0)</f>
        <v>0</v>
      </c>
      <c r="Q32">
        <f>IF(AND('scrobbles a day'!$C32&gt;=Calc!P$1+1,'scrobbles a day'!$C32&lt;=Calc!Q$1,ISBLANK('scrobbles a day'!$C32)=FALSE),1,0)</f>
        <v>0</v>
      </c>
    </row>
    <row r="33" spans="3:17" x14ac:dyDescent="0.25">
      <c r="C33">
        <f>IF('scrobbles a day'!$A33=C$1,'scrobbles a day'!$C33,0)</f>
        <v>0</v>
      </c>
      <c r="D33">
        <f>IF('scrobbles a day'!$A33=D$1,'scrobbles a day'!$C33,0)</f>
        <v>0</v>
      </c>
      <c r="E33">
        <f>IF('scrobbles a day'!$A33=E$1,'scrobbles a day'!$C33,0)</f>
        <v>0</v>
      </c>
      <c r="F33">
        <f>IF('scrobbles a day'!$A33=F$1,'scrobbles a day'!$C33,0)</f>
        <v>0</v>
      </c>
      <c r="G33">
        <f>IF('scrobbles a day'!$A33=G$1,'scrobbles a day'!$C33,0)</f>
        <v>0</v>
      </c>
      <c r="H33">
        <f>IF('scrobbles a day'!$A33=H$1,'scrobbles a day'!$C33,0)</f>
        <v>0</v>
      </c>
      <c r="I33">
        <f>IF('scrobbles a day'!$A33=I$1,'scrobbles a day'!$C33,0)</f>
        <v>0</v>
      </c>
      <c r="K33">
        <f>IF(AND('scrobbles a day'!$C33&gt;=Calc!J$1+1,'scrobbles a day'!$C33&lt;=Calc!K$1,ISBLANK('scrobbles a day'!$C33)=FALSE),1,0)</f>
        <v>0</v>
      </c>
      <c r="L33">
        <f>IF(AND('scrobbles a day'!$C33&gt;=Calc!K$1+1,'scrobbles a day'!$C33&lt;=Calc!L$1,ISBLANK('scrobbles a day'!$C33)=FALSE),1,0)</f>
        <v>0</v>
      </c>
      <c r="M33">
        <f>IF(AND('scrobbles a day'!$C33&gt;=Calc!L$1+1,'scrobbles a day'!$C33&lt;=Calc!M$1,ISBLANK('scrobbles a day'!$C33)=FALSE),1,0)</f>
        <v>0</v>
      </c>
      <c r="N33">
        <f>IF(AND('scrobbles a day'!$C33&gt;=Calc!M$1+1,'scrobbles a day'!$C33&lt;=Calc!N$1,ISBLANK('scrobbles a day'!$C33)=FALSE),1,0)</f>
        <v>0</v>
      </c>
      <c r="O33">
        <f>IF(AND('scrobbles a day'!$C33&gt;=Calc!N$1+1,'scrobbles a day'!$C33&lt;=Calc!O$1,ISBLANK('scrobbles a day'!$C33)=FALSE),1,0)</f>
        <v>0</v>
      </c>
      <c r="P33">
        <f>IF(AND('scrobbles a day'!$C33&gt;=Calc!O$1+1,'scrobbles a day'!$C33&lt;=Calc!P$1,ISBLANK('scrobbles a day'!$C33)=FALSE),1,0)</f>
        <v>0</v>
      </c>
      <c r="Q33">
        <f>IF(AND('scrobbles a day'!$C33&gt;=Calc!P$1+1,'scrobbles a day'!$C33&lt;=Calc!Q$1,ISBLANK('scrobbles a day'!$C33)=FALSE),1,0)</f>
        <v>0</v>
      </c>
    </row>
    <row r="34" spans="3:17" x14ac:dyDescent="0.25">
      <c r="C34">
        <f>IF('scrobbles a day'!$A34=C$1,'scrobbles a day'!$C34,0)</f>
        <v>0</v>
      </c>
      <c r="D34">
        <f>IF('scrobbles a day'!$A34=D$1,'scrobbles a day'!$C34,0)</f>
        <v>0</v>
      </c>
      <c r="E34">
        <f>IF('scrobbles a day'!$A34=E$1,'scrobbles a day'!$C34,0)</f>
        <v>0</v>
      </c>
      <c r="F34">
        <f>IF('scrobbles a day'!$A34=F$1,'scrobbles a day'!$C34,0)</f>
        <v>0</v>
      </c>
      <c r="G34">
        <f>IF('scrobbles a day'!$A34=G$1,'scrobbles a day'!$C34,0)</f>
        <v>0</v>
      </c>
      <c r="H34">
        <f>IF('scrobbles a day'!$A34=H$1,'scrobbles a day'!$C34,0)</f>
        <v>0</v>
      </c>
      <c r="I34">
        <f>IF('scrobbles a day'!$A34=I$1,'scrobbles a day'!$C34,0)</f>
        <v>0</v>
      </c>
      <c r="K34">
        <f>IF(AND('scrobbles a day'!$C34&gt;=Calc!J$1+1,'scrobbles a day'!$C34&lt;=Calc!K$1,ISBLANK('scrobbles a day'!$C34)=FALSE),1,0)</f>
        <v>0</v>
      </c>
      <c r="L34">
        <f>IF(AND('scrobbles a day'!$C34&gt;=Calc!K$1+1,'scrobbles a day'!$C34&lt;=Calc!L$1,ISBLANK('scrobbles a day'!$C34)=FALSE),1,0)</f>
        <v>0</v>
      </c>
      <c r="M34">
        <f>IF(AND('scrobbles a day'!$C34&gt;=Calc!L$1+1,'scrobbles a day'!$C34&lt;=Calc!M$1,ISBLANK('scrobbles a day'!$C34)=FALSE),1,0)</f>
        <v>0</v>
      </c>
      <c r="N34">
        <f>IF(AND('scrobbles a day'!$C34&gt;=Calc!M$1+1,'scrobbles a day'!$C34&lt;=Calc!N$1,ISBLANK('scrobbles a day'!$C34)=FALSE),1,0)</f>
        <v>0</v>
      </c>
      <c r="O34">
        <f>IF(AND('scrobbles a day'!$C34&gt;=Calc!N$1+1,'scrobbles a day'!$C34&lt;=Calc!O$1,ISBLANK('scrobbles a day'!$C34)=FALSE),1,0)</f>
        <v>0</v>
      </c>
      <c r="P34">
        <f>IF(AND('scrobbles a day'!$C34&gt;=Calc!O$1+1,'scrobbles a day'!$C34&lt;=Calc!P$1,ISBLANK('scrobbles a day'!$C34)=FALSE),1,0)</f>
        <v>0</v>
      </c>
      <c r="Q34">
        <f>IF(AND('scrobbles a day'!$C34&gt;=Calc!P$1+1,'scrobbles a day'!$C34&lt;=Calc!Q$1,ISBLANK('scrobbles a day'!$C34)=FALSE),1,0)</f>
        <v>0</v>
      </c>
    </row>
    <row r="35" spans="3:17" x14ac:dyDescent="0.25">
      <c r="C35">
        <f>IF('scrobbles a day'!$A35=C$1,'scrobbles a day'!$C35,0)</f>
        <v>0</v>
      </c>
      <c r="D35">
        <f>IF('scrobbles a day'!$A35=D$1,'scrobbles a day'!$C35,0)</f>
        <v>0</v>
      </c>
      <c r="E35">
        <f>IF('scrobbles a day'!$A35=E$1,'scrobbles a day'!$C35,0)</f>
        <v>0</v>
      </c>
      <c r="F35">
        <f>IF('scrobbles a day'!$A35=F$1,'scrobbles a day'!$C35,0)</f>
        <v>0</v>
      </c>
      <c r="G35">
        <f>IF('scrobbles a day'!$A35=G$1,'scrobbles a day'!$C35,0)</f>
        <v>0</v>
      </c>
      <c r="H35">
        <f>IF('scrobbles a day'!$A35=H$1,'scrobbles a day'!$C35,0)</f>
        <v>0</v>
      </c>
      <c r="I35">
        <f>IF('scrobbles a day'!$A35=I$1,'scrobbles a day'!$C35,0)</f>
        <v>0</v>
      </c>
      <c r="K35">
        <f>IF(AND('scrobbles a day'!$C35&gt;=Calc!J$1+1,'scrobbles a day'!$C35&lt;=Calc!K$1,ISBLANK('scrobbles a day'!$C35)=FALSE),1,0)</f>
        <v>0</v>
      </c>
      <c r="L35">
        <f>IF(AND('scrobbles a day'!$C35&gt;=Calc!K$1+1,'scrobbles a day'!$C35&lt;=Calc!L$1,ISBLANK('scrobbles a day'!$C35)=FALSE),1,0)</f>
        <v>0</v>
      </c>
      <c r="M35">
        <f>IF(AND('scrobbles a day'!$C35&gt;=Calc!L$1+1,'scrobbles a day'!$C35&lt;=Calc!M$1,ISBLANK('scrobbles a day'!$C35)=FALSE),1,0)</f>
        <v>0</v>
      </c>
      <c r="N35">
        <f>IF(AND('scrobbles a day'!$C35&gt;=Calc!M$1+1,'scrobbles a day'!$C35&lt;=Calc!N$1,ISBLANK('scrobbles a day'!$C35)=FALSE),1,0)</f>
        <v>0</v>
      </c>
      <c r="O35">
        <f>IF(AND('scrobbles a day'!$C35&gt;=Calc!N$1+1,'scrobbles a day'!$C35&lt;=Calc!O$1,ISBLANK('scrobbles a day'!$C35)=FALSE),1,0)</f>
        <v>0</v>
      </c>
      <c r="P35">
        <f>IF(AND('scrobbles a day'!$C35&gt;=Calc!O$1+1,'scrobbles a day'!$C35&lt;=Calc!P$1,ISBLANK('scrobbles a day'!$C35)=FALSE),1,0)</f>
        <v>0</v>
      </c>
      <c r="Q35">
        <f>IF(AND('scrobbles a day'!$C35&gt;=Calc!P$1+1,'scrobbles a day'!$C35&lt;=Calc!Q$1,ISBLANK('scrobbles a day'!$C35)=FALSE),1,0)</f>
        <v>0</v>
      </c>
    </row>
    <row r="36" spans="3:17" x14ac:dyDescent="0.25">
      <c r="C36">
        <f>IF('scrobbles a day'!$A36=C$1,'scrobbles a day'!$C36,0)</f>
        <v>0</v>
      </c>
      <c r="D36">
        <f>IF('scrobbles a day'!$A36=D$1,'scrobbles a day'!$C36,0)</f>
        <v>0</v>
      </c>
      <c r="E36">
        <f>IF('scrobbles a day'!$A36=E$1,'scrobbles a day'!$C36,0)</f>
        <v>0</v>
      </c>
      <c r="F36">
        <f>IF('scrobbles a day'!$A36=F$1,'scrobbles a day'!$C36,0)</f>
        <v>0</v>
      </c>
      <c r="G36">
        <f>IF('scrobbles a day'!$A36=G$1,'scrobbles a day'!$C36,0)</f>
        <v>0</v>
      </c>
      <c r="H36">
        <f>IF('scrobbles a day'!$A36=H$1,'scrobbles a day'!$C36,0)</f>
        <v>0</v>
      </c>
      <c r="I36">
        <f>IF('scrobbles a day'!$A36=I$1,'scrobbles a day'!$C36,0)</f>
        <v>0</v>
      </c>
      <c r="K36">
        <f>IF(AND('scrobbles a day'!$C36&gt;=Calc!J$1+1,'scrobbles a day'!$C36&lt;=Calc!K$1,ISBLANK('scrobbles a day'!$C36)=FALSE),1,0)</f>
        <v>0</v>
      </c>
      <c r="L36">
        <f>IF(AND('scrobbles a day'!$C36&gt;=Calc!K$1+1,'scrobbles a day'!$C36&lt;=Calc!L$1,ISBLANK('scrobbles a day'!$C36)=FALSE),1,0)</f>
        <v>0</v>
      </c>
      <c r="M36">
        <f>IF(AND('scrobbles a day'!$C36&gt;=Calc!L$1+1,'scrobbles a day'!$C36&lt;=Calc!M$1,ISBLANK('scrobbles a day'!$C36)=FALSE),1,0)</f>
        <v>0</v>
      </c>
      <c r="N36">
        <f>IF(AND('scrobbles a day'!$C36&gt;=Calc!M$1+1,'scrobbles a day'!$C36&lt;=Calc!N$1,ISBLANK('scrobbles a day'!$C36)=FALSE),1,0)</f>
        <v>0</v>
      </c>
      <c r="O36">
        <f>IF(AND('scrobbles a day'!$C36&gt;=Calc!N$1+1,'scrobbles a day'!$C36&lt;=Calc!O$1,ISBLANK('scrobbles a day'!$C36)=FALSE),1,0)</f>
        <v>0</v>
      </c>
      <c r="P36">
        <f>IF(AND('scrobbles a day'!$C36&gt;=Calc!O$1+1,'scrobbles a day'!$C36&lt;=Calc!P$1,ISBLANK('scrobbles a day'!$C36)=FALSE),1,0)</f>
        <v>0</v>
      </c>
      <c r="Q36">
        <f>IF(AND('scrobbles a day'!$C36&gt;=Calc!P$1+1,'scrobbles a day'!$C36&lt;=Calc!Q$1,ISBLANK('scrobbles a day'!$C36)=FALSE),1,0)</f>
        <v>0</v>
      </c>
    </row>
    <row r="37" spans="3:17" x14ac:dyDescent="0.25">
      <c r="C37">
        <f>IF('scrobbles a day'!$A37=C$1,'scrobbles a day'!$C37,0)</f>
        <v>0</v>
      </c>
      <c r="D37">
        <f>IF('scrobbles a day'!$A37=D$1,'scrobbles a day'!$C37,0)</f>
        <v>0</v>
      </c>
      <c r="E37">
        <f>IF('scrobbles a day'!$A37=E$1,'scrobbles a day'!$C37,0)</f>
        <v>0</v>
      </c>
      <c r="F37">
        <f>IF('scrobbles a day'!$A37=F$1,'scrobbles a day'!$C37,0)</f>
        <v>0</v>
      </c>
      <c r="G37">
        <f>IF('scrobbles a day'!$A37=G$1,'scrobbles a day'!$C37,0)</f>
        <v>0</v>
      </c>
      <c r="H37">
        <f>IF('scrobbles a day'!$A37=H$1,'scrobbles a day'!$C37,0)</f>
        <v>0</v>
      </c>
      <c r="I37">
        <f>IF('scrobbles a day'!$A37=I$1,'scrobbles a day'!$C37,0)</f>
        <v>0</v>
      </c>
      <c r="K37">
        <f>IF(AND('scrobbles a day'!$C37&gt;=Calc!J$1+1,'scrobbles a day'!$C37&lt;=Calc!K$1,ISBLANK('scrobbles a day'!$C37)=FALSE),1,0)</f>
        <v>0</v>
      </c>
      <c r="L37">
        <f>IF(AND('scrobbles a day'!$C37&gt;=Calc!K$1+1,'scrobbles a day'!$C37&lt;=Calc!L$1,ISBLANK('scrobbles a day'!$C37)=FALSE),1,0)</f>
        <v>0</v>
      </c>
      <c r="M37">
        <f>IF(AND('scrobbles a day'!$C37&gt;=Calc!L$1+1,'scrobbles a day'!$C37&lt;=Calc!M$1,ISBLANK('scrobbles a day'!$C37)=FALSE),1,0)</f>
        <v>0</v>
      </c>
      <c r="N37">
        <f>IF(AND('scrobbles a day'!$C37&gt;=Calc!M$1+1,'scrobbles a day'!$C37&lt;=Calc!N$1,ISBLANK('scrobbles a day'!$C37)=FALSE),1,0)</f>
        <v>0</v>
      </c>
      <c r="O37">
        <f>IF(AND('scrobbles a day'!$C37&gt;=Calc!N$1+1,'scrobbles a day'!$C37&lt;=Calc!O$1,ISBLANK('scrobbles a day'!$C37)=FALSE),1,0)</f>
        <v>0</v>
      </c>
      <c r="P37">
        <f>IF(AND('scrobbles a day'!$C37&gt;=Calc!O$1+1,'scrobbles a day'!$C37&lt;=Calc!P$1,ISBLANK('scrobbles a day'!$C37)=FALSE),1,0)</f>
        <v>0</v>
      </c>
      <c r="Q37">
        <f>IF(AND('scrobbles a day'!$C37&gt;=Calc!P$1+1,'scrobbles a day'!$C37&lt;=Calc!Q$1,ISBLANK('scrobbles a day'!$C37)=FALSE),1,0)</f>
        <v>0</v>
      </c>
    </row>
    <row r="38" spans="3:17" x14ac:dyDescent="0.25">
      <c r="C38">
        <f>IF('scrobbles a day'!$A38=C$1,'scrobbles a day'!$C38,0)</f>
        <v>0</v>
      </c>
      <c r="D38">
        <f>IF('scrobbles a day'!$A38=D$1,'scrobbles a day'!$C38,0)</f>
        <v>0</v>
      </c>
      <c r="E38">
        <f>IF('scrobbles a day'!$A38=E$1,'scrobbles a day'!$C38,0)</f>
        <v>0</v>
      </c>
      <c r="F38">
        <f>IF('scrobbles a day'!$A38=F$1,'scrobbles a day'!$C38,0)</f>
        <v>0</v>
      </c>
      <c r="G38">
        <f>IF('scrobbles a day'!$A38=G$1,'scrobbles a day'!$C38,0)</f>
        <v>0</v>
      </c>
      <c r="H38">
        <f>IF('scrobbles a day'!$A38=H$1,'scrobbles a day'!$C38,0)</f>
        <v>0</v>
      </c>
      <c r="I38">
        <f>IF('scrobbles a day'!$A38=I$1,'scrobbles a day'!$C38,0)</f>
        <v>0</v>
      </c>
      <c r="K38">
        <f>IF(AND('scrobbles a day'!$C38&gt;=Calc!J$1+1,'scrobbles a day'!$C38&lt;=Calc!K$1,ISBLANK('scrobbles a day'!$C38)=FALSE),1,0)</f>
        <v>0</v>
      </c>
      <c r="L38">
        <f>IF(AND('scrobbles a day'!$C38&gt;=Calc!K$1+1,'scrobbles a day'!$C38&lt;=Calc!L$1,ISBLANK('scrobbles a day'!$C38)=FALSE),1,0)</f>
        <v>0</v>
      </c>
      <c r="M38">
        <f>IF(AND('scrobbles a day'!$C38&gt;=Calc!L$1+1,'scrobbles a day'!$C38&lt;=Calc!M$1,ISBLANK('scrobbles a day'!$C38)=FALSE),1,0)</f>
        <v>0</v>
      </c>
      <c r="N38">
        <f>IF(AND('scrobbles a day'!$C38&gt;=Calc!M$1+1,'scrobbles a day'!$C38&lt;=Calc!N$1,ISBLANK('scrobbles a day'!$C38)=FALSE),1,0)</f>
        <v>0</v>
      </c>
      <c r="O38">
        <f>IF(AND('scrobbles a day'!$C38&gt;=Calc!N$1+1,'scrobbles a day'!$C38&lt;=Calc!O$1,ISBLANK('scrobbles a day'!$C38)=FALSE),1,0)</f>
        <v>0</v>
      </c>
      <c r="P38">
        <f>IF(AND('scrobbles a day'!$C38&gt;=Calc!O$1+1,'scrobbles a day'!$C38&lt;=Calc!P$1,ISBLANK('scrobbles a day'!$C38)=FALSE),1,0)</f>
        <v>0</v>
      </c>
      <c r="Q38">
        <f>IF(AND('scrobbles a day'!$C38&gt;=Calc!P$1+1,'scrobbles a day'!$C38&lt;=Calc!Q$1,ISBLANK('scrobbles a day'!$C38)=FALSE),1,0)</f>
        <v>0</v>
      </c>
    </row>
    <row r="39" spans="3:17" x14ac:dyDescent="0.25">
      <c r="C39">
        <f>IF('scrobbles a day'!$A39=C$1,'scrobbles a day'!$C39,0)</f>
        <v>0</v>
      </c>
      <c r="D39">
        <f>IF('scrobbles a day'!$A39=D$1,'scrobbles a day'!$C39,0)</f>
        <v>0</v>
      </c>
      <c r="E39">
        <f>IF('scrobbles a day'!$A39=E$1,'scrobbles a day'!$C39,0)</f>
        <v>0</v>
      </c>
      <c r="F39">
        <f>IF('scrobbles a day'!$A39=F$1,'scrobbles a day'!$C39,0)</f>
        <v>0</v>
      </c>
      <c r="G39">
        <f>IF('scrobbles a day'!$A39=G$1,'scrobbles a day'!$C39,0)</f>
        <v>0</v>
      </c>
      <c r="H39">
        <f>IF('scrobbles a day'!$A39=H$1,'scrobbles a day'!$C39,0)</f>
        <v>0</v>
      </c>
      <c r="I39">
        <f>IF('scrobbles a day'!$A39=I$1,'scrobbles a day'!$C39,0)</f>
        <v>0</v>
      </c>
      <c r="K39">
        <f>IF(AND('scrobbles a day'!$C39&gt;=Calc!J$1+1,'scrobbles a day'!$C39&lt;=Calc!K$1,ISBLANK('scrobbles a day'!$C39)=FALSE),1,0)</f>
        <v>0</v>
      </c>
      <c r="L39">
        <f>IF(AND('scrobbles a day'!$C39&gt;=Calc!K$1+1,'scrobbles a day'!$C39&lt;=Calc!L$1,ISBLANK('scrobbles a day'!$C39)=FALSE),1,0)</f>
        <v>0</v>
      </c>
      <c r="M39">
        <f>IF(AND('scrobbles a day'!$C39&gt;=Calc!L$1+1,'scrobbles a day'!$C39&lt;=Calc!M$1,ISBLANK('scrobbles a day'!$C39)=FALSE),1,0)</f>
        <v>0</v>
      </c>
      <c r="N39">
        <f>IF(AND('scrobbles a day'!$C39&gt;=Calc!M$1+1,'scrobbles a day'!$C39&lt;=Calc!N$1,ISBLANK('scrobbles a day'!$C39)=FALSE),1,0)</f>
        <v>0</v>
      </c>
      <c r="O39">
        <f>IF(AND('scrobbles a day'!$C39&gt;=Calc!N$1+1,'scrobbles a day'!$C39&lt;=Calc!O$1,ISBLANK('scrobbles a day'!$C39)=FALSE),1,0)</f>
        <v>0</v>
      </c>
      <c r="P39">
        <f>IF(AND('scrobbles a day'!$C39&gt;=Calc!O$1+1,'scrobbles a day'!$C39&lt;=Calc!P$1,ISBLANK('scrobbles a day'!$C39)=FALSE),1,0)</f>
        <v>0</v>
      </c>
      <c r="Q39">
        <f>IF(AND('scrobbles a day'!$C39&gt;=Calc!P$1+1,'scrobbles a day'!$C39&lt;=Calc!Q$1,ISBLANK('scrobbles a day'!$C39)=FALSE),1,0)</f>
        <v>0</v>
      </c>
    </row>
    <row r="40" spans="3:17" x14ac:dyDescent="0.25">
      <c r="C40">
        <f>IF('scrobbles a day'!$A40=C$1,'scrobbles a day'!$C40,0)</f>
        <v>0</v>
      </c>
      <c r="D40">
        <f>IF('scrobbles a day'!$A40=D$1,'scrobbles a day'!$C40,0)</f>
        <v>0</v>
      </c>
      <c r="E40">
        <f>IF('scrobbles a day'!$A40=E$1,'scrobbles a day'!$C40,0)</f>
        <v>0</v>
      </c>
      <c r="F40">
        <f>IF('scrobbles a day'!$A40=F$1,'scrobbles a day'!$C40,0)</f>
        <v>0</v>
      </c>
      <c r="G40">
        <f>IF('scrobbles a day'!$A40=G$1,'scrobbles a day'!$C40,0)</f>
        <v>0</v>
      </c>
      <c r="H40">
        <f>IF('scrobbles a day'!$A40=H$1,'scrobbles a day'!$C40,0)</f>
        <v>0</v>
      </c>
      <c r="I40">
        <f>IF('scrobbles a day'!$A40=I$1,'scrobbles a day'!$C40,0)</f>
        <v>0</v>
      </c>
      <c r="K40">
        <f>IF(AND('scrobbles a day'!$C40&gt;=Calc!J$1+1,'scrobbles a day'!$C40&lt;=Calc!K$1,ISBLANK('scrobbles a day'!$C40)=FALSE),1,0)</f>
        <v>0</v>
      </c>
      <c r="L40">
        <f>IF(AND('scrobbles a day'!$C40&gt;=Calc!K$1+1,'scrobbles a day'!$C40&lt;=Calc!L$1,ISBLANK('scrobbles a day'!$C40)=FALSE),1,0)</f>
        <v>0</v>
      </c>
      <c r="M40">
        <f>IF(AND('scrobbles a day'!$C40&gt;=Calc!L$1+1,'scrobbles a day'!$C40&lt;=Calc!M$1,ISBLANK('scrobbles a day'!$C40)=FALSE),1,0)</f>
        <v>0</v>
      </c>
      <c r="N40">
        <f>IF(AND('scrobbles a day'!$C40&gt;=Calc!M$1+1,'scrobbles a day'!$C40&lt;=Calc!N$1,ISBLANK('scrobbles a day'!$C40)=FALSE),1,0)</f>
        <v>0</v>
      </c>
      <c r="O40">
        <f>IF(AND('scrobbles a day'!$C40&gt;=Calc!N$1+1,'scrobbles a day'!$C40&lt;=Calc!O$1,ISBLANK('scrobbles a day'!$C40)=FALSE),1,0)</f>
        <v>0</v>
      </c>
      <c r="P40">
        <f>IF(AND('scrobbles a day'!$C40&gt;=Calc!O$1+1,'scrobbles a day'!$C40&lt;=Calc!P$1,ISBLANK('scrobbles a day'!$C40)=FALSE),1,0)</f>
        <v>0</v>
      </c>
      <c r="Q40">
        <f>IF(AND('scrobbles a day'!$C40&gt;=Calc!P$1+1,'scrobbles a day'!$C40&lt;=Calc!Q$1,ISBLANK('scrobbles a day'!$C40)=FALSE),1,0)</f>
        <v>0</v>
      </c>
    </row>
    <row r="41" spans="3:17" x14ac:dyDescent="0.25">
      <c r="C41">
        <f>IF('scrobbles a day'!$A41=C$1,'scrobbles a day'!$C41,0)</f>
        <v>0</v>
      </c>
      <c r="D41">
        <f>IF('scrobbles a day'!$A41=D$1,'scrobbles a day'!$C41,0)</f>
        <v>0</v>
      </c>
      <c r="E41">
        <f>IF('scrobbles a day'!$A41=E$1,'scrobbles a day'!$C41,0)</f>
        <v>0</v>
      </c>
      <c r="F41">
        <f>IF('scrobbles a day'!$A41=F$1,'scrobbles a day'!$C41,0)</f>
        <v>0</v>
      </c>
      <c r="G41">
        <f>IF('scrobbles a day'!$A41=G$1,'scrobbles a day'!$C41,0)</f>
        <v>0</v>
      </c>
      <c r="H41">
        <f>IF('scrobbles a day'!$A41=H$1,'scrobbles a day'!$C41,0)</f>
        <v>0</v>
      </c>
      <c r="I41">
        <f>IF('scrobbles a day'!$A41=I$1,'scrobbles a day'!$C41,0)</f>
        <v>0</v>
      </c>
      <c r="K41">
        <f>IF(AND('scrobbles a day'!$C41&gt;=Calc!J$1+1,'scrobbles a day'!$C41&lt;=Calc!K$1,ISBLANK('scrobbles a day'!$C41)=FALSE),1,0)</f>
        <v>0</v>
      </c>
      <c r="L41">
        <f>IF(AND('scrobbles a day'!$C41&gt;=Calc!K$1+1,'scrobbles a day'!$C41&lt;=Calc!L$1,ISBLANK('scrobbles a day'!$C41)=FALSE),1,0)</f>
        <v>0</v>
      </c>
      <c r="M41">
        <f>IF(AND('scrobbles a day'!$C41&gt;=Calc!L$1+1,'scrobbles a day'!$C41&lt;=Calc!M$1,ISBLANK('scrobbles a day'!$C41)=FALSE),1,0)</f>
        <v>0</v>
      </c>
      <c r="N41">
        <f>IF(AND('scrobbles a day'!$C41&gt;=Calc!M$1+1,'scrobbles a day'!$C41&lt;=Calc!N$1,ISBLANK('scrobbles a day'!$C41)=FALSE),1,0)</f>
        <v>0</v>
      </c>
      <c r="O41">
        <f>IF(AND('scrobbles a day'!$C41&gt;=Calc!N$1+1,'scrobbles a day'!$C41&lt;=Calc!O$1,ISBLANK('scrobbles a day'!$C41)=FALSE),1,0)</f>
        <v>0</v>
      </c>
      <c r="P41">
        <f>IF(AND('scrobbles a day'!$C41&gt;=Calc!O$1+1,'scrobbles a day'!$C41&lt;=Calc!P$1,ISBLANK('scrobbles a day'!$C41)=FALSE),1,0)</f>
        <v>0</v>
      </c>
      <c r="Q41">
        <f>IF(AND('scrobbles a day'!$C41&gt;=Calc!P$1+1,'scrobbles a day'!$C41&lt;=Calc!Q$1,ISBLANK('scrobbles a day'!$C41)=FALSE),1,0)</f>
        <v>0</v>
      </c>
    </row>
    <row r="42" spans="3:17" x14ac:dyDescent="0.25">
      <c r="C42">
        <f>IF('scrobbles a day'!$A42=C$1,'scrobbles a day'!$C42,0)</f>
        <v>0</v>
      </c>
      <c r="D42">
        <f>IF('scrobbles a day'!$A42=D$1,'scrobbles a day'!$C42,0)</f>
        <v>0</v>
      </c>
      <c r="E42">
        <f>IF('scrobbles a day'!$A42=E$1,'scrobbles a day'!$C42,0)</f>
        <v>0</v>
      </c>
      <c r="F42">
        <f>IF('scrobbles a day'!$A42=F$1,'scrobbles a day'!$C42,0)</f>
        <v>0</v>
      </c>
      <c r="G42">
        <f>IF('scrobbles a day'!$A42=G$1,'scrobbles a day'!$C42,0)</f>
        <v>0</v>
      </c>
      <c r="H42">
        <f>IF('scrobbles a day'!$A42=H$1,'scrobbles a day'!$C42,0)</f>
        <v>0</v>
      </c>
      <c r="I42">
        <f>IF('scrobbles a day'!$A42=I$1,'scrobbles a day'!$C42,0)</f>
        <v>0</v>
      </c>
      <c r="K42">
        <f>IF(AND('scrobbles a day'!$C42&gt;=Calc!J$1+1,'scrobbles a day'!$C42&lt;=Calc!K$1,ISBLANK('scrobbles a day'!$C42)=FALSE),1,0)</f>
        <v>0</v>
      </c>
      <c r="L42">
        <f>IF(AND('scrobbles a day'!$C42&gt;=Calc!K$1+1,'scrobbles a day'!$C42&lt;=Calc!L$1,ISBLANK('scrobbles a day'!$C42)=FALSE),1,0)</f>
        <v>0</v>
      </c>
      <c r="M42">
        <f>IF(AND('scrobbles a day'!$C42&gt;=Calc!L$1+1,'scrobbles a day'!$C42&lt;=Calc!M$1,ISBLANK('scrobbles a day'!$C42)=FALSE),1,0)</f>
        <v>0</v>
      </c>
      <c r="N42">
        <f>IF(AND('scrobbles a day'!$C42&gt;=Calc!M$1+1,'scrobbles a day'!$C42&lt;=Calc!N$1,ISBLANK('scrobbles a day'!$C42)=FALSE),1,0)</f>
        <v>0</v>
      </c>
      <c r="O42">
        <f>IF(AND('scrobbles a day'!$C42&gt;=Calc!N$1+1,'scrobbles a day'!$C42&lt;=Calc!O$1,ISBLANK('scrobbles a day'!$C42)=FALSE),1,0)</f>
        <v>0</v>
      </c>
      <c r="P42">
        <f>IF(AND('scrobbles a day'!$C42&gt;=Calc!O$1+1,'scrobbles a day'!$C42&lt;=Calc!P$1,ISBLANK('scrobbles a day'!$C42)=FALSE),1,0)</f>
        <v>0</v>
      </c>
      <c r="Q42">
        <f>IF(AND('scrobbles a day'!$C42&gt;=Calc!P$1+1,'scrobbles a day'!$C42&lt;=Calc!Q$1,ISBLANK('scrobbles a day'!$C42)=FALSE),1,0)</f>
        <v>0</v>
      </c>
    </row>
    <row r="43" spans="3:17" x14ac:dyDescent="0.25">
      <c r="C43">
        <f>IF('scrobbles a day'!$A43=C$1,'scrobbles a day'!$C43,0)</f>
        <v>0</v>
      </c>
      <c r="D43">
        <f>IF('scrobbles a day'!$A43=D$1,'scrobbles a day'!$C43,0)</f>
        <v>0</v>
      </c>
      <c r="E43">
        <f>IF('scrobbles a day'!$A43=E$1,'scrobbles a day'!$C43,0)</f>
        <v>0</v>
      </c>
      <c r="F43">
        <f>IF('scrobbles a day'!$A43=F$1,'scrobbles a day'!$C43,0)</f>
        <v>0</v>
      </c>
      <c r="G43">
        <f>IF('scrobbles a day'!$A43=G$1,'scrobbles a day'!$C43,0)</f>
        <v>0</v>
      </c>
      <c r="H43">
        <f>IF('scrobbles a day'!$A43=H$1,'scrobbles a day'!$C43,0)</f>
        <v>0</v>
      </c>
      <c r="I43">
        <f>IF('scrobbles a day'!$A43=I$1,'scrobbles a day'!$C43,0)</f>
        <v>0</v>
      </c>
      <c r="K43">
        <f>IF(AND('scrobbles a day'!$C43&gt;=Calc!J$1+1,'scrobbles a day'!$C43&lt;=Calc!K$1,ISBLANK('scrobbles a day'!$C43)=FALSE),1,0)</f>
        <v>0</v>
      </c>
      <c r="L43">
        <f>IF(AND('scrobbles a day'!$C43&gt;=Calc!K$1+1,'scrobbles a day'!$C43&lt;=Calc!L$1,ISBLANK('scrobbles a day'!$C43)=FALSE),1,0)</f>
        <v>0</v>
      </c>
      <c r="M43">
        <f>IF(AND('scrobbles a day'!$C43&gt;=Calc!L$1+1,'scrobbles a day'!$C43&lt;=Calc!M$1,ISBLANK('scrobbles a day'!$C43)=FALSE),1,0)</f>
        <v>0</v>
      </c>
      <c r="N43">
        <f>IF(AND('scrobbles a day'!$C43&gt;=Calc!M$1+1,'scrobbles a day'!$C43&lt;=Calc!N$1,ISBLANK('scrobbles a day'!$C43)=FALSE),1,0)</f>
        <v>0</v>
      </c>
      <c r="O43">
        <f>IF(AND('scrobbles a day'!$C43&gt;=Calc!N$1+1,'scrobbles a day'!$C43&lt;=Calc!O$1,ISBLANK('scrobbles a day'!$C43)=FALSE),1,0)</f>
        <v>0</v>
      </c>
      <c r="P43">
        <f>IF(AND('scrobbles a day'!$C43&gt;=Calc!O$1+1,'scrobbles a day'!$C43&lt;=Calc!P$1,ISBLANK('scrobbles a day'!$C43)=FALSE),1,0)</f>
        <v>0</v>
      </c>
      <c r="Q43">
        <f>IF(AND('scrobbles a day'!$C43&gt;=Calc!P$1+1,'scrobbles a day'!$C43&lt;=Calc!Q$1,ISBLANK('scrobbles a day'!$C43)=FALSE),1,0)</f>
        <v>0</v>
      </c>
    </row>
    <row r="44" spans="3:17" x14ac:dyDescent="0.25">
      <c r="C44">
        <f>IF('scrobbles a day'!$A44=C$1,'scrobbles a day'!$C44,0)</f>
        <v>0</v>
      </c>
      <c r="D44">
        <f>IF('scrobbles a day'!$A44=D$1,'scrobbles a day'!$C44,0)</f>
        <v>0</v>
      </c>
      <c r="E44">
        <f>IF('scrobbles a day'!$A44=E$1,'scrobbles a day'!$C44,0)</f>
        <v>0</v>
      </c>
      <c r="F44">
        <f>IF('scrobbles a day'!$A44=F$1,'scrobbles a day'!$C44,0)</f>
        <v>0</v>
      </c>
      <c r="G44">
        <f>IF('scrobbles a day'!$A44=G$1,'scrobbles a day'!$C44,0)</f>
        <v>0</v>
      </c>
      <c r="H44">
        <f>IF('scrobbles a day'!$A44=H$1,'scrobbles a day'!$C44,0)</f>
        <v>0</v>
      </c>
      <c r="I44">
        <f>IF('scrobbles a day'!$A44=I$1,'scrobbles a day'!$C44,0)</f>
        <v>0</v>
      </c>
      <c r="K44">
        <f>IF(AND('scrobbles a day'!$C44&gt;=Calc!J$1+1,'scrobbles a day'!$C44&lt;=Calc!K$1,ISBLANK('scrobbles a day'!$C44)=FALSE),1,0)</f>
        <v>0</v>
      </c>
      <c r="L44">
        <f>IF(AND('scrobbles a day'!$C44&gt;=Calc!K$1+1,'scrobbles a day'!$C44&lt;=Calc!L$1,ISBLANK('scrobbles a day'!$C44)=FALSE),1,0)</f>
        <v>0</v>
      </c>
      <c r="M44">
        <f>IF(AND('scrobbles a day'!$C44&gt;=Calc!L$1+1,'scrobbles a day'!$C44&lt;=Calc!M$1,ISBLANK('scrobbles a day'!$C44)=FALSE),1,0)</f>
        <v>0</v>
      </c>
      <c r="N44">
        <f>IF(AND('scrobbles a day'!$C44&gt;=Calc!M$1+1,'scrobbles a day'!$C44&lt;=Calc!N$1,ISBLANK('scrobbles a day'!$C44)=FALSE),1,0)</f>
        <v>0</v>
      </c>
      <c r="O44">
        <f>IF(AND('scrobbles a day'!$C44&gt;=Calc!N$1+1,'scrobbles a day'!$C44&lt;=Calc!O$1,ISBLANK('scrobbles a day'!$C44)=FALSE),1,0)</f>
        <v>0</v>
      </c>
      <c r="P44">
        <f>IF(AND('scrobbles a day'!$C44&gt;=Calc!O$1+1,'scrobbles a day'!$C44&lt;=Calc!P$1,ISBLANK('scrobbles a day'!$C44)=FALSE),1,0)</f>
        <v>0</v>
      </c>
      <c r="Q44">
        <f>IF(AND('scrobbles a day'!$C44&gt;=Calc!P$1+1,'scrobbles a day'!$C44&lt;=Calc!Q$1,ISBLANK('scrobbles a day'!$C44)=FALSE),1,0)</f>
        <v>0</v>
      </c>
    </row>
    <row r="45" spans="3:17" x14ac:dyDescent="0.25">
      <c r="C45">
        <f>IF('scrobbles a day'!$A45=C$1,'scrobbles a day'!$C45,0)</f>
        <v>0</v>
      </c>
      <c r="D45">
        <f>IF('scrobbles a day'!$A45=D$1,'scrobbles a day'!$C45,0)</f>
        <v>0</v>
      </c>
      <c r="E45">
        <f>IF('scrobbles a day'!$A45=E$1,'scrobbles a day'!$C45,0)</f>
        <v>0</v>
      </c>
      <c r="F45">
        <f>IF('scrobbles a day'!$A45=F$1,'scrobbles a day'!$C45,0)</f>
        <v>0</v>
      </c>
      <c r="G45">
        <f>IF('scrobbles a day'!$A45=G$1,'scrobbles a day'!$C45,0)</f>
        <v>0</v>
      </c>
      <c r="H45">
        <f>IF('scrobbles a day'!$A45=H$1,'scrobbles a day'!$C45,0)</f>
        <v>0</v>
      </c>
      <c r="I45">
        <f>IF('scrobbles a day'!$A45=I$1,'scrobbles a day'!$C45,0)</f>
        <v>0</v>
      </c>
      <c r="K45">
        <f>IF(AND('scrobbles a day'!$C45&gt;=Calc!J$1+1,'scrobbles a day'!$C45&lt;=Calc!K$1,ISBLANK('scrobbles a day'!$C45)=FALSE),1,0)</f>
        <v>0</v>
      </c>
      <c r="L45">
        <f>IF(AND('scrobbles a day'!$C45&gt;=Calc!K$1+1,'scrobbles a day'!$C45&lt;=Calc!L$1,ISBLANK('scrobbles a day'!$C45)=FALSE),1,0)</f>
        <v>0</v>
      </c>
      <c r="M45">
        <f>IF(AND('scrobbles a day'!$C45&gt;=Calc!L$1+1,'scrobbles a day'!$C45&lt;=Calc!M$1,ISBLANK('scrobbles a day'!$C45)=FALSE),1,0)</f>
        <v>0</v>
      </c>
      <c r="N45">
        <f>IF(AND('scrobbles a day'!$C45&gt;=Calc!M$1+1,'scrobbles a day'!$C45&lt;=Calc!N$1,ISBLANK('scrobbles a day'!$C45)=FALSE),1,0)</f>
        <v>0</v>
      </c>
      <c r="O45">
        <f>IF(AND('scrobbles a day'!$C45&gt;=Calc!N$1+1,'scrobbles a day'!$C45&lt;=Calc!O$1,ISBLANK('scrobbles a day'!$C45)=FALSE),1,0)</f>
        <v>0</v>
      </c>
      <c r="P45">
        <f>IF(AND('scrobbles a day'!$C45&gt;=Calc!O$1+1,'scrobbles a day'!$C45&lt;=Calc!P$1,ISBLANK('scrobbles a day'!$C45)=FALSE),1,0)</f>
        <v>0</v>
      </c>
      <c r="Q45">
        <f>IF(AND('scrobbles a day'!$C45&gt;=Calc!P$1+1,'scrobbles a day'!$C45&lt;=Calc!Q$1,ISBLANK('scrobbles a day'!$C45)=FALSE),1,0)</f>
        <v>0</v>
      </c>
    </row>
    <row r="46" spans="3:17" x14ac:dyDescent="0.25">
      <c r="C46">
        <f>IF('scrobbles a day'!$A46=C$1,'scrobbles a day'!$C46,0)</f>
        <v>0</v>
      </c>
      <c r="D46">
        <f>IF('scrobbles a day'!$A46=D$1,'scrobbles a day'!$C46,0)</f>
        <v>0</v>
      </c>
      <c r="E46">
        <f>IF('scrobbles a day'!$A46=E$1,'scrobbles a day'!$C46,0)</f>
        <v>0</v>
      </c>
      <c r="F46">
        <f>IF('scrobbles a day'!$A46=F$1,'scrobbles a day'!$C46,0)</f>
        <v>0</v>
      </c>
      <c r="G46">
        <f>IF('scrobbles a day'!$A46=G$1,'scrobbles a day'!$C46,0)</f>
        <v>0</v>
      </c>
      <c r="H46">
        <f>IF('scrobbles a day'!$A46=H$1,'scrobbles a day'!$C46,0)</f>
        <v>0</v>
      </c>
      <c r="I46">
        <f>IF('scrobbles a day'!$A46=I$1,'scrobbles a day'!$C46,0)</f>
        <v>0</v>
      </c>
      <c r="K46">
        <f>IF(AND('scrobbles a day'!$C46&gt;=Calc!J$1+1,'scrobbles a day'!$C46&lt;=Calc!K$1,ISBLANK('scrobbles a day'!$C46)=FALSE),1,0)</f>
        <v>0</v>
      </c>
      <c r="L46">
        <f>IF(AND('scrobbles a day'!$C46&gt;=Calc!K$1+1,'scrobbles a day'!$C46&lt;=Calc!L$1,ISBLANK('scrobbles a day'!$C46)=FALSE),1,0)</f>
        <v>0</v>
      </c>
      <c r="M46">
        <f>IF(AND('scrobbles a day'!$C46&gt;=Calc!L$1+1,'scrobbles a day'!$C46&lt;=Calc!M$1,ISBLANK('scrobbles a day'!$C46)=FALSE),1,0)</f>
        <v>0</v>
      </c>
      <c r="N46">
        <f>IF(AND('scrobbles a day'!$C46&gt;=Calc!M$1+1,'scrobbles a day'!$C46&lt;=Calc!N$1,ISBLANK('scrobbles a day'!$C46)=FALSE),1,0)</f>
        <v>0</v>
      </c>
      <c r="O46">
        <f>IF(AND('scrobbles a day'!$C46&gt;=Calc!N$1+1,'scrobbles a day'!$C46&lt;=Calc!O$1,ISBLANK('scrobbles a day'!$C46)=FALSE),1,0)</f>
        <v>0</v>
      </c>
      <c r="P46">
        <f>IF(AND('scrobbles a day'!$C46&gt;=Calc!O$1+1,'scrobbles a day'!$C46&lt;=Calc!P$1,ISBLANK('scrobbles a day'!$C46)=FALSE),1,0)</f>
        <v>0</v>
      </c>
      <c r="Q46">
        <f>IF(AND('scrobbles a day'!$C46&gt;=Calc!P$1+1,'scrobbles a day'!$C46&lt;=Calc!Q$1,ISBLANK('scrobbles a day'!$C46)=FALSE),1,0)</f>
        <v>0</v>
      </c>
    </row>
    <row r="47" spans="3:17" x14ac:dyDescent="0.25">
      <c r="C47">
        <f>IF('scrobbles a day'!$A47=C$1,'scrobbles a day'!$C47,0)</f>
        <v>0</v>
      </c>
      <c r="D47">
        <f>IF('scrobbles a day'!$A47=D$1,'scrobbles a day'!$C47,0)</f>
        <v>0</v>
      </c>
      <c r="E47">
        <f>IF('scrobbles a day'!$A47=E$1,'scrobbles a day'!$C47,0)</f>
        <v>0</v>
      </c>
      <c r="F47">
        <f>IF('scrobbles a day'!$A47=F$1,'scrobbles a day'!$C47,0)</f>
        <v>0</v>
      </c>
      <c r="G47">
        <f>IF('scrobbles a day'!$A47=G$1,'scrobbles a day'!$C47,0)</f>
        <v>0</v>
      </c>
      <c r="H47">
        <f>IF('scrobbles a day'!$A47=H$1,'scrobbles a day'!$C47,0)</f>
        <v>0</v>
      </c>
      <c r="I47">
        <f>IF('scrobbles a day'!$A47=I$1,'scrobbles a day'!$C47,0)</f>
        <v>0</v>
      </c>
      <c r="K47">
        <f>IF(AND('scrobbles a day'!$C47&gt;=Calc!J$1+1,'scrobbles a day'!$C47&lt;=Calc!K$1,ISBLANK('scrobbles a day'!$C47)=FALSE),1,0)</f>
        <v>0</v>
      </c>
      <c r="L47">
        <f>IF(AND('scrobbles a day'!$C47&gt;=Calc!K$1+1,'scrobbles a day'!$C47&lt;=Calc!L$1,ISBLANK('scrobbles a day'!$C47)=FALSE),1,0)</f>
        <v>0</v>
      </c>
      <c r="M47">
        <f>IF(AND('scrobbles a day'!$C47&gt;=Calc!L$1+1,'scrobbles a day'!$C47&lt;=Calc!M$1,ISBLANK('scrobbles a day'!$C47)=FALSE),1,0)</f>
        <v>0</v>
      </c>
      <c r="N47">
        <f>IF(AND('scrobbles a day'!$C47&gt;=Calc!M$1+1,'scrobbles a day'!$C47&lt;=Calc!N$1,ISBLANK('scrobbles a day'!$C47)=FALSE),1,0)</f>
        <v>0</v>
      </c>
      <c r="O47">
        <f>IF(AND('scrobbles a day'!$C47&gt;=Calc!N$1+1,'scrobbles a day'!$C47&lt;=Calc!O$1,ISBLANK('scrobbles a day'!$C47)=FALSE),1,0)</f>
        <v>0</v>
      </c>
      <c r="P47">
        <f>IF(AND('scrobbles a day'!$C47&gt;=Calc!O$1+1,'scrobbles a day'!$C47&lt;=Calc!P$1,ISBLANK('scrobbles a day'!$C47)=FALSE),1,0)</f>
        <v>0</v>
      </c>
      <c r="Q47">
        <f>IF(AND('scrobbles a day'!$C47&gt;=Calc!P$1+1,'scrobbles a day'!$C47&lt;=Calc!Q$1,ISBLANK('scrobbles a day'!$C47)=FALSE),1,0)</f>
        <v>0</v>
      </c>
    </row>
    <row r="48" spans="3:17" x14ac:dyDescent="0.25">
      <c r="C48">
        <f>IF('scrobbles a day'!$A48=C$1,'scrobbles a day'!$C48,0)</f>
        <v>0</v>
      </c>
      <c r="D48">
        <f>IF('scrobbles a day'!$A48=D$1,'scrobbles a day'!$C48,0)</f>
        <v>0</v>
      </c>
      <c r="E48">
        <f>IF('scrobbles a day'!$A48=E$1,'scrobbles a day'!$C48,0)</f>
        <v>0</v>
      </c>
      <c r="F48">
        <f>IF('scrobbles a day'!$A48=F$1,'scrobbles a day'!$C48,0)</f>
        <v>0</v>
      </c>
      <c r="G48">
        <f>IF('scrobbles a day'!$A48=G$1,'scrobbles a day'!$C48,0)</f>
        <v>0</v>
      </c>
      <c r="H48">
        <f>IF('scrobbles a day'!$A48=H$1,'scrobbles a day'!$C48,0)</f>
        <v>0</v>
      </c>
      <c r="I48">
        <f>IF('scrobbles a day'!$A48=I$1,'scrobbles a day'!$C48,0)</f>
        <v>0</v>
      </c>
      <c r="K48">
        <f>IF(AND('scrobbles a day'!$C48&gt;=Calc!J$1+1,'scrobbles a day'!$C48&lt;=Calc!K$1,ISBLANK('scrobbles a day'!$C48)=FALSE),1,0)</f>
        <v>0</v>
      </c>
      <c r="L48">
        <f>IF(AND('scrobbles a day'!$C48&gt;=Calc!K$1+1,'scrobbles a day'!$C48&lt;=Calc!L$1,ISBLANK('scrobbles a day'!$C48)=FALSE),1,0)</f>
        <v>0</v>
      </c>
      <c r="M48">
        <f>IF(AND('scrobbles a day'!$C48&gt;=Calc!L$1+1,'scrobbles a day'!$C48&lt;=Calc!M$1,ISBLANK('scrobbles a day'!$C48)=FALSE),1,0)</f>
        <v>0</v>
      </c>
      <c r="N48">
        <f>IF(AND('scrobbles a day'!$C48&gt;=Calc!M$1+1,'scrobbles a day'!$C48&lt;=Calc!N$1,ISBLANK('scrobbles a day'!$C48)=FALSE),1,0)</f>
        <v>0</v>
      </c>
      <c r="O48">
        <f>IF(AND('scrobbles a day'!$C48&gt;=Calc!N$1+1,'scrobbles a day'!$C48&lt;=Calc!O$1,ISBLANK('scrobbles a day'!$C48)=FALSE),1,0)</f>
        <v>0</v>
      </c>
      <c r="P48">
        <f>IF(AND('scrobbles a day'!$C48&gt;=Calc!O$1+1,'scrobbles a day'!$C48&lt;=Calc!P$1,ISBLANK('scrobbles a day'!$C48)=FALSE),1,0)</f>
        <v>0</v>
      </c>
      <c r="Q48">
        <f>IF(AND('scrobbles a day'!$C48&gt;=Calc!P$1+1,'scrobbles a day'!$C48&lt;=Calc!Q$1,ISBLANK('scrobbles a day'!$C48)=FALSE),1,0)</f>
        <v>0</v>
      </c>
    </row>
    <row r="49" spans="3:17" x14ac:dyDescent="0.25">
      <c r="C49">
        <f>IF('scrobbles a day'!$A49=C$1,'scrobbles a day'!$C49,0)</f>
        <v>0</v>
      </c>
      <c r="D49">
        <f>IF('scrobbles a day'!$A49=D$1,'scrobbles a day'!$C49,0)</f>
        <v>0</v>
      </c>
      <c r="E49">
        <f>IF('scrobbles a day'!$A49=E$1,'scrobbles a day'!$C49,0)</f>
        <v>0</v>
      </c>
      <c r="F49">
        <f>IF('scrobbles a day'!$A49=F$1,'scrobbles a day'!$C49,0)</f>
        <v>0</v>
      </c>
      <c r="G49">
        <f>IF('scrobbles a day'!$A49=G$1,'scrobbles a day'!$C49,0)</f>
        <v>0</v>
      </c>
      <c r="H49">
        <f>IF('scrobbles a day'!$A49=H$1,'scrobbles a day'!$C49,0)</f>
        <v>0</v>
      </c>
      <c r="I49">
        <f>IF('scrobbles a day'!$A49=I$1,'scrobbles a day'!$C49,0)</f>
        <v>0</v>
      </c>
      <c r="K49">
        <f>IF(AND('scrobbles a day'!$C49&gt;=Calc!J$1+1,'scrobbles a day'!$C49&lt;=Calc!K$1,ISBLANK('scrobbles a day'!$C49)=FALSE),1,0)</f>
        <v>0</v>
      </c>
      <c r="L49">
        <f>IF(AND('scrobbles a day'!$C49&gt;=Calc!K$1+1,'scrobbles a day'!$C49&lt;=Calc!L$1,ISBLANK('scrobbles a day'!$C49)=FALSE),1,0)</f>
        <v>0</v>
      </c>
      <c r="M49">
        <f>IF(AND('scrobbles a day'!$C49&gt;=Calc!L$1+1,'scrobbles a day'!$C49&lt;=Calc!M$1,ISBLANK('scrobbles a day'!$C49)=FALSE),1,0)</f>
        <v>0</v>
      </c>
      <c r="N49">
        <f>IF(AND('scrobbles a day'!$C49&gt;=Calc!M$1+1,'scrobbles a day'!$C49&lt;=Calc!N$1,ISBLANK('scrobbles a day'!$C49)=FALSE),1,0)</f>
        <v>0</v>
      </c>
      <c r="O49">
        <f>IF(AND('scrobbles a day'!$C49&gt;=Calc!N$1+1,'scrobbles a day'!$C49&lt;=Calc!O$1,ISBLANK('scrobbles a day'!$C49)=FALSE),1,0)</f>
        <v>0</v>
      </c>
      <c r="P49">
        <f>IF(AND('scrobbles a day'!$C49&gt;=Calc!O$1+1,'scrobbles a day'!$C49&lt;=Calc!P$1,ISBLANK('scrobbles a day'!$C49)=FALSE),1,0)</f>
        <v>0</v>
      </c>
      <c r="Q49">
        <f>IF(AND('scrobbles a day'!$C49&gt;=Calc!P$1+1,'scrobbles a day'!$C49&lt;=Calc!Q$1,ISBLANK('scrobbles a day'!$C49)=FALSE),1,0)</f>
        <v>0</v>
      </c>
    </row>
    <row r="50" spans="3:17" x14ac:dyDescent="0.25">
      <c r="C50">
        <f>IF('scrobbles a day'!$A50=C$1,'scrobbles a day'!$C50,0)</f>
        <v>0</v>
      </c>
      <c r="D50">
        <f>IF('scrobbles a day'!$A50=D$1,'scrobbles a day'!$C50,0)</f>
        <v>0</v>
      </c>
      <c r="E50">
        <f>IF('scrobbles a day'!$A50=E$1,'scrobbles a day'!$C50,0)</f>
        <v>0</v>
      </c>
      <c r="F50">
        <f>IF('scrobbles a day'!$A50=F$1,'scrobbles a day'!$C50,0)</f>
        <v>0</v>
      </c>
      <c r="G50">
        <f>IF('scrobbles a day'!$A50=G$1,'scrobbles a day'!$C50,0)</f>
        <v>0</v>
      </c>
      <c r="H50">
        <f>IF('scrobbles a day'!$A50=H$1,'scrobbles a day'!$C50,0)</f>
        <v>0</v>
      </c>
      <c r="I50">
        <f>IF('scrobbles a day'!$A50=I$1,'scrobbles a day'!$C50,0)</f>
        <v>0</v>
      </c>
      <c r="K50">
        <f>IF(AND('scrobbles a day'!$C50&gt;=Calc!J$1+1,'scrobbles a day'!$C50&lt;=Calc!K$1,ISBLANK('scrobbles a day'!$C50)=FALSE),1,0)</f>
        <v>0</v>
      </c>
      <c r="L50">
        <f>IF(AND('scrobbles a day'!$C50&gt;=Calc!K$1+1,'scrobbles a day'!$C50&lt;=Calc!L$1,ISBLANK('scrobbles a day'!$C50)=FALSE),1,0)</f>
        <v>0</v>
      </c>
      <c r="M50">
        <f>IF(AND('scrobbles a day'!$C50&gt;=Calc!L$1+1,'scrobbles a day'!$C50&lt;=Calc!M$1,ISBLANK('scrobbles a day'!$C50)=FALSE),1,0)</f>
        <v>0</v>
      </c>
      <c r="N50">
        <f>IF(AND('scrobbles a day'!$C50&gt;=Calc!M$1+1,'scrobbles a day'!$C50&lt;=Calc!N$1,ISBLANK('scrobbles a day'!$C50)=FALSE),1,0)</f>
        <v>0</v>
      </c>
      <c r="O50">
        <f>IF(AND('scrobbles a day'!$C50&gt;=Calc!N$1+1,'scrobbles a day'!$C50&lt;=Calc!O$1,ISBLANK('scrobbles a day'!$C50)=FALSE),1,0)</f>
        <v>0</v>
      </c>
      <c r="P50">
        <f>IF(AND('scrobbles a day'!$C50&gt;=Calc!O$1+1,'scrobbles a day'!$C50&lt;=Calc!P$1,ISBLANK('scrobbles a day'!$C50)=FALSE),1,0)</f>
        <v>0</v>
      </c>
      <c r="Q50">
        <f>IF(AND('scrobbles a day'!$C50&gt;=Calc!P$1+1,'scrobbles a day'!$C50&lt;=Calc!Q$1,ISBLANK('scrobbles a day'!$C50)=FALSE),1,0)</f>
        <v>0</v>
      </c>
    </row>
    <row r="51" spans="3:17" x14ac:dyDescent="0.25">
      <c r="C51">
        <f>IF('scrobbles a day'!$A51=C$1,'scrobbles a day'!$C51,0)</f>
        <v>0</v>
      </c>
      <c r="D51">
        <f>IF('scrobbles a day'!$A51=D$1,'scrobbles a day'!$C51,0)</f>
        <v>0</v>
      </c>
      <c r="E51">
        <f>IF('scrobbles a day'!$A51=E$1,'scrobbles a day'!$C51,0)</f>
        <v>0</v>
      </c>
      <c r="F51">
        <f>IF('scrobbles a day'!$A51=F$1,'scrobbles a day'!$C51,0)</f>
        <v>0</v>
      </c>
      <c r="G51">
        <f>IF('scrobbles a day'!$A51=G$1,'scrobbles a day'!$C51,0)</f>
        <v>0</v>
      </c>
      <c r="H51">
        <f>IF('scrobbles a day'!$A51=H$1,'scrobbles a day'!$C51,0)</f>
        <v>0</v>
      </c>
      <c r="I51">
        <f>IF('scrobbles a day'!$A51=I$1,'scrobbles a day'!$C51,0)</f>
        <v>0</v>
      </c>
      <c r="K51">
        <f>IF(AND('scrobbles a day'!$C51&gt;=Calc!J$1+1,'scrobbles a day'!$C51&lt;=Calc!K$1,ISBLANK('scrobbles a day'!$C51)=FALSE),1,0)</f>
        <v>0</v>
      </c>
      <c r="L51">
        <f>IF(AND('scrobbles a day'!$C51&gt;=Calc!K$1+1,'scrobbles a day'!$C51&lt;=Calc!L$1,ISBLANK('scrobbles a day'!$C51)=FALSE),1,0)</f>
        <v>0</v>
      </c>
      <c r="M51">
        <f>IF(AND('scrobbles a day'!$C51&gt;=Calc!L$1+1,'scrobbles a day'!$C51&lt;=Calc!M$1,ISBLANK('scrobbles a day'!$C51)=FALSE),1,0)</f>
        <v>0</v>
      </c>
      <c r="N51">
        <f>IF(AND('scrobbles a day'!$C51&gt;=Calc!M$1+1,'scrobbles a day'!$C51&lt;=Calc!N$1,ISBLANK('scrobbles a day'!$C51)=FALSE),1,0)</f>
        <v>0</v>
      </c>
      <c r="O51">
        <f>IF(AND('scrobbles a day'!$C51&gt;=Calc!N$1+1,'scrobbles a day'!$C51&lt;=Calc!O$1,ISBLANK('scrobbles a day'!$C51)=FALSE),1,0)</f>
        <v>0</v>
      </c>
      <c r="P51">
        <f>IF(AND('scrobbles a day'!$C51&gt;=Calc!O$1+1,'scrobbles a day'!$C51&lt;=Calc!P$1,ISBLANK('scrobbles a day'!$C51)=FALSE),1,0)</f>
        <v>0</v>
      </c>
      <c r="Q51">
        <f>IF(AND('scrobbles a day'!$C51&gt;=Calc!P$1+1,'scrobbles a day'!$C51&lt;=Calc!Q$1,ISBLANK('scrobbles a day'!$C51)=FALSE),1,0)</f>
        <v>0</v>
      </c>
    </row>
    <row r="52" spans="3:17" x14ac:dyDescent="0.25">
      <c r="C52">
        <f>IF('scrobbles a day'!$A52=C$1,'scrobbles a day'!$C52,0)</f>
        <v>0</v>
      </c>
      <c r="D52">
        <f>IF('scrobbles a day'!$A52=D$1,'scrobbles a day'!$C52,0)</f>
        <v>0</v>
      </c>
      <c r="E52">
        <f>IF('scrobbles a day'!$A52=E$1,'scrobbles a day'!$C52,0)</f>
        <v>0</v>
      </c>
      <c r="F52">
        <f>IF('scrobbles a day'!$A52=F$1,'scrobbles a day'!$C52,0)</f>
        <v>0</v>
      </c>
      <c r="G52">
        <f>IF('scrobbles a day'!$A52=G$1,'scrobbles a day'!$C52,0)</f>
        <v>0</v>
      </c>
      <c r="H52">
        <f>IF('scrobbles a day'!$A52=H$1,'scrobbles a day'!$C52,0)</f>
        <v>0</v>
      </c>
      <c r="I52">
        <f>IF('scrobbles a day'!$A52=I$1,'scrobbles a day'!$C52,0)</f>
        <v>0</v>
      </c>
      <c r="K52">
        <f>IF(AND('scrobbles a day'!$C52&gt;=Calc!J$1+1,'scrobbles a day'!$C52&lt;=Calc!K$1,ISBLANK('scrobbles a day'!$C52)=FALSE),1,0)</f>
        <v>0</v>
      </c>
      <c r="L52">
        <f>IF(AND('scrobbles a day'!$C52&gt;=Calc!K$1+1,'scrobbles a day'!$C52&lt;=Calc!L$1,ISBLANK('scrobbles a day'!$C52)=FALSE),1,0)</f>
        <v>0</v>
      </c>
      <c r="M52">
        <f>IF(AND('scrobbles a day'!$C52&gt;=Calc!L$1+1,'scrobbles a day'!$C52&lt;=Calc!M$1,ISBLANK('scrobbles a day'!$C52)=FALSE),1,0)</f>
        <v>0</v>
      </c>
      <c r="N52">
        <f>IF(AND('scrobbles a day'!$C52&gt;=Calc!M$1+1,'scrobbles a day'!$C52&lt;=Calc!N$1,ISBLANK('scrobbles a day'!$C52)=FALSE),1,0)</f>
        <v>0</v>
      </c>
      <c r="O52">
        <f>IF(AND('scrobbles a day'!$C52&gt;=Calc!N$1+1,'scrobbles a day'!$C52&lt;=Calc!O$1,ISBLANK('scrobbles a day'!$C52)=FALSE),1,0)</f>
        <v>0</v>
      </c>
      <c r="P52">
        <f>IF(AND('scrobbles a day'!$C52&gt;=Calc!O$1+1,'scrobbles a day'!$C52&lt;=Calc!P$1,ISBLANK('scrobbles a day'!$C52)=FALSE),1,0)</f>
        <v>0</v>
      </c>
      <c r="Q52">
        <f>IF(AND('scrobbles a day'!$C52&gt;=Calc!P$1+1,'scrobbles a day'!$C52&lt;=Calc!Q$1,ISBLANK('scrobbles a day'!$C52)=FALSE),1,0)</f>
        <v>0</v>
      </c>
    </row>
    <row r="53" spans="3:17" x14ac:dyDescent="0.25">
      <c r="C53">
        <f>IF('scrobbles a day'!$A53=C$1,'scrobbles a day'!$C53,0)</f>
        <v>0</v>
      </c>
      <c r="D53">
        <f>IF('scrobbles a day'!$A53=D$1,'scrobbles a day'!$C53,0)</f>
        <v>0</v>
      </c>
      <c r="E53">
        <f>IF('scrobbles a day'!$A53=E$1,'scrobbles a day'!$C53,0)</f>
        <v>0</v>
      </c>
      <c r="F53">
        <f>IF('scrobbles a day'!$A53=F$1,'scrobbles a day'!$C53,0)</f>
        <v>0</v>
      </c>
      <c r="G53">
        <f>IF('scrobbles a day'!$A53=G$1,'scrobbles a day'!$C53,0)</f>
        <v>0</v>
      </c>
      <c r="H53">
        <f>IF('scrobbles a day'!$A53=H$1,'scrobbles a day'!$C53,0)</f>
        <v>0</v>
      </c>
      <c r="I53">
        <f>IF('scrobbles a day'!$A53=I$1,'scrobbles a day'!$C53,0)</f>
        <v>0</v>
      </c>
      <c r="K53">
        <f>IF(AND('scrobbles a day'!$C53&gt;=Calc!J$1+1,'scrobbles a day'!$C53&lt;=Calc!K$1,ISBLANK('scrobbles a day'!$C53)=FALSE),1,0)</f>
        <v>0</v>
      </c>
      <c r="L53">
        <f>IF(AND('scrobbles a day'!$C53&gt;=Calc!K$1+1,'scrobbles a day'!$C53&lt;=Calc!L$1,ISBLANK('scrobbles a day'!$C53)=FALSE),1,0)</f>
        <v>0</v>
      </c>
      <c r="M53">
        <f>IF(AND('scrobbles a day'!$C53&gt;=Calc!L$1+1,'scrobbles a day'!$C53&lt;=Calc!M$1,ISBLANK('scrobbles a day'!$C53)=FALSE),1,0)</f>
        <v>0</v>
      </c>
      <c r="N53">
        <f>IF(AND('scrobbles a day'!$C53&gt;=Calc!M$1+1,'scrobbles a day'!$C53&lt;=Calc!N$1,ISBLANK('scrobbles a day'!$C53)=FALSE),1,0)</f>
        <v>0</v>
      </c>
      <c r="O53">
        <f>IF(AND('scrobbles a day'!$C53&gt;=Calc!N$1+1,'scrobbles a day'!$C53&lt;=Calc!O$1,ISBLANK('scrobbles a day'!$C53)=FALSE),1,0)</f>
        <v>0</v>
      </c>
      <c r="P53">
        <f>IF(AND('scrobbles a day'!$C53&gt;=Calc!O$1+1,'scrobbles a day'!$C53&lt;=Calc!P$1,ISBLANK('scrobbles a day'!$C53)=FALSE),1,0)</f>
        <v>0</v>
      </c>
      <c r="Q53">
        <f>IF(AND('scrobbles a day'!$C53&gt;=Calc!P$1+1,'scrobbles a day'!$C53&lt;=Calc!Q$1,ISBLANK('scrobbles a day'!$C53)=FALSE),1,0)</f>
        <v>0</v>
      </c>
    </row>
    <row r="54" spans="3:17" x14ac:dyDescent="0.25">
      <c r="C54">
        <f>IF('scrobbles a day'!$A54=C$1,'scrobbles a day'!$C54,0)</f>
        <v>0</v>
      </c>
      <c r="D54">
        <f>IF('scrobbles a day'!$A54=D$1,'scrobbles a day'!$C54,0)</f>
        <v>0</v>
      </c>
      <c r="E54">
        <f>IF('scrobbles a day'!$A54=E$1,'scrobbles a day'!$C54,0)</f>
        <v>0</v>
      </c>
      <c r="F54">
        <f>IF('scrobbles a day'!$A54=F$1,'scrobbles a day'!$C54,0)</f>
        <v>0</v>
      </c>
      <c r="G54">
        <f>IF('scrobbles a day'!$A54=G$1,'scrobbles a day'!$C54,0)</f>
        <v>0</v>
      </c>
      <c r="H54">
        <f>IF('scrobbles a day'!$A54=H$1,'scrobbles a day'!$C54,0)</f>
        <v>0</v>
      </c>
      <c r="I54">
        <f>IF('scrobbles a day'!$A54=I$1,'scrobbles a day'!$C54,0)</f>
        <v>0</v>
      </c>
      <c r="K54">
        <f>IF(AND('scrobbles a day'!$C54&gt;=Calc!J$1+1,'scrobbles a day'!$C54&lt;=Calc!K$1,ISBLANK('scrobbles a day'!$C54)=FALSE),1,0)</f>
        <v>0</v>
      </c>
      <c r="L54">
        <f>IF(AND('scrobbles a day'!$C54&gt;=Calc!K$1+1,'scrobbles a day'!$C54&lt;=Calc!L$1,ISBLANK('scrobbles a day'!$C54)=FALSE),1,0)</f>
        <v>0</v>
      </c>
      <c r="M54">
        <f>IF(AND('scrobbles a day'!$C54&gt;=Calc!L$1+1,'scrobbles a day'!$C54&lt;=Calc!M$1,ISBLANK('scrobbles a day'!$C54)=FALSE),1,0)</f>
        <v>0</v>
      </c>
      <c r="N54">
        <f>IF(AND('scrobbles a day'!$C54&gt;=Calc!M$1+1,'scrobbles a day'!$C54&lt;=Calc!N$1,ISBLANK('scrobbles a day'!$C54)=FALSE),1,0)</f>
        <v>0</v>
      </c>
      <c r="O54">
        <f>IF(AND('scrobbles a day'!$C54&gt;=Calc!N$1+1,'scrobbles a day'!$C54&lt;=Calc!O$1,ISBLANK('scrobbles a day'!$C54)=FALSE),1,0)</f>
        <v>0</v>
      </c>
      <c r="P54">
        <f>IF(AND('scrobbles a day'!$C54&gt;=Calc!O$1+1,'scrobbles a day'!$C54&lt;=Calc!P$1,ISBLANK('scrobbles a day'!$C54)=FALSE),1,0)</f>
        <v>0</v>
      </c>
      <c r="Q54">
        <f>IF(AND('scrobbles a day'!$C54&gt;=Calc!P$1+1,'scrobbles a day'!$C54&lt;=Calc!Q$1,ISBLANK('scrobbles a day'!$C54)=FALSE),1,0)</f>
        <v>0</v>
      </c>
    </row>
    <row r="55" spans="3:17" x14ac:dyDescent="0.25">
      <c r="C55">
        <f>IF('scrobbles a day'!$A55=C$1,'scrobbles a day'!$C55,0)</f>
        <v>0</v>
      </c>
      <c r="D55">
        <f>IF('scrobbles a day'!$A55=D$1,'scrobbles a day'!$C55,0)</f>
        <v>0</v>
      </c>
      <c r="E55">
        <f>IF('scrobbles a day'!$A55=E$1,'scrobbles a day'!$C55,0)</f>
        <v>0</v>
      </c>
      <c r="F55">
        <f>IF('scrobbles a day'!$A55=F$1,'scrobbles a day'!$C55,0)</f>
        <v>0</v>
      </c>
      <c r="G55">
        <f>IF('scrobbles a day'!$A55=G$1,'scrobbles a day'!$C55,0)</f>
        <v>0</v>
      </c>
      <c r="H55">
        <f>IF('scrobbles a day'!$A55=H$1,'scrobbles a day'!$C55,0)</f>
        <v>0</v>
      </c>
      <c r="I55">
        <f>IF('scrobbles a day'!$A55=I$1,'scrobbles a day'!$C55,0)</f>
        <v>0</v>
      </c>
      <c r="K55">
        <f>IF(AND('scrobbles a day'!$C55&gt;=Calc!J$1+1,'scrobbles a day'!$C55&lt;=Calc!K$1,ISBLANK('scrobbles a day'!$C55)=FALSE),1,0)</f>
        <v>0</v>
      </c>
      <c r="L55">
        <f>IF(AND('scrobbles a day'!$C55&gt;=Calc!K$1+1,'scrobbles a day'!$C55&lt;=Calc!L$1,ISBLANK('scrobbles a day'!$C55)=FALSE),1,0)</f>
        <v>0</v>
      </c>
      <c r="M55">
        <f>IF(AND('scrobbles a day'!$C55&gt;=Calc!L$1+1,'scrobbles a day'!$C55&lt;=Calc!M$1,ISBLANK('scrobbles a day'!$C55)=FALSE),1,0)</f>
        <v>0</v>
      </c>
      <c r="N55">
        <f>IF(AND('scrobbles a day'!$C55&gt;=Calc!M$1+1,'scrobbles a day'!$C55&lt;=Calc!N$1,ISBLANK('scrobbles a day'!$C55)=FALSE),1,0)</f>
        <v>0</v>
      </c>
      <c r="O55">
        <f>IF(AND('scrobbles a day'!$C55&gt;=Calc!N$1+1,'scrobbles a day'!$C55&lt;=Calc!O$1,ISBLANK('scrobbles a day'!$C55)=FALSE),1,0)</f>
        <v>0</v>
      </c>
      <c r="P55">
        <f>IF(AND('scrobbles a day'!$C55&gt;=Calc!O$1+1,'scrobbles a day'!$C55&lt;=Calc!P$1,ISBLANK('scrobbles a day'!$C55)=FALSE),1,0)</f>
        <v>0</v>
      </c>
      <c r="Q55">
        <f>IF(AND('scrobbles a day'!$C55&gt;=Calc!P$1+1,'scrobbles a day'!$C55&lt;=Calc!Q$1,ISBLANK('scrobbles a day'!$C55)=FALSE),1,0)</f>
        <v>0</v>
      </c>
    </row>
    <row r="56" spans="3:17" x14ac:dyDescent="0.25">
      <c r="C56">
        <f>IF('scrobbles a day'!$A56=C$1,'scrobbles a day'!$C56,0)</f>
        <v>0</v>
      </c>
      <c r="D56">
        <f>IF('scrobbles a day'!$A56=D$1,'scrobbles a day'!$C56,0)</f>
        <v>0</v>
      </c>
      <c r="E56">
        <f>IF('scrobbles a day'!$A56=E$1,'scrobbles a day'!$C56,0)</f>
        <v>0</v>
      </c>
      <c r="F56">
        <f>IF('scrobbles a day'!$A56=F$1,'scrobbles a day'!$C56,0)</f>
        <v>0</v>
      </c>
      <c r="G56">
        <f>IF('scrobbles a day'!$A56=G$1,'scrobbles a day'!$C56,0)</f>
        <v>0</v>
      </c>
      <c r="H56">
        <f>IF('scrobbles a day'!$A56=H$1,'scrobbles a day'!$C56,0)</f>
        <v>0</v>
      </c>
      <c r="I56">
        <f>IF('scrobbles a day'!$A56=I$1,'scrobbles a day'!$C56,0)</f>
        <v>0</v>
      </c>
      <c r="K56">
        <f>IF(AND('scrobbles a day'!$C56&gt;=Calc!J$1+1,'scrobbles a day'!$C56&lt;=Calc!K$1,ISBLANK('scrobbles a day'!$C56)=FALSE),1,0)</f>
        <v>0</v>
      </c>
      <c r="L56">
        <f>IF(AND('scrobbles a day'!$C56&gt;=Calc!K$1+1,'scrobbles a day'!$C56&lt;=Calc!L$1,ISBLANK('scrobbles a day'!$C56)=FALSE),1,0)</f>
        <v>0</v>
      </c>
      <c r="M56">
        <f>IF(AND('scrobbles a day'!$C56&gt;=Calc!L$1+1,'scrobbles a day'!$C56&lt;=Calc!M$1,ISBLANK('scrobbles a day'!$C56)=FALSE),1,0)</f>
        <v>0</v>
      </c>
      <c r="N56">
        <f>IF(AND('scrobbles a day'!$C56&gt;=Calc!M$1+1,'scrobbles a day'!$C56&lt;=Calc!N$1,ISBLANK('scrobbles a day'!$C56)=FALSE),1,0)</f>
        <v>0</v>
      </c>
      <c r="O56">
        <f>IF(AND('scrobbles a day'!$C56&gt;=Calc!N$1+1,'scrobbles a day'!$C56&lt;=Calc!O$1,ISBLANK('scrobbles a day'!$C56)=FALSE),1,0)</f>
        <v>0</v>
      </c>
      <c r="P56">
        <f>IF(AND('scrobbles a day'!$C56&gt;=Calc!O$1+1,'scrobbles a day'!$C56&lt;=Calc!P$1,ISBLANK('scrobbles a day'!$C56)=FALSE),1,0)</f>
        <v>0</v>
      </c>
      <c r="Q56">
        <f>IF(AND('scrobbles a day'!$C56&gt;=Calc!P$1+1,'scrobbles a day'!$C56&lt;=Calc!Q$1,ISBLANK('scrobbles a day'!$C56)=FALSE),1,0)</f>
        <v>0</v>
      </c>
    </row>
    <row r="57" spans="3:17" x14ac:dyDescent="0.25">
      <c r="C57">
        <f>IF('scrobbles a day'!$A57=C$1,'scrobbles a day'!$C57,0)</f>
        <v>0</v>
      </c>
      <c r="D57">
        <f>IF('scrobbles a day'!$A57=D$1,'scrobbles a day'!$C57,0)</f>
        <v>0</v>
      </c>
      <c r="E57">
        <f>IF('scrobbles a day'!$A57=E$1,'scrobbles a day'!$C57,0)</f>
        <v>0</v>
      </c>
      <c r="F57">
        <f>IF('scrobbles a day'!$A57=F$1,'scrobbles a day'!$C57,0)</f>
        <v>0</v>
      </c>
      <c r="G57">
        <f>IF('scrobbles a day'!$A57=G$1,'scrobbles a day'!$C57,0)</f>
        <v>0</v>
      </c>
      <c r="H57">
        <f>IF('scrobbles a day'!$A57=H$1,'scrobbles a day'!$C57,0)</f>
        <v>0</v>
      </c>
      <c r="I57">
        <f>IF('scrobbles a day'!$A57=I$1,'scrobbles a day'!$C57,0)</f>
        <v>0</v>
      </c>
      <c r="K57">
        <f>IF(AND('scrobbles a day'!$C57&gt;=Calc!J$1+1,'scrobbles a day'!$C57&lt;=Calc!K$1,ISBLANK('scrobbles a day'!$C57)=FALSE),1,0)</f>
        <v>0</v>
      </c>
      <c r="L57">
        <f>IF(AND('scrobbles a day'!$C57&gt;=Calc!K$1+1,'scrobbles a day'!$C57&lt;=Calc!L$1,ISBLANK('scrobbles a day'!$C57)=FALSE),1,0)</f>
        <v>0</v>
      </c>
      <c r="M57">
        <f>IF(AND('scrobbles a day'!$C57&gt;=Calc!L$1+1,'scrobbles a day'!$C57&lt;=Calc!M$1,ISBLANK('scrobbles a day'!$C57)=FALSE),1,0)</f>
        <v>0</v>
      </c>
      <c r="N57">
        <f>IF(AND('scrobbles a day'!$C57&gt;=Calc!M$1+1,'scrobbles a day'!$C57&lt;=Calc!N$1,ISBLANK('scrobbles a day'!$C57)=FALSE),1,0)</f>
        <v>0</v>
      </c>
      <c r="O57">
        <f>IF(AND('scrobbles a day'!$C57&gt;=Calc!N$1+1,'scrobbles a day'!$C57&lt;=Calc!O$1,ISBLANK('scrobbles a day'!$C57)=FALSE),1,0)</f>
        <v>0</v>
      </c>
      <c r="P57">
        <f>IF(AND('scrobbles a day'!$C57&gt;=Calc!O$1+1,'scrobbles a day'!$C57&lt;=Calc!P$1,ISBLANK('scrobbles a day'!$C57)=FALSE),1,0)</f>
        <v>0</v>
      </c>
      <c r="Q57">
        <f>IF(AND('scrobbles a day'!$C57&gt;=Calc!P$1+1,'scrobbles a day'!$C57&lt;=Calc!Q$1,ISBLANK('scrobbles a day'!$C57)=FALSE),1,0)</f>
        <v>0</v>
      </c>
    </row>
    <row r="58" spans="3:17" x14ac:dyDescent="0.25">
      <c r="C58">
        <f>IF('scrobbles a day'!$A58=C$1,'scrobbles a day'!$C58,0)</f>
        <v>0</v>
      </c>
      <c r="D58">
        <f>IF('scrobbles a day'!$A58=D$1,'scrobbles a day'!$C58,0)</f>
        <v>0</v>
      </c>
      <c r="E58">
        <f>IF('scrobbles a day'!$A58=E$1,'scrobbles a day'!$C58,0)</f>
        <v>0</v>
      </c>
      <c r="F58">
        <f>IF('scrobbles a day'!$A58=F$1,'scrobbles a day'!$C58,0)</f>
        <v>0</v>
      </c>
      <c r="G58">
        <f>IF('scrobbles a day'!$A58=G$1,'scrobbles a day'!$C58,0)</f>
        <v>0</v>
      </c>
      <c r="H58">
        <f>IF('scrobbles a day'!$A58=H$1,'scrobbles a day'!$C58,0)</f>
        <v>0</v>
      </c>
      <c r="I58">
        <f>IF('scrobbles a day'!$A58=I$1,'scrobbles a day'!$C58,0)</f>
        <v>0</v>
      </c>
      <c r="K58">
        <f>IF(AND('scrobbles a day'!$C58&gt;=Calc!J$1+1,'scrobbles a day'!$C58&lt;=Calc!K$1,ISBLANK('scrobbles a day'!$C58)=FALSE),1,0)</f>
        <v>0</v>
      </c>
      <c r="L58">
        <f>IF(AND('scrobbles a day'!$C58&gt;=Calc!K$1+1,'scrobbles a day'!$C58&lt;=Calc!L$1,ISBLANK('scrobbles a day'!$C58)=FALSE),1,0)</f>
        <v>0</v>
      </c>
      <c r="M58">
        <f>IF(AND('scrobbles a day'!$C58&gt;=Calc!L$1+1,'scrobbles a day'!$C58&lt;=Calc!M$1,ISBLANK('scrobbles a day'!$C58)=FALSE),1,0)</f>
        <v>0</v>
      </c>
      <c r="N58">
        <f>IF(AND('scrobbles a day'!$C58&gt;=Calc!M$1+1,'scrobbles a day'!$C58&lt;=Calc!N$1,ISBLANK('scrobbles a day'!$C58)=FALSE),1,0)</f>
        <v>0</v>
      </c>
      <c r="O58">
        <f>IF(AND('scrobbles a day'!$C58&gt;=Calc!N$1+1,'scrobbles a day'!$C58&lt;=Calc!O$1,ISBLANK('scrobbles a day'!$C58)=FALSE),1,0)</f>
        <v>0</v>
      </c>
      <c r="P58">
        <f>IF(AND('scrobbles a day'!$C58&gt;=Calc!O$1+1,'scrobbles a day'!$C58&lt;=Calc!P$1,ISBLANK('scrobbles a day'!$C58)=FALSE),1,0)</f>
        <v>0</v>
      </c>
      <c r="Q58">
        <f>IF(AND('scrobbles a day'!$C58&gt;=Calc!P$1+1,'scrobbles a day'!$C58&lt;=Calc!Q$1,ISBLANK('scrobbles a day'!$C58)=FALSE),1,0)</f>
        <v>0</v>
      </c>
    </row>
    <row r="59" spans="3:17" x14ac:dyDescent="0.25">
      <c r="C59">
        <f>IF('scrobbles a day'!$A59=C$1,'scrobbles a day'!$C59,0)</f>
        <v>0</v>
      </c>
      <c r="D59">
        <f>IF('scrobbles a day'!$A59=D$1,'scrobbles a day'!$C59,0)</f>
        <v>0</v>
      </c>
      <c r="E59">
        <f>IF('scrobbles a day'!$A59=E$1,'scrobbles a day'!$C59,0)</f>
        <v>0</v>
      </c>
      <c r="F59">
        <f>IF('scrobbles a day'!$A59=F$1,'scrobbles a day'!$C59,0)</f>
        <v>0</v>
      </c>
      <c r="G59">
        <f>IF('scrobbles a day'!$A59=G$1,'scrobbles a day'!$C59,0)</f>
        <v>0</v>
      </c>
      <c r="H59">
        <f>IF('scrobbles a day'!$A59=H$1,'scrobbles a day'!$C59,0)</f>
        <v>0</v>
      </c>
      <c r="I59">
        <f>IF('scrobbles a day'!$A59=I$1,'scrobbles a day'!$C59,0)</f>
        <v>0</v>
      </c>
      <c r="K59">
        <f>IF(AND('scrobbles a day'!$C59&gt;=Calc!J$1+1,'scrobbles a day'!$C59&lt;=Calc!K$1,ISBLANK('scrobbles a day'!$C59)=FALSE),1,0)</f>
        <v>0</v>
      </c>
      <c r="L59">
        <f>IF(AND('scrobbles a day'!$C59&gt;=Calc!K$1+1,'scrobbles a day'!$C59&lt;=Calc!L$1,ISBLANK('scrobbles a day'!$C59)=FALSE),1,0)</f>
        <v>0</v>
      </c>
      <c r="M59">
        <f>IF(AND('scrobbles a day'!$C59&gt;=Calc!L$1+1,'scrobbles a day'!$C59&lt;=Calc!M$1,ISBLANK('scrobbles a day'!$C59)=FALSE),1,0)</f>
        <v>0</v>
      </c>
      <c r="N59">
        <f>IF(AND('scrobbles a day'!$C59&gt;=Calc!M$1+1,'scrobbles a day'!$C59&lt;=Calc!N$1,ISBLANK('scrobbles a day'!$C59)=FALSE),1,0)</f>
        <v>0</v>
      </c>
      <c r="O59">
        <f>IF(AND('scrobbles a day'!$C59&gt;=Calc!N$1+1,'scrobbles a day'!$C59&lt;=Calc!O$1,ISBLANK('scrobbles a day'!$C59)=FALSE),1,0)</f>
        <v>0</v>
      </c>
      <c r="P59">
        <f>IF(AND('scrobbles a day'!$C59&gt;=Calc!O$1+1,'scrobbles a day'!$C59&lt;=Calc!P$1,ISBLANK('scrobbles a day'!$C59)=FALSE),1,0)</f>
        <v>0</v>
      </c>
      <c r="Q59">
        <f>IF(AND('scrobbles a day'!$C59&gt;=Calc!P$1+1,'scrobbles a day'!$C59&lt;=Calc!Q$1,ISBLANK('scrobbles a day'!$C59)=FALSE),1,0)</f>
        <v>0</v>
      </c>
    </row>
    <row r="60" spans="3:17" x14ac:dyDescent="0.25">
      <c r="C60">
        <f>IF('scrobbles a day'!$A60=C$1,'scrobbles a day'!$C60,0)</f>
        <v>0</v>
      </c>
      <c r="D60">
        <f>IF('scrobbles a day'!$A60=D$1,'scrobbles a day'!$C60,0)</f>
        <v>0</v>
      </c>
      <c r="E60">
        <f>IF('scrobbles a day'!$A60=E$1,'scrobbles a day'!$C60,0)</f>
        <v>0</v>
      </c>
      <c r="F60">
        <f>IF('scrobbles a day'!$A60=F$1,'scrobbles a day'!$C60,0)</f>
        <v>0</v>
      </c>
      <c r="G60">
        <f>IF('scrobbles a day'!$A60=G$1,'scrobbles a day'!$C60,0)</f>
        <v>0</v>
      </c>
      <c r="H60">
        <f>IF('scrobbles a day'!$A60=H$1,'scrobbles a day'!$C60,0)</f>
        <v>0</v>
      </c>
      <c r="I60">
        <f>IF('scrobbles a day'!$A60=I$1,'scrobbles a day'!$C60,0)</f>
        <v>0</v>
      </c>
      <c r="K60">
        <f>IF(AND('scrobbles a day'!$C60&gt;=Calc!J$1+1,'scrobbles a day'!$C60&lt;=Calc!K$1,ISBLANK('scrobbles a day'!$C60)=FALSE),1,0)</f>
        <v>0</v>
      </c>
      <c r="L60">
        <f>IF(AND('scrobbles a day'!$C60&gt;=Calc!K$1+1,'scrobbles a day'!$C60&lt;=Calc!L$1,ISBLANK('scrobbles a day'!$C60)=FALSE),1,0)</f>
        <v>0</v>
      </c>
      <c r="M60">
        <f>IF(AND('scrobbles a day'!$C60&gt;=Calc!L$1+1,'scrobbles a day'!$C60&lt;=Calc!M$1,ISBLANK('scrobbles a day'!$C60)=FALSE),1,0)</f>
        <v>0</v>
      </c>
      <c r="N60">
        <f>IF(AND('scrobbles a day'!$C60&gt;=Calc!M$1+1,'scrobbles a day'!$C60&lt;=Calc!N$1,ISBLANK('scrobbles a day'!$C60)=FALSE),1,0)</f>
        <v>0</v>
      </c>
      <c r="O60">
        <f>IF(AND('scrobbles a day'!$C60&gt;=Calc!N$1+1,'scrobbles a day'!$C60&lt;=Calc!O$1,ISBLANK('scrobbles a day'!$C60)=FALSE),1,0)</f>
        <v>0</v>
      </c>
      <c r="P60">
        <f>IF(AND('scrobbles a day'!$C60&gt;=Calc!O$1+1,'scrobbles a day'!$C60&lt;=Calc!P$1,ISBLANK('scrobbles a day'!$C60)=FALSE),1,0)</f>
        <v>0</v>
      </c>
      <c r="Q60">
        <f>IF(AND('scrobbles a day'!$C60&gt;=Calc!P$1+1,'scrobbles a day'!$C60&lt;=Calc!Q$1,ISBLANK('scrobbles a day'!$C60)=FALSE),1,0)</f>
        <v>0</v>
      </c>
    </row>
    <row r="61" spans="3:17" x14ac:dyDescent="0.25">
      <c r="C61">
        <f>IF('scrobbles a day'!$A61=C$1,'scrobbles a day'!$C61,0)</f>
        <v>0</v>
      </c>
      <c r="D61">
        <f>IF('scrobbles a day'!$A61=D$1,'scrobbles a day'!$C61,0)</f>
        <v>0</v>
      </c>
      <c r="E61">
        <f>IF('scrobbles a day'!$A61=E$1,'scrobbles a day'!$C61,0)</f>
        <v>0</v>
      </c>
      <c r="F61">
        <f>IF('scrobbles a day'!$A61=F$1,'scrobbles a day'!$C61,0)</f>
        <v>0</v>
      </c>
      <c r="G61">
        <f>IF('scrobbles a day'!$A61=G$1,'scrobbles a day'!$C61,0)</f>
        <v>0</v>
      </c>
      <c r="H61">
        <f>IF('scrobbles a day'!$A61=H$1,'scrobbles a day'!$C61,0)</f>
        <v>0</v>
      </c>
      <c r="I61">
        <f>IF('scrobbles a day'!$A61=I$1,'scrobbles a day'!$C61,0)</f>
        <v>0</v>
      </c>
      <c r="K61">
        <f>IF(AND('scrobbles a day'!$C61&gt;=Calc!J$1+1,'scrobbles a day'!$C61&lt;=Calc!K$1,ISBLANK('scrobbles a day'!$C61)=FALSE),1,0)</f>
        <v>0</v>
      </c>
      <c r="L61">
        <f>IF(AND('scrobbles a day'!$C61&gt;=Calc!K$1+1,'scrobbles a day'!$C61&lt;=Calc!L$1,ISBLANK('scrobbles a day'!$C61)=FALSE),1,0)</f>
        <v>0</v>
      </c>
      <c r="M61">
        <f>IF(AND('scrobbles a day'!$C61&gt;=Calc!L$1+1,'scrobbles a day'!$C61&lt;=Calc!M$1,ISBLANK('scrobbles a day'!$C61)=FALSE),1,0)</f>
        <v>0</v>
      </c>
      <c r="N61">
        <f>IF(AND('scrobbles a day'!$C61&gt;=Calc!M$1+1,'scrobbles a day'!$C61&lt;=Calc!N$1,ISBLANK('scrobbles a day'!$C61)=FALSE),1,0)</f>
        <v>0</v>
      </c>
      <c r="O61">
        <f>IF(AND('scrobbles a day'!$C61&gt;=Calc!N$1+1,'scrobbles a day'!$C61&lt;=Calc!O$1,ISBLANK('scrobbles a day'!$C61)=FALSE),1,0)</f>
        <v>0</v>
      </c>
      <c r="P61">
        <f>IF(AND('scrobbles a day'!$C61&gt;=Calc!O$1+1,'scrobbles a day'!$C61&lt;=Calc!P$1,ISBLANK('scrobbles a day'!$C61)=FALSE),1,0)</f>
        <v>0</v>
      </c>
      <c r="Q61">
        <f>IF(AND('scrobbles a day'!$C61&gt;=Calc!P$1+1,'scrobbles a day'!$C61&lt;=Calc!Q$1,ISBLANK('scrobbles a day'!$C61)=FALSE),1,0)</f>
        <v>0</v>
      </c>
    </row>
    <row r="62" spans="3:17" x14ac:dyDescent="0.25">
      <c r="C62">
        <f>IF('scrobbles a day'!$A62=C$1,'scrobbles a day'!$C62,0)</f>
        <v>0</v>
      </c>
      <c r="D62">
        <f>IF('scrobbles a day'!$A62=D$1,'scrobbles a day'!$C62,0)</f>
        <v>0</v>
      </c>
      <c r="E62">
        <f>IF('scrobbles a day'!$A62=E$1,'scrobbles a day'!$C62,0)</f>
        <v>0</v>
      </c>
      <c r="F62">
        <f>IF('scrobbles a day'!$A62=F$1,'scrobbles a day'!$C62,0)</f>
        <v>0</v>
      </c>
      <c r="G62">
        <f>IF('scrobbles a day'!$A62=G$1,'scrobbles a day'!$C62,0)</f>
        <v>0</v>
      </c>
      <c r="H62">
        <f>IF('scrobbles a day'!$A62=H$1,'scrobbles a day'!$C62,0)</f>
        <v>0</v>
      </c>
      <c r="I62">
        <f>IF('scrobbles a day'!$A62=I$1,'scrobbles a day'!$C62,0)</f>
        <v>0</v>
      </c>
      <c r="K62">
        <f>IF(AND('scrobbles a day'!$C62&gt;=Calc!J$1+1,'scrobbles a day'!$C62&lt;=Calc!K$1,ISBLANK('scrobbles a day'!$C62)=FALSE),1,0)</f>
        <v>0</v>
      </c>
      <c r="L62">
        <f>IF(AND('scrobbles a day'!$C62&gt;=Calc!K$1+1,'scrobbles a day'!$C62&lt;=Calc!L$1,ISBLANK('scrobbles a day'!$C62)=FALSE),1,0)</f>
        <v>0</v>
      </c>
      <c r="M62">
        <f>IF(AND('scrobbles a day'!$C62&gt;=Calc!L$1+1,'scrobbles a day'!$C62&lt;=Calc!M$1,ISBLANK('scrobbles a day'!$C62)=FALSE),1,0)</f>
        <v>0</v>
      </c>
      <c r="N62">
        <f>IF(AND('scrobbles a day'!$C62&gt;=Calc!M$1+1,'scrobbles a day'!$C62&lt;=Calc!N$1,ISBLANK('scrobbles a day'!$C62)=FALSE),1,0)</f>
        <v>0</v>
      </c>
      <c r="O62">
        <f>IF(AND('scrobbles a day'!$C62&gt;=Calc!N$1+1,'scrobbles a day'!$C62&lt;=Calc!O$1,ISBLANK('scrobbles a day'!$C62)=FALSE),1,0)</f>
        <v>0</v>
      </c>
      <c r="P62">
        <f>IF(AND('scrobbles a day'!$C62&gt;=Calc!O$1+1,'scrobbles a day'!$C62&lt;=Calc!P$1,ISBLANK('scrobbles a day'!$C62)=FALSE),1,0)</f>
        <v>0</v>
      </c>
      <c r="Q62">
        <f>IF(AND('scrobbles a day'!$C62&gt;=Calc!P$1+1,'scrobbles a day'!$C62&lt;=Calc!Q$1,ISBLANK('scrobbles a day'!$C62)=FALSE),1,0)</f>
        <v>0</v>
      </c>
    </row>
    <row r="63" spans="3:17" x14ac:dyDescent="0.25">
      <c r="C63">
        <f>IF('scrobbles a day'!$A63=C$1,'scrobbles a day'!$C63,0)</f>
        <v>0</v>
      </c>
      <c r="D63">
        <f>IF('scrobbles a day'!$A63=D$1,'scrobbles a day'!$C63,0)</f>
        <v>0</v>
      </c>
      <c r="E63">
        <f>IF('scrobbles a day'!$A63=E$1,'scrobbles a day'!$C63,0)</f>
        <v>0</v>
      </c>
      <c r="F63">
        <f>IF('scrobbles a day'!$A63=F$1,'scrobbles a day'!$C63,0)</f>
        <v>0</v>
      </c>
      <c r="G63">
        <f>IF('scrobbles a day'!$A63=G$1,'scrobbles a day'!$C63,0)</f>
        <v>0</v>
      </c>
      <c r="H63">
        <f>IF('scrobbles a day'!$A63=H$1,'scrobbles a day'!$C63,0)</f>
        <v>0</v>
      </c>
      <c r="I63">
        <f>IF('scrobbles a day'!$A63=I$1,'scrobbles a day'!$C63,0)</f>
        <v>0</v>
      </c>
      <c r="K63">
        <f>IF(AND('scrobbles a day'!$C63&gt;=Calc!J$1+1,'scrobbles a day'!$C63&lt;=Calc!K$1,ISBLANK('scrobbles a day'!$C63)=FALSE),1,0)</f>
        <v>0</v>
      </c>
      <c r="L63">
        <f>IF(AND('scrobbles a day'!$C63&gt;=Calc!K$1+1,'scrobbles a day'!$C63&lt;=Calc!L$1,ISBLANK('scrobbles a day'!$C63)=FALSE),1,0)</f>
        <v>0</v>
      </c>
      <c r="M63">
        <f>IF(AND('scrobbles a day'!$C63&gt;=Calc!L$1+1,'scrobbles a day'!$C63&lt;=Calc!M$1,ISBLANK('scrobbles a day'!$C63)=FALSE),1,0)</f>
        <v>0</v>
      </c>
      <c r="N63">
        <f>IF(AND('scrobbles a day'!$C63&gt;=Calc!M$1+1,'scrobbles a day'!$C63&lt;=Calc!N$1,ISBLANK('scrobbles a day'!$C63)=FALSE),1,0)</f>
        <v>0</v>
      </c>
      <c r="O63">
        <f>IF(AND('scrobbles a day'!$C63&gt;=Calc!N$1+1,'scrobbles a day'!$C63&lt;=Calc!O$1,ISBLANK('scrobbles a day'!$C63)=FALSE),1,0)</f>
        <v>0</v>
      </c>
      <c r="P63">
        <f>IF(AND('scrobbles a day'!$C63&gt;=Calc!O$1+1,'scrobbles a day'!$C63&lt;=Calc!P$1,ISBLANK('scrobbles a day'!$C63)=FALSE),1,0)</f>
        <v>0</v>
      </c>
      <c r="Q63">
        <f>IF(AND('scrobbles a day'!$C63&gt;=Calc!P$1+1,'scrobbles a day'!$C63&lt;=Calc!Q$1,ISBLANK('scrobbles a day'!$C63)=FALSE),1,0)</f>
        <v>0</v>
      </c>
    </row>
    <row r="64" spans="3:17" x14ac:dyDescent="0.25">
      <c r="C64">
        <f>IF('scrobbles a day'!$A64=C$1,'scrobbles a day'!$C64,0)</f>
        <v>0</v>
      </c>
      <c r="D64">
        <f>IF('scrobbles a day'!$A64=D$1,'scrobbles a day'!$C64,0)</f>
        <v>0</v>
      </c>
      <c r="E64">
        <f>IF('scrobbles a day'!$A64=E$1,'scrobbles a day'!$C64,0)</f>
        <v>0</v>
      </c>
      <c r="F64">
        <f>IF('scrobbles a day'!$A64=F$1,'scrobbles a day'!$C64,0)</f>
        <v>0</v>
      </c>
      <c r="G64">
        <f>IF('scrobbles a day'!$A64=G$1,'scrobbles a day'!$C64,0)</f>
        <v>0</v>
      </c>
      <c r="H64">
        <f>IF('scrobbles a day'!$A64=H$1,'scrobbles a day'!$C64,0)</f>
        <v>0</v>
      </c>
      <c r="I64">
        <f>IF('scrobbles a day'!$A64=I$1,'scrobbles a day'!$C64,0)</f>
        <v>0</v>
      </c>
      <c r="K64">
        <f>IF(AND('scrobbles a day'!$C64&gt;=Calc!J$1+1,'scrobbles a day'!$C64&lt;=Calc!K$1,ISBLANK('scrobbles a day'!$C64)=FALSE),1,0)</f>
        <v>0</v>
      </c>
      <c r="L64">
        <f>IF(AND('scrobbles a day'!$C64&gt;=Calc!K$1+1,'scrobbles a day'!$C64&lt;=Calc!L$1,ISBLANK('scrobbles a day'!$C64)=FALSE),1,0)</f>
        <v>0</v>
      </c>
      <c r="M64">
        <f>IF(AND('scrobbles a day'!$C64&gt;=Calc!L$1+1,'scrobbles a day'!$C64&lt;=Calc!M$1,ISBLANK('scrobbles a day'!$C64)=FALSE),1,0)</f>
        <v>0</v>
      </c>
      <c r="N64">
        <f>IF(AND('scrobbles a day'!$C64&gt;=Calc!M$1+1,'scrobbles a day'!$C64&lt;=Calc!N$1,ISBLANK('scrobbles a day'!$C64)=FALSE),1,0)</f>
        <v>0</v>
      </c>
      <c r="O64">
        <f>IF(AND('scrobbles a day'!$C64&gt;=Calc!N$1+1,'scrobbles a day'!$C64&lt;=Calc!O$1,ISBLANK('scrobbles a day'!$C64)=FALSE),1,0)</f>
        <v>0</v>
      </c>
      <c r="P64">
        <f>IF(AND('scrobbles a day'!$C64&gt;=Calc!O$1+1,'scrobbles a day'!$C64&lt;=Calc!P$1,ISBLANK('scrobbles a day'!$C64)=FALSE),1,0)</f>
        <v>0</v>
      </c>
      <c r="Q64">
        <f>IF(AND('scrobbles a day'!$C64&gt;=Calc!P$1+1,'scrobbles a day'!$C64&lt;=Calc!Q$1,ISBLANK('scrobbles a day'!$C64)=FALSE),1,0)</f>
        <v>0</v>
      </c>
    </row>
    <row r="65" spans="3:17" x14ac:dyDescent="0.25">
      <c r="C65">
        <f>IF('scrobbles a day'!$A65=C$1,'scrobbles a day'!$C65,0)</f>
        <v>0</v>
      </c>
      <c r="D65">
        <f>IF('scrobbles a day'!$A65=D$1,'scrobbles a day'!$C65,0)</f>
        <v>0</v>
      </c>
      <c r="E65">
        <f>IF('scrobbles a day'!$A65=E$1,'scrobbles a day'!$C65,0)</f>
        <v>0</v>
      </c>
      <c r="F65">
        <f>IF('scrobbles a day'!$A65=F$1,'scrobbles a day'!$C65,0)</f>
        <v>0</v>
      </c>
      <c r="G65">
        <f>IF('scrobbles a day'!$A65=G$1,'scrobbles a day'!$C65,0)</f>
        <v>0</v>
      </c>
      <c r="H65">
        <f>IF('scrobbles a day'!$A65=H$1,'scrobbles a day'!$C65,0)</f>
        <v>0</v>
      </c>
      <c r="I65">
        <f>IF('scrobbles a day'!$A65=I$1,'scrobbles a day'!$C65,0)</f>
        <v>0</v>
      </c>
      <c r="K65">
        <f>IF(AND('scrobbles a day'!$C65&gt;=Calc!J$1+1,'scrobbles a day'!$C65&lt;=Calc!K$1,ISBLANK('scrobbles a day'!$C65)=FALSE),1,0)</f>
        <v>0</v>
      </c>
      <c r="L65">
        <f>IF(AND('scrobbles a day'!$C65&gt;=Calc!K$1+1,'scrobbles a day'!$C65&lt;=Calc!L$1,ISBLANK('scrobbles a day'!$C65)=FALSE),1,0)</f>
        <v>0</v>
      </c>
      <c r="M65">
        <f>IF(AND('scrobbles a day'!$C65&gt;=Calc!L$1+1,'scrobbles a day'!$C65&lt;=Calc!M$1,ISBLANK('scrobbles a day'!$C65)=FALSE),1,0)</f>
        <v>0</v>
      </c>
      <c r="N65">
        <f>IF(AND('scrobbles a day'!$C65&gt;=Calc!M$1+1,'scrobbles a day'!$C65&lt;=Calc!N$1,ISBLANK('scrobbles a day'!$C65)=FALSE),1,0)</f>
        <v>0</v>
      </c>
      <c r="O65">
        <f>IF(AND('scrobbles a day'!$C65&gt;=Calc!N$1+1,'scrobbles a day'!$C65&lt;=Calc!O$1,ISBLANK('scrobbles a day'!$C65)=FALSE),1,0)</f>
        <v>0</v>
      </c>
      <c r="P65">
        <f>IF(AND('scrobbles a day'!$C65&gt;=Calc!O$1+1,'scrobbles a day'!$C65&lt;=Calc!P$1,ISBLANK('scrobbles a day'!$C65)=FALSE),1,0)</f>
        <v>0</v>
      </c>
      <c r="Q65">
        <f>IF(AND('scrobbles a day'!$C65&gt;=Calc!P$1+1,'scrobbles a day'!$C65&lt;=Calc!Q$1,ISBLANK('scrobbles a day'!$C65)=FALSE),1,0)</f>
        <v>0</v>
      </c>
    </row>
    <row r="66" spans="3:17" x14ac:dyDescent="0.25">
      <c r="C66">
        <f>IF('scrobbles a day'!$A66=C$1,'scrobbles a day'!$C66,0)</f>
        <v>0</v>
      </c>
      <c r="D66">
        <f>IF('scrobbles a day'!$A66=D$1,'scrobbles a day'!$C66,0)</f>
        <v>0</v>
      </c>
      <c r="E66">
        <f>IF('scrobbles a day'!$A66=E$1,'scrobbles a day'!$C66,0)</f>
        <v>0</v>
      </c>
      <c r="F66">
        <f>IF('scrobbles a day'!$A66=F$1,'scrobbles a day'!$C66,0)</f>
        <v>0</v>
      </c>
      <c r="G66">
        <f>IF('scrobbles a day'!$A66=G$1,'scrobbles a day'!$C66,0)</f>
        <v>0</v>
      </c>
      <c r="H66">
        <f>IF('scrobbles a day'!$A66=H$1,'scrobbles a day'!$C66,0)</f>
        <v>0</v>
      </c>
      <c r="I66">
        <f>IF('scrobbles a day'!$A66=I$1,'scrobbles a day'!$C66,0)</f>
        <v>0</v>
      </c>
      <c r="K66">
        <f>IF(AND('scrobbles a day'!$C66&gt;=Calc!J$1+1,'scrobbles a day'!$C66&lt;=Calc!K$1,ISBLANK('scrobbles a day'!$C66)=FALSE),1,0)</f>
        <v>0</v>
      </c>
      <c r="L66">
        <f>IF(AND('scrobbles a day'!$C66&gt;=Calc!K$1+1,'scrobbles a day'!$C66&lt;=Calc!L$1,ISBLANK('scrobbles a day'!$C66)=FALSE),1,0)</f>
        <v>0</v>
      </c>
      <c r="M66">
        <f>IF(AND('scrobbles a day'!$C66&gt;=Calc!L$1+1,'scrobbles a day'!$C66&lt;=Calc!M$1,ISBLANK('scrobbles a day'!$C66)=FALSE),1,0)</f>
        <v>0</v>
      </c>
      <c r="N66">
        <f>IF(AND('scrobbles a day'!$C66&gt;=Calc!M$1+1,'scrobbles a day'!$C66&lt;=Calc!N$1,ISBLANK('scrobbles a day'!$C66)=FALSE),1,0)</f>
        <v>0</v>
      </c>
      <c r="O66">
        <f>IF(AND('scrobbles a day'!$C66&gt;=Calc!N$1+1,'scrobbles a day'!$C66&lt;=Calc!O$1,ISBLANK('scrobbles a day'!$C66)=FALSE),1,0)</f>
        <v>0</v>
      </c>
      <c r="P66">
        <f>IF(AND('scrobbles a day'!$C66&gt;=Calc!O$1+1,'scrobbles a day'!$C66&lt;=Calc!P$1,ISBLANK('scrobbles a day'!$C66)=FALSE),1,0)</f>
        <v>0</v>
      </c>
      <c r="Q66">
        <f>IF(AND('scrobbles a day'!$C66&gt;=Calc!P$1+1,'scrobbles a day'!$C66&lt;=Calc!Q$1,ISBLANK('scrobbles a day'!$C66)=FALSE),1,0)</f>
        <v>0</v>
      </c>
    </row>
    <row r="67" spans="3:17" x14ac:dyDescent="0.25">
      <c r="C67">
        <f>IF('scrobbles a day'!$A67=C$1,'scrobbles a day'!$C67,0)</f>
        <v>0</v>
      </c>
      <c r="D67">
        <f>IF('scrobbles a day'!$A67=D$1,'scrobbles a day'!$C67,0)</f>
        <v>0</v>
      </c>
      <c r="E67">
        <f>IF('scrobbles a day'!$A67=E$1,'scrobbles a day'!$C67,0)</f>
        <v>0</v>
      </c>
      <c r="F67">
        <f>IF('scrobbles a day'!$A67=F$1,'scrobbles a day'!$C67,0)</f>
        <v>0</v>
      </c>
      <c r="G67">
        <f>IF('scrobbles a day'!$A67=G$1,'scrobbles a day'!$C67,0)</f>
        <v>0</v>
      </c>
      <c r="H67">
        <f>IF('scrobbles a day'!$A67=H$1,'scrobbles a day'!$C67,0)</f>
        <v>0</v>
      </c>
      <c r="I67">
        <f>IF('scrobbles a day'!$A67=I$1,'scrobbles a day'!$C67,0)</f>
        <v>0</v>
      </c>
      <c r="K67">
        <f>IF(AND('scrobbles a day'!$C67&gt;=Calc!J$1+1,'scrobbles a day'!$C67&lt;=Calc!K$1,ISBLANK('scrobbles a day'!$C67)=FALSE),1,0)</f>
        <v>0</v>
      </c>
      <c r="L67">
        <f>IF(AND('scrobbles a day'!$C67&gt;=Calc!K$1+1,'scrobbles a day'!$C67&lt;=Calc!L$1,ISBLANK('scrobbles a day'!$C67)=FALSE),1,0)</f>
        <v>0</v>
      </c>
      <c r="M67">
        <f>IF(AND('scrobbles a day'!$C67&gt;=Calc!L$1+1,'scrobbles a day'!$C67&lt;=Calc!M$1,ISBLANK('scrobbles a day'!$C67)=FALSE),1,0)</f>
        <v>0</v>
      </c>
      <c r="N67">
        <f>IF(AND('scrobbles a day'!$C67&gt;=Calc!M$1+1,'scrobbles a day'!$C67&lt;=Calc!N$1,ISBLANK('scrobbles a day'!$C67)=FALSE),1,0)</f>
        <v>0</v>
      </c>
      <c r="O67">
        <f>IF(AND('scrobbles a day'!$C67&gt;=Calc!N$1+1,'scrobbles a day'!$C67&lt;=Calc!O$1,ISBLANK('scrobbles a day'!$C67)=FALSE),1,0)</f>
        <v>0</v>
      </c>
      <c r="P67">
        <f>IF(AND('scrobbles a day'!$C67&gt;=Calc!O$1+1,'scrobbles a day'!$C67&lt;=Calc!P$1,ISBLANK('scrobbles a day'!$C67)=FALSE),1,0)</f>
        <v>0</v>
      </c>
      <c r="Q67">
        <f>IF(AND('scrobbles a day'!$C67&gt;=Calc!P$1+1,'scrobbles a day'!$C67&lt;=Calc!Q$1,ISBLANK('scrobbles a day'!$C67)=FALSE),1,0)</f>
        <v>0</v>
      </c>
    </row>
    <row r="68" spans="3:17" x14ac:dyDescent="0.25">
      <c r="C68">
        <f>IF('scrobbles a day'!$A68=C$1,'scrobbles a day'!$C68,0)</f>
        <v>0</v>
      </c>
      <c r="D68">
        <f>IF('scrobbles a day'!$A68=D$1,'scrobbles a day'!$C68,0)</f>
        <v>0</v>
      </c>
      <c r="E68">
        <f>IF('scrobbles a day'!$A68=E$1,'scrobbles a day'!$C68,0)</f>
        <v>0</v>
      </c>
      <c r="F68">
        <f>IF('scrobbles a day'!$A68=F$1,'scrobbles a day'!$C68,0)</f>
        <v>0</v>
      </c>
      <c r="G68">
        <f>IF('scrobbles a day'!$A68=G$1,'scrobbles a day'!$C68,0)</f>
        <v>0</v>
      </c>
      <c r="H68">
        <f>IF('scrobbles a day'!$A68=H$1,'scrobbles a day'!$C68,0)</f>
        <v>0</v>
      </c>
      <c r="I68">
        <f>IF('scrobbles a day'!$A68=I$1,'scrobbles a day'!$C68,0)</f>
        <v>0</v>
      </c>
      <c r="K68">
        <f>IF(AND('scrobbles a day'!$C68&gt;=Calc!J$1+1,'scrobbles a day'!$C68&lt;=Calc!K$1,ISBLANK('scrobbles a day'!$C68)=FALSE),1,0)</f>
        <v>0</v>
      </c>
      <c r="L68">
        <f>IF(AND('scrobbles a day'!$C68&gt;=Calc!K$1+1,'scrobbles a day'!$C68&lt;=Calc!L$1,ISBLANK('scrobbles a day'!$C68)=FALSE),1,0)</f>
        <v>0</v>
      </c>
      <c r="M68">
        <f>IF(AND('scrobbles a day'!$C68&gt;=Calc!L$1+1,'scrobbles a day'!$C68&lt;=Calc!M$1,ISBLANK('scrobbles a day'!$C68)=FALSE),1,0)</f>
        <v>0</v>
      </c>
      <c r="N68">
        <f>IF(AND('scrobbles a day'!$C68&gt;=Calc!M$1+1,'scrobbles a day'!$C68&lt;=Calc!N$1,ISBLANK('scrobbles a day'!$C68)=FALSE),1,0)</f>
        <v>0</v>
      </c>
      <c r="O68">
        <f>IF(AND('scrobbles a day'!$C68&gt;=Calc!N$1+1,'scrobbles a day'!$C68&lt;=Calc!O$1,ISBLANK('scrobbles a day'!$C68)=FALSE),1,0)</f>
        <v>0</v>
      </c>
      <c r="P68">
        <f>IF(AND('scrobbles a day'!$C68&gt;=Calc!O$1+1,'scrobbles a day'!$C68&lt;=Calc!P$1,ISBLANK('scrobbles a day'!$C68)=FALSE),1,0)</f>
        <v>0</v>
      </c>
      <c r="Q68">
        <f>IF(AND('scrobbles a day'!$C68&gt;=Calc!P$1+1,'scrobbles a day'!$C68&lt;=Calc!Q$1,ISBLANK('scrobbles a day'!$C68)=FALSE),1,0)</f>
        <v>0</v>
      </c>
    </row>
    <row r="69" spans="3:17" x14ac:dyDescent="0.25">
      <c r="C69">
        <f>IF('scrobbles a day'!$A69=C$1,'scrobbles a day'!$C69,0)</f>
        <v>0</v>
      </c>
      <c r="D69">
        <f>IF('scrobbles a day'!$A69=D$1,'scrobbles a day'!$C69,0)</f>
        <v>0</v>
      </c>
      <c r="E69">
        <f>IF('scrobbles a day'!$A69=E$1,'scrobbles a day'!$C69,0)</f>
        <v>0</v>
      </c>
      <c r="F69">
        <f>IF('scrobbles a day'!$A69=F$1,'scrobbles a day'!$C69,0)</f>
        <v>0</v>
      </c>
      <c r="G69">
        <f>IF('scrobbles a day'!$A69=G$1,'scrobbles a day'!$C69,0)</f>
        <v>0</v>
      </c>
      <c r="H69">
        <f>IF('scrobbles a day'!$A69=H$1,'scrobbles a day'!$C69,0)</f>
        <v>0</v>
      </c>
      <c r="I69">
        <f>IF('scrobbles a day'!$A69=I$1,'scrobbles a day'!$C69,0)</f>
        <v>0</v>
      </c>
      <c r="K69">
        <f>IF(AND('scrobbles a day'!$C69&gt;=Calc!J$1+1,'scrobbles a day'!$C69&lt;=Calc!K$1,ISBLANK('scrobbles a day'!$C69)=FALSE),1,0)</f>
        <v>0</v>
      </c>
      <c r="L69">
        <f>IF(AND('scrobbles a day'!$C69&gt;=Calc!K$1+1,'scrobbles a day'!$C69&lt;=Calc!L$1,ISBLANK('scrobbles a day'!$C69)=FALSE),1,0)</f>
        <v>0</v>
      </c>
      <c r="M69">
        <f>IF(AND('scrobbles a day'!$C69&gt;=Calc!L$1+1,'scrobbles a day'!$C69&lt;=Calc!M$1,ISBLANK('scrobbles a day'!$C69)=FALSE),1,0)</f>
        <v>0</v>
      </c>
      <c r="N69">
        <f>IF(AND('scrobbles a day'!$C69&gt;=Calc!M$1+1,'scrobbles a day'!$C69&lt;=Calc!N$1,ISBLANK('scrobbles a day'!$C69)=FALSE),1,0)</f>
        <v>0</v>
      </c>
      <c r="O69">
        <f>IF(AND('scrobbles a day'!$C69&gt;=Calc!N$1+1,'scrobbles a day'!$C69&lt;=Calc!O$1,ISBLANK('scrobbles a day'!$C69)=FALSE),1,0)</f>
        <v>0</v>
      </c>
      <c r="P69">
        <f>IF(AND('scrobbles a day'!$C69&gt;=Calc!O$1+1,'scrobbles a day'!$C69&lt;=Calc!P$1,ISBLANK('scrobbles a day'!$C69)=FALSE),1,0)</f>
        <v>0</v>
      </c>
      <c r="Q69">
        <f>IF(AND('scrobbles a day'!$C69&gt;=Calc!P$1+1,'scrobbles a day'!$C69&lt;=Calc!Q$1,ISBLANK('scrobbles a day'!$C69)=FALSE),1,0)</f>
        <v>0</v>
      </c>
    </row>
    <row r="70" spans="3:17" x14ac:dyDescent="0.25">
      <c r="C70">
        <f>IF('scrobbles a day'!$A70=C$1,'scrobbles a day'!$C70,0)</f>
        <v>0</v>
      </c>
      <c r="D70">
        <f>IF('scrobbles a day'!$A70=D$1,'scrobbles a day'!$C70,0)</f>
        <v>0</v>
      </c>
      <c r="E70">
        <f>IF('scrobbles a day'!$A70=E$1,'scrobbles a day'!$C70,0)</f>
        <v>0</v>
      </c>
      <c r="F70">
        <f>IF('scrobbles a day'!$A70=F$1,'scrobbles a day'!$C70,0)</f>
        <v>0</v>
      </c>
      <c r="G70">
        <f>IF('scrobbles a day'!$A70=G$1,'scrobbles a day'!$C70,0)</f>
        <v>0</v>
      </c>
      <c r="H70">
        <f>IF('scrobbles a day'!$A70=H$1,'scrobbles a day'!$C70,0)</f>
        <v>0</v>
      </c>
      <c r="I70">
        <f>IF('scrobbles a day'!$A70=I$1,'scrobbles a day'!$C70,0)</f>
        <v>0</v>
      </c>
      <c r="K70">
        <f>IF(AND('scrobbles a day'!$C70&gt;=Calc!J$1+1,'scrobbles a day'!$C70&lt;=Calc!K$1,ISBLANK('scrobbles a day'!$C70)=FALSE),1,0)</f>
        <v>0</v>
      </c>
      <c r="L70">
        <f>IF(AND('scrobbles a day'!$C70&gt;=Calc!K$1+1,'scrobbles a day'!$C70&lt;=Calc!L$1,ISBLANK('scrobbles a day'!$C70)=FALSE),1,0)</f>
        <v>0</v>
      </c>
      <c r="M70">
        <f>IF(AND('scrobbles a day'!$C70&gt;=Calc!L$1+1,'scrobbles a day'!$C70&lt;=Calc!M$1,ISBLANK('scrobbles a day'!$C70)=FALSE),1,0)</f>
        <v>0</v>
      </c>
      <c r="N70">
        <f>IF(AND('scrobbles a day'!$C70&gt;=Calc!M$1+1,'scrobbles a day'!$C70&lt;=Calc!N$1,ISBLANK('scrobbles a day'!$C70)=FALSE),1,0)</f>
        <v>0</v>
      </c>
      <c r="O70">
        <f>IF(AND('scrobbles a day'!$C70&gt;=Calc!N$1+1,'scrobbles a day'!$C70&lt;=Calc!O$1,ISBLANK('scrobbles a day'!$C70)=FALSE),1,0)</f>
        <v>0</v>
      </c>
      <c r="P70">
        <f>IF(AND('scrobbles a day'!$C70&gt;=Calc!O$1+1,'scrobbles a day'!$C70&lt;=Calc!P$1,ISBLANK('scrobbles a day'!$C70)=FALSE),1,0)</f>
        <v>0</v>
      </c>
      <c r="Q70">
        <f>IF(AND('scrobbles a day'!$C70&gt;=Calc!P$1+1,'scrobbles a day'!$C70&lt;=Calc!Q$1,ISBLANK('scrobbles a day'!$C70)=FALSE),1,0)</f>
        <v>0</v>
      </c>
    </row>
    <row r="71" spans="3:17" x14ac:dyDescent="0.25">
      <c r="C71">
        <f>IF('scrobbles a day'!$A71=C$1,'scrobbles a day'!$C71,0)</f>
        <v>0</v>
      </c>
      <c r="D71">
        <f>IF('scrobbles a day'!$A71=D$1,'scrobbles a day'!$C71,0)</f>
        <v>0</v>
      </c>
      <c r="E71">
        <f>IF('scrobbles a day'!$A71=E$1,'scrobbles a day'!$C71,0)</f>
        <v>0</v>
      </c>
      <c r="F71">
        <f>IF('scrobbles a day'!$A71=F$1,'scrobbles a day'!$C71,0)</f>
        <v>0</v>
      </c>
      <c r="G71">
        <f>IF('scrobbles a day'!$A71=G$1,'scrobbles a day'!$C71,0)</f>
        <v>0</v>
      </c>
      <c r="H71">
        <f>IF('scrobbles a day'!$A71=H$1,'scrobbles a day'!$C71,0)</f>
        <v>0</v>
      </c>
      <c r="I71">
        <f>IF('scrobbles a day'!$A71=I$1,'scrobbles a day'!$C71,0)</f>
        <v>0</v>
      </c>
      <c r="K71">
        <f>IF(AND('scrobbles a day'!$C71&gt;=Calc!J$1+1,'scrobbles a day'!$C71&lt;=Calc!K$1,ISBLANK('scrobbles a day'!$C71)=FALSE),1,0)</f>
        <v>0</v>
      </c>
      <c r="L71">
        <f>IF(AND('scrobbles a day'!$C71&gt;=Calc!K$1+1,'scrobbles a day'!$C71&lt;=Calc!L$1,ISBLANK('scrobbles a day'!$C71)=FALSE),1,0)</f>
        <v>0</v>
      </c>
      <c r="M71">
        <f>IF(AND('scrobbles a day'!$C71&gt;=Calc!L$1+1,'scrobbles a day'!$C71&lt;=Calc!M$1,ISBLANK('scrobbles a day'!$C71)=FALSE),1,0)</f>
        <v>0</v>
      </c>
      <c r="N71">
        <f>IF(AND('scrobbles a day'!$C71&gt;=Calc!M$1+1,'scrobbles a day'!$C71&lt;=Calc!N$1,ISBLANK('scrobbles a day'!$C71)=FALSE),1,0)</f>
        <v>0</v>
      </c>
      <c r="O71">
        <f>IF(AND('scrobbles a day'!$C71&gt;=Calc!N$1+1,'scrobbles a day'!$C71&lt;=Calc!O$1,ISBLANK('scrobbles a day'!$C71)=FALSE),1,0)</f>
        <v>0</v>
      </c>
      <c r="P71">
        <f>IF(AND('scrobbles a day'!$C71&gt;=Calc!O$1+1,'scrobbles a day'!$C71&lt;=Calc!P$1,ISBLANK('scrobbles a day'!$C71)=FALSE),1,0)</f>
        <v>0</v>
      </c>
      <c r="Q71">
        <f>IF(AND('scrobbles a day'!$C71&gt;=Calc!P$1+1,'scrobbles a day'!$C71&lt;=Calc!Q$1,ISBLANK('scrobbles a day'!$C71)=FALSE),1,0)</f>
        <v>0</v>
      </c>
    </row>
    <row r="72" spans="3:17" x14ac:dyDescent="0.25">
      <c r="C72">
        <f>IF('scrobbles a day'!$A72=C$1,'scrobbles a day'!$C72,0)</f>
        <v>0</v>
      </c>
      <c r="D72">
        <f>IF('scrobbles a day'!$A72=D$1,'scrobbles a day'!$C72,0)</f>
        <v>0</v>
      </c>
      <c r="E72">
        <f>IF('scrobbles a day'!$A72=E$1,'scrobbles a day'!$C72,0)</f>
        <v>0</v>
      </c>
      <c r="F72">
        <f>IF('scrobbles a day'!$A72=F$1,'scrobbles a day'!$C72,0)</f>
        <v>0</v>
      </c>
      <c r="G72">
        <f>IF('scrobbles a day'!$A72=G$1,'scrobbles a day'!$C72,0)</f>
        <v>0</v>
      </c>
      <c r="H72">
        <f>IF('scrobbles a day'!$A72=H$1,'scrobbles a day'!$C72,0)</f>
        <v>0</v>
      </c>
      <c r="I72">
        <f>IF('scrobbles a day'!$A72=I$1,'scrobbles a day'!$C72,0)</f>
        <v>0</v>
      </c>
      <c r="K72">
        <f>IF(AND('scrobbles a day'!$C72&gt;=Calc!J$1+1,'scrobbles a day'!$C72&lt;=Calc!K$1,ISBLANK('scrobbles a day'!$C72)=FALSE),1,0)</f>
        <v>0</v>
      </c>
      <c r="L72">
        <f>IF(AND('scrobbles a day'!$C72&gt;=Calc!K$1+1,'scrobbles a day'!$C72&lt;=Calc!L$1,ISBLANK('scrobbles a day'!$C72)=FALSE),1,0)</f>
        <v>0</v>
      </c>
      <c r="M72">
        <f>IF(AND('scrobbles a day'!$C72&gt;=Calc!L$1+1,'scrobbles a day'!$C72&lt;=Calc!M$1,ISBLANK('scrobbles a day'!$C72)=FALSE),1,0)</f>
        <v>0</v>
      </c>
      <c r="N72">
        <f>IF(AND('scrobbles a day'!$C72&gt;=Calc!M$1+1,'scrobbles a day'!$C72&lt;=Calc!N$1,ISBLANK('scrobbles a day'!$C72)=FALSE),1,0)</f>
        <v>0</v>
      </c>
      <c r="O72">
        <f>IF(AND('scrobbles a day'!$C72&gt;=Calc!N$1+1,'scrobbles a day'!$C72&lt;=Calc!O$1,ISBLANK('scrobbles a day'!$C72)=FALSE),1,0)</f>
        <v>0</v>
      </c>
      <c r="P72">
        <f>IF(AND('scrobbles a day'!$C72&gt;=Calc!O$1+1,'scrobbles a day'!$C72&lt;=Calc!P$1,ISBLANK('scrobbles a day'!$C72)=FALSE),1,0)</f>
        <v>0</v>
      </c>
      <c r="Q72">
        <f>IF(AND('scrobbles a day'!$C72&gt;=Calc!P$1+1,'scrobbles a day'!$C72&lt;=Calc!Q$1,ISBLANK('scrobbles a day'!$C72)=FALSE),1,0)</f>
        <v>0</v>
      </c>
    </row>
    <row r="73" spans="3:17" x14ac:dyDescent="0.25">
      <c r="C73">
        <f>IF('scrobbles a day'!$A73=C$1,'scrobbles a day'!$C73,0)</f>
        <v>0</v>
      </c>
      <c r="D73">
        <f>IF('scrobbles a day'!$A73=D$1,'scrobbles a day'!$C73,0)</f>
        <v>0</v>
      </c>
      <c r="E73">
        <f>IF('scrobbles a day'!$A73=E$1,'scrobbles a day'!$C73,0)</f>
        <v>0</v>
      </c>
      <c r="F73">
        <f>IF('scrobbles a day'!$A73=F$1,'scrobbles a day'!$C73,0)</f>
        <v>0</v>
      </c>
      <c r="G73">
        <f>IF('scrobbles a day'!$A73=G$1,'scrobbles a day'!$C73,0)</f>
        <v>0</v>
      </c>
      <c r="H73">
        <f>IF('scrobbles a day'!$A73=H$1,'scrobbles a day'!$C73,0)</f>
        <v>0</v>
      </c>
      <c r="I73">
        <f>IF('scrobbles a day'!$A73=I$1,'scrobbles a day'!$C73,0)</f>
        <v>0</v>
      </c>
      <c r="K73">
        <f>IF(AND('scrobbles a day'!$C73&gt;=Calc!J$1+1,'scrobbles a day'!$C73&lt;=Calc!K$1,ISBLANK('scrobbles a day'!$C73)=FALSE),1,0)</f>
        <v>0</v>
      </c>
      <c r="L73">
        <f>IF(AND('scrobbles a day'!$C73&gt;=Calc!K$1+1,'scrobbles a day'!$C73&lt;=Calc!L$1,ISBLANK('scrobbles a day'!$C73)=FALSE),1,0)</f>
        <v>0</v>
      </c>
      <c r="M73">
        <f>IF(AND('scrobbles a day'!$C73&gt;=Calc!L$1+1,'scrobbles a day'!$C73&lt;=Calc!M$1,ISBLANK('scrobbles a day'!$C73)=FALSE),1,0)</f>
        <v>0</v>
      </c>
      <c r="N73">
        <f>IF(AND('scrobbles a day'!$C73&gt;=Calc!M$1+1,'scrobbles a day'!$C73&lt;=Calc!N$1,ISBLANK('scrobbles a day'!$C73)=FALSE),1,0)</f>
        <v>0</v>
      </c>
      <c r="O73">
        <f>IF(AND('scrobbles a day'!$C73&gt;=Calc!N$1+1,'scrobbles a day'!$C73&lt;=Calc!O$1,ISBLANK('scrobbles a day'!$C73)=FALSE),1,0)</f>
        <v>0</v>
      </c>
      <c r="P73">
        <f>IF(AND('scrobbles a day'!$C73&gt;=Calc!O$1+1,'scrobbles a day'!$C73&lt;=Calc!P$1,ISBLANK('scrobbles a day'!$C73)=FALSE),1,0)</f>
        <v>0</v>
      </c>
      <c r="Q73">
        <f>IF(AND('scrobbles a day'!$C73&gt;=Calc!P$1+1,'scrobbles a day'!$C73&lt;=Calc!Q$1,ISBLANK('scrobbles a day'!$C73)=FALSE),1,0)</f>
        <v>0</v>
      </c>
    </row>
    <row r="74" spans="3:17" x14ac:dyDescent="0.25">
      <c r="C74">
        <f>IF('scrobbles a day'!$A74=C$1,'scrobbles a day'!$C74,0)</f>
        <v>0</v>
      </c>
      <c r="D74">
        <f>IF('scrobbles a day'!$A74=D$1,'scrobbles a day'!$C74,0)</f>
        <v>0</v>
      </c>
      <c r="E74">
        <f>IF('scrobbles a day'!$A74=E$1,'scrobbles a day'!$C74,0)</f>
        <v>0</v>
      </c>
      <c r="F74">
        <f>IF('scrobbles a day'!$A74=F$1,'scrobbles a day'!$C74,0)</f>
        <v>0</v>
      </c>
      <c r="G74">
        <f>IF('scrobbles a day'!$A74=G$1,'scrobbles a day'!$C74,0)</f>
        <v>0</v>
      </c>
      <c r="H74">
        <f>IF('scrobbles a day'!$A74=H$1,'scrobbles a day'!$C74,0)</f>
        <v>0</v>
      </c>
      <c r="I74">
        <f>IF('scrobbles a day'!$A74=I$1,'scrobbles a day'!$C74,0)</f>
        <v>0</v>
      </c>
      <c r="K74">
        <f>IF(AND('scrobbles a day'!$C74&gt;=Calc!J$1+1,'scrobbles a day'!$C74&lt;=Calc!K$1,ISBLANK('scrobbles a day'!$C74)=FALSE),1,0)</f>
        <v>0</v>
      </c>
      <c r="L74">
        <f>IF(AND('scrobbles a day'!$C74&gt;=Calc!K$1+1,'scrobbles a day'!$C74&lt;=Calc!L$1,ISBLANK('scrobbles a day'!$C74)=FALSE),1,0)</f>
        <v>0</v>
      </c>
      <c r="M74">
        <f>IF(AND('scrobbles a day'!$C74&gt;=Calc!L$1+1,'scrobbles a day'!$C74&lt;=Calc!M$1,ISBLANK('scrobbles a day'!$C74)=FALSE),1,0)</f>
        <v>0</v>
      </c>
      <c r="N74">
        <f>IF(AND('scrobbles a day'!$C74&gt;=Calc!M$1+1,'scrobbles a day'!$C74&lt;=Calc!N$1,ISBLANK('scrobbles a day'!$C74)=FALSE),1,0)</f>
        <v>0</v>
      </c>
      <c r="O74">
        <f>IF(AND('scrobbles a day'!$C74&gt;=Calc!N$1+1,'scrobbles a day'!$C74&lt;=Calc!O$1,ISBLANK('scrobbles a day'!$C74)=FALSE),1,0)</f>
        <v>0</v>
      </c>
      <c r="P74">
        <f>IF(AND('scrobbles a day'!$C74&gt;=Calc!O$1+1,'scrobbles a day'!$C74&lt;=Calc!P$1,ISBLANK('scrobbles a day'!$C74)=FALSE),1,0)</f>
        <v>0</v>
      </c>
      <c r="Q74">
        <f>IF(AND('scrobbles a day'!$C74&gt;=Calc!P$1+1,'scrobbles a day'!$C74&lt;=Calc!Q$1,ISBLANK('scrobbles a day'!$C74)=FALSE),1,0)</f>
        <v>0</v>
      </c>
    </row>
    <row r="75" spans="3:17" x14ac:dyDescent="0.25">
      <c r="C75">
        <f>IF('scrobbles a day'!$A75=C$1,'scrobbles a day'!$C75,0)</f>
        <v>0</v>
      </c>
      <c r="D75">
        <f>IF('scrobbles a day'!$A75=D$1,'scrobbles a day'!$C75,0)</f>
        <v>0</v>
      </c>
      <c r="E75">
        <f>IF('scrobbles a day'!$A75=E$1,'scrobbles a day'!$C75,0)</f>
        <v>0</v>
      </c>
      <c r="F75">
        <f>IF('scrobbles a day'!$A75=F$1,'scrobbles a day'!$C75,0)</f>
        <v>0</v>
      </c>
      <c r="G75">
        <f>IF('scrobbles a day'!$A75=G$1,'scrobbles a day'!$C75,0)</f>
        <v>0</v>
      </c>
      <c r="H75">
        <f>IF('scrobbles a day'!$A75=H$1,'scrobbles a day'!$C75,0)</f>
        <v>0</v>
      </c>
      <c r="I75">
        <f>IF('scrobbles a day'!$A75=I$1,'scrobbles a day'!$C75,0)</f>
        <v>0</v>
      </c>
      <c r="K75">
        <f>IF(AND('scrobbles a day'!$C75&gt;=Calc!J$1+1,'scrobbles a day'!$C75&lt;=Calc!K$1,ISBLANK('scrobbles a day'!$C75)=FALSE),1,0)</f>
        <v>0</v>
      </c>
      <c r="L75">
        <f>IF(AND('scrobbles a day'!$C75&gt;=Calc!K$1+1,'scrobbles a day'!$C75&lt;=Calc!L$1,ISBLANK('scrobbles a day'!$C75)=FALSE),1,0)</f>
        <v>0</v>
      </c>
      <c r="M75">
        <f>IF(AND('scrobbles a day'!$C75&gt;=Calc!L$1+1,'scrobbles a day'!$C75&lt;=Calc!M$1,ISBLANK('scrobbles a day'!$C75)=FALSE),1,0)</f>
        <v>0</v>
      </c>
      <c r="N75">
        <f>IF(AND('scrobbles a day'!$C75&gt;=Calc!M$1+1,'scrobbles a day'!$C75&lt;=Calc!N$1,ISBLANK('scrobbles a day'!$C75)=FALSE),1,0)</f>
        <v>0</v>
      </c>
      <c r="O75">
        <f>IF(AND('scrobbles a day'!$C75&gt;=Calc!N$1+1,'scrobbles a day'!$C75&lt;=Calc!O$1,ISBLANK('scrobbles a day'!$C75)=FALSE),1,0)</f>
        <v>0</v>
      </c>
      <c r="P75">
        <f>IF(AND('scrobbles a day'!$C75&gt;=Calc!O$1+1,'scrobbles a day'!$C75&lt;=Calc!P$1,ISBLANK('scrobbles a day'!$C75)=FALSE),1,0)</f>
        <v>0</v>
      </c>
      <c r="Q75">
        <f>IF(AND('scrobbles a day'!$C75&gt;=Calc!P$1+1,'scrobbles a day'!$C75&lt;=Calc!Q$1,ISBLANK('scrobbles a day'!$C75)=FALSE),1,0)</f>
        <v>0</v>
      </c>
    </row>
    <row r="76" spans="3:17" x14ac:dyDescent="0.25">
      <c r="C76">
        <f>IF('scrobbles a day'!$A76=C$1,'scrobbles a day'!$C76,0)</f>
        <v>0</v>
      </c>
      <c r="D76">
        <f>IF('scrobbles a day'!$A76=D$1,'scrobbles a day'!$C76,0)</f>
        <v>0</v>
      </c>
      <c r="E76">
        <f>IF('scrobbles a day'!$A76=E$1,'scrobbles a day'!$C76,0)</f>
        <v>0</v>
      </c>
      <c r="F76">
        <f>IF('scrobbles a day'!$A76=F$1,'scrobbles a day'!$C76,0)</f>
        <v>0</v>
      </c>
      <c r="G76">
        <f>IF('scrobbles a day'!$A76=G$1,'scrobbles a day'!$C76,0)</f>
        <v>0</v>
      </c>
      <c r="H76">
        <f>IF('scrobbles a day'!$A76=H$1,'scrobbles a day'!$C76,0)</f>
        <v>0</v>
      </c>
      <c r="I76">
        <f>IF('scrobbles a day'!$A76=I$1,'scrobbles a day'!$C76,0)</f>
        <v>0</v>
      </c>
      <c r="K76">
        <f>IF(AND('scrobbles a day'!$C76&gt;=Calc!J$1+1,'scrobbles a day'!$C76&lt;=Calc!K$1,ISBLANK('scrobbles a day'!$C76)=FALSE),1,0)</f>
        <v>0</v>
      </c>
      <c r="L76">
        <f>IF(AND('scrobbles a day'!$C76&gt;=Calc!K$1+1,'scrobbles a day'!$C76&lt;=Calc!L$1,ISBLANK('scrobbles a day'!$C76)=FALSE),1,0)</f>
        <v>0</v>
      </c>
      <c r="M76">
        <f>IF(AND('scrobbles a day'!$C76&gt;=Calc!L$1+1,'scrobbles a day'!$C76&lt;=Calc!M$1,ISBLANK('scrobbles a day'!$C76)=FALSE),1,0)</f>
        <v>0</v>
      </c>
      <c r="N76">
        <f>IF(AND('scrobbles a day'!$C76&gt;=Calc!M$1+1,'scrobbles a day'!$C76&lt;=Calc!N$1,ISBLANK('scrobbles a day'!$C76)=FALSE),1,0)</f>
        <v>0</v>
      </c>
      <c r="O76">
        <f>IF(AND('scrobbles a day'!$C76&gt;=Calc!N$1+1,'scrobbles a day'!$C76&lt;=Calc!O$1,ISBLANK('scrobbles a day'!$C76)=FALSE),1,0)</f>
        <v>0</v>
      </c>
      <c r="P76">
        <f>IF(AND('scrobbles a day'!$C76&gt;=Calc!O$1+1,'scrobbles a day'!$C76&lt;=Calc!P$1,ISBLANK('scrobbles a day'!$C76)=FALSE),1,0)</f>
        <v>0</v>
      </c>
      <c r="Q76">
        <f>IF(AND('scrobbles a day'!$C76&gt;=Calc!P$1+1,'scrobbles a day'!$C76&lt;=Calc!Q$1,ISBLANK('scrobbles a day'!$C76)=FALSE),1,0)</f>
        <v>0</v>
      </c>
    </row>
    <row r="77" spans="3:17" x14ac:dyDescent="0.25">
      <c r="C77">
        <f>IF('scrobbles a day'!$A77=C$1,'scrobbles a day'!$C77,0)</f>
        <v>0</v>
      </c>
      <c r="D77">
        <f>IF('scrobbles a day'!$A77=D$1,'scrobbles a day'!$C77,0)</f>
        <v>0</v>
      </c>
      <c r="E77">
        <f>IF('scrobbles a day'!$A77=E$1,'scrobbles a day'!$C77,0)</f>
        <v>0</v>
      </c>
      <c r="F77">
        <f>IF('scrobbles a day'!$A77=F$1,'scrobbles a day'!$C77,0)</f>
        <v>0</v>
      </c>
      <c r="G77">
        <f>IF('scrobbles a day'!$A77=G$1,'scrobbles a day'!$C77,0)</f>
        <v>0</v>
      </c>
      <c r="H77">
        <f>IF('scrobbles a day'!$A77=H$1,'scrobbles a day'!$C77,0)</f>
        <v>0</v>
      </c>
      <c r="I77">
        <f>IF('scrobbles a day'!$A77=I$1,'scrobbles a day'!$C77,0)</f>
        <v>0</v>
      </c>
      <c r="K77">
        <f>IF(AND('scrobbles a day'!$C77&gt;=Calc!J$1+1,'scrobbles a day'!$C77&lt;=Calc!K$1,ISBLANK('scrobbles a day'!$C77)=FALSE),1,0)</f>
        <v>0</v>
      </c>
      <c r="L77">
        <f>IF(AND('scrobbles a day'!$C77&gt;=Calc!K$1+1,'scrobbles a day'!$C77&lt;=Calc!L$1,ISBLANK('scrobbles a day'!$C77)=FALSE),1,0)</f>
        <v>0</v>
      </c>
      <c r="M77">
        <f>IF(AND('scrobbles a day'!$C77&gt;=Calc!L$1+1,'scrobbles a day'!$C77&lt;=Calc!M$1,ISBLANK('scrobbles a day'!$C77)=FALSE),1,0)</f>
        <v>0</v>
      </c>
      <c r="N77">
        <f>IF(AND('scrobbles a day'!$C77&gt;=Calc!M$1+1,'scrobbles a day'!$C77&lt;=Calc!N$1,ISBLANK('scrobbles a day'!$C77)=FALSE),1,0)</f>
        <v>0</v>
      </c>
      <c r="O77">
        <f>IF(AND('scrobbles a day'!$C77&gt;=Calc!N$1+1,'scrobbles a day'!$C77&lt;=Calc!O$1,ISBLANK('scrobbles a day'!$C77)=FALSE),1,0)</f>
        <v>0</v>
      </c>
      <c r="P77">
        <f>IF(AND('scrobbles a day'!$C77&gt;=Calc!O$1+1,'scrobbles a day'!$C77&lt;=Calc!P$1,ISBLANK('scrobbles a day'!$C77)=FALSE),1,0)</f>
        <v>0</v>
      </c>
      <c r="Q77">
        <f>IF(AND('scrobbles a day'!$C77&gt;=Calc!P$1+1,'scrobbles a day'!$C77&lt;=Calc!Q$1,ISBLANK('scrobbles a day'!$C77)=FALSE),1,0)</f>
        <v>0</v>
      </c>
    </row>
    <row r="78" spans="3:17" x14ac:dyDescent="0.25">
      <c r="C78">
        <f>IF('scrobbles a day'!$A78=C$1,'scrobbles a day'!$C78,0)</f>
        <v>0</v>
      </c>
      <c r="D78">
        <f>IF('scrobbles a day'!$A78=D$1,'scrobbles a day'!$C78,0)</f>
        <v>0</v>
      </c>
      <c r="E78">
        <f>IF('scrobbles a day'!$A78=E$1,'scrobbles a day'!$C78,0)</f>
        <v>0</v>
      </c>
      <c r="F78">
        <f>IF('scrobbles a day'!$A78=F$1,'scrobbles a day'!$C78,0)</f>
        <v>0</v>
      </c>
      <c r="G78">
        <f>IF('scrobbles a day'!$A78=G$1,'scrobbles a day'!$C78,0)</f>
        <v>0</v>
      </c>
      <c r="H78">
        <f>IF('scrobbles a day'!$A78=H$1,'scrobbles a day'!$C78,0)</f>
        <v>0</v>
      </c>
      <c r="I78">
        <f>IF('scrobbles a day'!$A78=I$1,'scrobbles a day'!$C78,0)</f>
        <v>0</v>
      </c>
      <c r="K78">
        <f>IF(AND('scrobbles a day'!$C78&gt;=Calc!J$1+1,'scrobbles a day'!$C78&lt;=Calc!K$1,ISBLANK('scrobbles a day'!$C78)=FALSE),1,0)</f>
        <v>0</v>
      </c>
      <c r="L78">
        <f>IF(AND('scrobbles a day'!$C78&gt;=Calc!K$1+1,'scrobbles a day'!$C78&lt;=Calc!L$1,ISBLANK('scrobbles a day'!$C78)=FALSE),1,0)</f>
        <v>0</v>
      </c>
      <c r="M78">
        <f>IF(AND('scrobbles a day'!$C78&gt;=Calc!L$1+1,'scrobbles a day'!$C78&lt;=Calc!M$1,ISBLANK('scrobbles a day'!$C78)=FALSE),1,0)</f>
        <v>0</v>
      </c>
      <c r="N78">
        <f>IF(AND('scrobbles a day'!$C78&gt;=Calc!M$1+1,'scrobbles a day'!$C78&lt;=Calc!N$1,ISBLANK('scrobbles a day'!$C78)=FALSE),1,0)</f>
        <v>0</v>
      </c>
      <c r="O78">
        <f>IF(AND('scrobbles a day'!$C78&gt;=Calc!N$1+1,'scrobbles a day'!$C78&lt;=Calc!O$1,ISBLANK('scrobbles a day'!$C78)=FALSE),1,0)</f>
        <v>0</v>
      </c>
      <c r="P78">
        <f>IF(AND('scrobbles a day'!$C78&gt;=Calc!O$1+1,'scrobbles a day'!$C78&lt;=Calc!P$1,ISBLANK('scrobbles a day'!$C78)=FALSE),1,0)</f>
        <v>0</v>
      </c>
      <c r="Q78">
        <f>IF(AND('scrobbles a day'!$C78&gt;=Calc!P$1+1,'scrobbles a day'!$C78&lt;=Calc!Q$1,ISBLANK('scrobbles a day'!$C78)=FALSE),1,0)</f>
        <v>0</v>
      </c>
    </row>
    <row r="79" spans="3:17" x14ac:dyDescent="0.25">
      <c r="C79">
        <f>IF('scrobbles a day'!$A79=C$1,'scrobbles a day'!$C79,0)</f>
        <v>0</v>
      </c>
      <c r="D79">
        <f>IF('scrobbles a day'!$A79=D$1,'scrobbles a day'!$C79,0)</f>
        <v>0</v>
      </c>
      <c r="E79">
        <f>IF('scrobbles a day'!$A79=E$1,'scrobbles a day'!$C79,0)</f>
        <v>0</v>
      </c>
      <c r="F79">
        <f>IF('scrobbles a day'!$A79=F$1,'scrobbles a day'!$C79,0)</f>
        <v>0</v>
      </c>
      <c r="G79">
        <f>IF('scrobbles a day'!$A79=G$1,'scrobbles a day'!$C79,0)</f>
        <v>0</v>
      </c>
      <c r="H79">
        <f>IF('scrobbles a day'!$A79=H$1,'scrobbles a day'!$C79,0)</f>
        <v>0</v>
      </c>
      <c r="I79">
        <f>IF('scrobbles a day'!$A79=I$1,'scrobbles a day'!$C79,0)</f>
        <v>0</v>
      </c>
      <c r="K79">
        <f>IF(AND('scrobbles a day'!$C79&gt;=Calc!J$1+1,'scrobbles a day'!$C79&lt;=Calc!K$1,ISBLANK('scrobbles a day'!$C79)=FALSE),1,0)</f>
        <v>0</v>
      </c>
      <c r="L79">
        <f>IF(AND('scrobbles a day'!$C79&gt;=Calc!K$1+1,'scrobbles a day'!$C79&lt;=Calc!L$1,ISBLANK('scrobbles a day'!$C79)=FALSE),1,0)</f>
        <v>0</v>
      </c>
      <c r="M79">
        <f>IF(AND('scrobbles a day'!$C79&gt;=Calc!L$1+1,'scrobbles a day'!$C79&lt;=Calc!M$1,ISBLANK('scrobbles a day'!$C79)=FALSE),1,0)</f>
        <v>0</v>
      </c>
      <c r="N79">
        <f>IF(AND('scrobbles a day'!$C79&gt;=Calc!M$1+1,'scrobbles a day'!$C79&lt;=Calc!N$1,ISBLANK('scrobbles a day'!$C79)=FALSE),1,0)</f>
        <v>0</v>
      </c>
      <c r="O79">
        <f>IF(AND('scrobbles a day'!$C79&gt;=Calc!N$1+1,'scrobbles a day'!$C79&lt;=Calc!O$1,ISBLANK('scrobbles a day'!$C79)=FALSE),1,0)</f>
        <v>0</v>
      </c>
      <c r="P79">
        <f>IF(AND('scrobbles a day'!$C79&gt;=Calc!O$1+1,'scrobbles a day'!$C79&lt;=Calc!P$1,ISBLANK('scrobbles a day'!$C79)=FALSE),1,0)</f>
        <v>0</v>
      </c>
      <c r="Q79">
        <f>IF(AND('scrobbles a day'!$C79&gt;=Calc!P$1+1,'scrobbles a day'!$C79&lt;=Calc!Q$1,ISBLANK('scrobbles a day'!$C79)=FALSE),1,0)</f>
        <v>0</v>
      </c>
    </row>
    <row r="80" spans="3:17" x14ac:dyDescent="0.25">
      <c r="C80">
        <f>IF('scrobbles a day'!$A80=C$1,'scrobbles a day'!$C80,0)</f>
        <v>0</v>
      </c>
      <c r="D80">
        <f>IF('scrobbles a day'!$A80=D$1,'scrobbles a day'!$C80,0)</f>
        <v>0</v>
      </c>
      <c r="E80">
        <f>IF('scrobbles a day'!$A80=E$1,'scrobbles a day'!$C80,0)</f>
        <v>0</v>
      </c>
      <c r="F80">
        <f>IF('scrobbles a day'!$A80=F$1,'scrobbles a day'!$C80,0)</f>
        <v>0</v>
      </c>
      <c r="G80">
        <f>IF('scrobbles a day'!$A80=G$1,'scrobbles a day'!$C80,0)</f>
        <v>0</v>
      </c>
      <c r="H80">
        <f>IF('scrobbles a day'!$A80=H$1,'scrobbles a day'!$C80,0)</f>
        <v>0</v>
      </c>
      <c r="I80">
        <f>IF('scrobbles a day'!$A80=I$1,'scrobbles a day'!$C80,0)</f>
        <v>0</v>
      </c>
      <c r="K80">
        <f>IF(AND('scrobbles a day'!$C80&gt;=Calc!J$1+1,'scrobbles a day'!$C80&lt;=Calc!K$1,ISBLANK('scrobbles a day'!$C80)=FALSE),1,0)</f>
        <v>0</v>
      </c>
      <c r="L80">
        <f>IF(AND('scrobbles a day'!$C80&gt;=Calc!K$1+1,'scrobbles a day'!$C80&lt;=Calc!L$1,ISBLANK('scrobbles a day'!$C80)=FALSE),1,0)</f>
        <v>0</v>
      </c>
      <c r="M80">
        <f>IF(AND('scrobbles a day'!$C80&gt;=Calc!L$1+1,'scrobbles a day'!$C80&lt;=Calc!M$1,ISBLANK('scrobbles a day'!$C80)=FALSE),1,0)</f>
        <v>0</v>
      </c>
      <c r="N80">
        <f>IF(AND('scrobbles a day'!$C80&gt;=Calc!M$1+1,'scrobbles a day'!$C80&lt;=Calc!N$1,ISBLANK('scrobbles a day'!$C80)=FALSE),1,0)</f>
        <v>0</v>
      </c>
      <c r="O80">
        <f>IF(AND('scrobbles a day'!$C80&gt;=Calc!N$1+1,'scrobbles a day'!$C80&lt;=Calc!O$1,ISBLANK('scrobbles a day'!$C80)=FALSE),1,0)</f>
        <v>0</v>
      </c>
      <c r="P80">
        <f>IF(AND('scrobbles a day'!$C80&gt;=Calc!O$1+1,'scrobbles a day'!$C80&lt;=Calc!P$1,ISBLANK('scrobbles a day'!$C80)=FALSE),1,0)</f>
        <v>0</v>
      </c>
      <c r="Q80">
        <f>IF(AND('scrobbles a day'!$C80&gt;=Calc!P$1+1,'scrobbles a day'!$C80&lt;=Calc!Q$1,ISBLANK('scrobbles a day'!$C80)=FALSE),1,0)</f>
        <v>0</v>
      </c>
    </row>
    <row r="81" spans="3:17" x14ac:dyDescent="0.25">
      <c r="C81">
        <f>IF('scrobbles a day'!$A81=C$1,'scrobbles a day'!$C81,0)</f>
        <v>0</v>
      </c>
      <c r="D81">
        <f>IF('scrobbles a day'!$A81=D$1,'scrobbles a day'!$C81,0)</f>
        <v>0</v>
      </c>
      <c r="E81">
        <f>IF('scrobbles a day'!$A81=E$1,'scrobbles a day'!$C81,0)</f>
        <v>0</v>
      </c>
      <c r="F81">
        <f>IF('scrobbles a day'!$A81=F$1,'scrobbles a day'!$C81,0)</f>
        <v>0</v>
      </c>
      <c r="G81">
        <f>IF('scrobbles a day'!$A81=G$1,'scrobbles a day'!$C81,0)</f>
        <v>0</v>
      </c>
      <c r="H81">
        <f>IF('scrobbles a day'!$A81=H$1,'scrobbles a day'!$C81,0)</f>
        <v>0</v>
      </c>
      <c r="I81">
        <f>IF('scrobbles a day'!$A81=I$1,'scrobbles a day'!$C81,0)</f>
        <v>0</v>
      </c>
      <c r="K81">
        <f>IF(AND('scrobbles a day'!$C81&gt;=Calc!J$1+1,'scrobbles a day'!$C81&lt;=Calc!K$1,ISBLANK('scrobbles a day'!$C81)=FALSE),1,0)</f>
        <v>0</v>
      </c>
      <c r="L81">
        <f>IF(AND('scrobbles a day'!$C81&gt;=Calc!K$1+1,'scrobbles a day'!$C81&lt;=Calc!L$1,ISBLANK('scrobbles a day'!$C81)=FALSE),1,0)</f>
        <v>0</v>
      </c>
      <c r="M81">
        <f>IF(AND('scrobbles a day'!$C81&gt;=Calc!L$1+1,'scrobbles a day'!$C81&lt;=Calc!M$1,ISBLANK('scrobbles a day'!$C81)=FALSE),1,0)</f>
        <v>0</v>
      </c>
      <c r="N81">
        <f>IF(AND('scrobbles a day'!$C81&gt;=Calc!M$1+1,'scrobbles a day'!$C81&lt;=Calc!N$1,ISBLANK('scrobbles a day'!$C81)=FALSE),1,0)</f>
        <v>0</v>
      </c>
      <c r="O81">
        <f>IF(AND('scrobbles a day'!$C81&gt;=Calc!N$1+1,'scrobbles a day'!$C81&lt;=Calc!O$1,ISBLANK('scrobbles a day'!$C81)=FALSE),1,0)</f>
        <v>0</v>
      </c>
      <c r="P81">
        <f>IF(AND('scrobbles a day'!$C81&gt;=Calc!O$1+1,'scrobbles a day'!$C81&lt;=Calc!P$1,ISBLANK('scrobbles a day'!$C81)=FALSE),1,0)</f>
        <v>0</v>
      </c>
      <c r="Q81">
        <f>IF(AND('scrobbles a day'!$C81&gt;=Calc!P$1+1,'scrobbles a day'!$C81&lt;=Calc!Q$1,ISBLANK('scrobbles a day'!$C81)=FALSE),1,0)</f>
        <v>0</v>
      </c>
    </row>
    <row r="82" spans="3:17" x14ac:dyDescent="0.25">
      <c r="C82">
        <f>IF('scrobbles a day'!$A82=C$1,'scrobbles a day'!$C82,0)</f>
        <v>0</v>
      </c>
      <c r="D82">
        <f>IF('scrobbles a day'!$A82=D$1,'scrobbles a day'!$C82,0)</f>
        <v>0</v>
      </c>
      <c r="E82">
        <f>IF('scrobbles a day'!$A82=E$1,'scrobbles a day'!$C82,0)</f>
        <v>0</v>
      </c>
      <c r="F82">
        <f>IF('scrobbles a day'!$A82=F$1,'scrobbles a day'!$C82,0)</f>
        <v>0</v>
      </c>
      <c r="G82">
        <f>IF('scrobbles a day'!$A82=G$1,'scrobbles a day'!$C82,0)</f>
        <v>0</v>
      </c>
      <c r="H82">
        <f>IF('scrobbles a day'!$A82=H$1,'scrobbles a day'!$C82,0)</f>
        <v>0</v>
      </c>
      <c r="I82">
        <f>IF('scrobbles a day'!$A82=I$1,'scrobbles a day'!$C82,0)</f>
        <v>0</v>
      </c>
      <c r="K82">
        <f>IF(AND('scrobbles a day'!$C82&gt;=Calc!J$1+1,'scrobbles a day'!$C82&lt;=Calc!K$1,ISBLANK('scrobbles a day'!$C82)=FALSE),1,0)</f>
        <v>0</v>
      </c>
      <c r="L82">
        <f>IF(AND('scrobbles a day'!$C82&gt;=Calc!K$1+1,'scrobbles a day'!$C82&lt;=Calc!L$1,ISBLANK('scrobbles a day'!$C82)=FALSE),1,0)</f>
        <v>0</v>
      </c>
      <c r="M82">
        <f>IF(AND('scrobbles a day'!$C82&gt;=Calc!L$1+1,'scrobbles a day'!$C82&lt;=Calc!M$1,ISBLANK('scrobbles a day'!$C82)=FALSE),1,0)</f>
        <v>0</v>
      </c>
      <c r="N82">
        <f>IF(AND('scrobbles a day'!$C82&gt;=Calc!M$1+1,'scrobbles a day'!$C82&lt;=Calc!N$1,ISBLANK('scrobbles a day'!$C82)=FALSE),1,0)</f>
        <v>0</v>
      </c>
      <c r="O82">
        <f>IF(AND('scrobbles a day'!$C82&gt;=Calc!N$1+1,'scrobbles a day'!$C82&lt;=Calc!O$1,ISBLANK('scrobbles a day'!$C82)=FALSE),1,0)</f>
        <v>0</v>
      </c>
      <c r="P82">
        <f>IF(AND('scrobbles a day'!$C82&gt;=Calc!O$1+1,'scrobbles a day'!$C82&lt;=Calc!P$1,ISBLANK('scrobbles a day'!$C82)=FALSE),1,0)</f>
        <v>0</v>
      </c>
      <c r="Q82">
        <f>IF(AND('scrobbles a day'!$C82&gt;=Calc!P$1+1,'scrobbles a day'!$C82&lt;=Calc!Q$1,ISBLANK('scrobbles a day'!$C82)=FALSE),1,0)</f>
        <v>0</v>
      </c>
    </row>
    <row r="83" spans="3:17" x14ac:dyDescent="0.25">
      <c r="C83">
        <f>IF('scrobbles a day'!$A83=C$1,'scrobbles a day'!$C83,0)</f>
        <v>0</v>
      </c>
      <c r="D83">
        <f>IF('scrobbles a day'!$A83=D$1,'scrobbles a day'!$C83,0)</f>
        <v>0</v>
      </c>
      <c r="E83">
        <f>IF('scrobbles a day'!$A83=E$1,'scrobbles a day'!$C83,0)</f>
        <v>0</v>
      </c>
      <c r="F83">
        <f>IF('scrobbles a day'!$A83=F$1,'scrobbles a day'!$C83,0)</f>
        <v>0</v>
      </c>
      <c r="G83">
        <f>IF('scrobbles a day'!$A83=G$1,'scrobbles a day'!$C83,0)</f>
        <v>0</v>
      </c>
      <c r="H83">
        <f>IF('scrobbles a day'!$A83=H$1,'scrobbles a day'!$C83,0)</f>
        <v>0</v>
      </c>
      <c r="I83">
        <f>IF('scrobbles a day'!$A83=I$1,'scrobbles a day'!$C83,0)</f>
        <v>0</v>
      </c>
      <c r="K83">
        <f>IF(AND('scrobbles a day'!$C83&gt;=Calc!J$1+1,'scrobbles a day'!$C83&lt;=Calc!K$1,ISBLANK('scrobbles a day'!$C83)=FALSE),1,0)</f>
        <v>0</v>
      </c>
      <c r="L83">
        <f>IF(AND('scrobbles a day'!$C83&gt;=Calc!K$1+1,'scrobbles a day'!$C83&lt;=Calc!L$1,ISBLANK('scrobbles a day'!$C83)=FALSE),1,0)</f>
        <v>0</v>
      </c>
      <c r="M83">
        <f>IF(AND('scrobbles a day'!$C83&gt;=Calc!L$1+1,'scrobbles a day'!$C83&lt;=Calc!M$1,ISBLANK('scrobbles a day'!$C83)=FALSE),1,0)</f>
        <v>0</v>
      </c>
      <c r="N83">
        <f>IF(AND('scrobbles a day'!$C83&gt;=Calc!M$1+1,'scrobbles a day'!$C83&lt;=Calc!N$1,ISBLANK('scrobbles a day'!$C83)=FALSE),1,0)</f>
        <v>0</v>
      </c>
      <c r="O83">
        <f>IF(AND('scrobbles a day'!$C83&gt;=Calc!N$1+1,'scrobbles a day'!$C83&lt;=Calc!O$1,ISBLANK('scrobbles a day'!$C83)=FALSE),1,0)</f>
        <v>0</v>
      </c>
      <c r="P83">
        <f>IF(AND('scrobbles a day'!$C83&gt;=Calc!O$1+1,'scrobbles a day'!$C83&lt;=Calc!P$1,ISBLANK('scrobbles a day'!$C83)=FALSE),1,0)</f>
        <v>0</v>
      </c>
      <c r="Q83">
        <f>IF(AND('scrobbles a day'!$C83&gt;=Calc!P$1+1,'scrobbles a day'!$C83&lt;=Calc!Q$1,ISBLANK('scrobbles a day'!$C83)=FALSE),1,0)</f>
        <v>0</v>
      </c>
    </row>
    <row r="84" spans="3:17" x14ac:dyDescent="0.25">
      <c r="C84">
        <f>IF('scrobbles a day'!$A84=C$1,'scrobbles a day'!$C84,0)</f>
        <v>0</v>
      </c>
      <c r="D84">
        <f>IF('scrobbles a day'!$A84=D$1,'scrobbles a day'!$C84,0)</f>
        <v>0</v>
      </c>
      <c r="E84">
        <f>IF('scrobbles a day'!$A84=E$1,'scrobbles a day'!$C84,0)</f>
        <v>0</v>
      </c>
      <c r="F84">
        <f>IF('scrobbles a day'!$A84=F$1,'scrobbles a day'!$C84,0)</f>
        <v>0</v>
      </c>
      <c r="G84">
        <f>IF('scrobbles a day'!$A84=G$1,'scrobbles a day'!$C84,0)</f>
        <v>0</v>
      </c>
      <c r="H84">
        <f>IF('scrobbles a day'!$A84=H$1,'scrobbles a day'!$C84,0)</f>
        <v>0</v>
      </c>
      <c r="I84">
        <f>IF('scrobbles a day'!$A84=I$1,'scrobbles a day'!$C84,0)</f>
        <v>0</v>
      </c>
      <c r="K84">
        <f>IF(AND('scrobbles a day'!$C84&gt;=Calc!J$1+1,'scrobbles a day'!$C84&lt;=Calc!K$1,ISBLANK('scrobbles a day'!$C84)=FALSE),1,0)</f>
        <v>0</v>
      </c>
      <c r="L84">
        <f>IF(AND('scrobbles a day'!$C84&gt;=Calc!K$1+1,'scrobbles a day'!$C84&lt;=Calc!L$1,ISBLANK('scrobbles a day'!$C84)=FALSE),1,0)</f>
        <v>0</v>
      </c>
      <c r="M84">
        <f>IF(AND('scrobbles a day'!$C84&gt;=Calc!L$1+1,'scrobbles a day'!$C84&lt;=Calc!M$1,ISBLANK('scrobbles a day'!$C84)=FALSE),1,0)</f>
        <v>0</v>
      </c>
      <c r="N84">
        <f>IF(AND('scrobbles a day'!$C84&gt;=Calc!M$1+1,'scrobbles a day'!$C84&lt;=Calc!N$1,ISBLANK('scrobbles a day'!$C84)=FALSE),1,0)</f>
        <v>0</v>
      </c>
      <c r="O84">
        <f>IF(AND('scrobbles a day'!$C84&gt;=Calc!N$1+1,'scrobbles a day'!$C84&lt;=Calc!O$1,ISBLANK('scrobbles a day'!$C84)=FALSE),1,0)</f>
        <v>0</v>
      </c>
      <c r="P84">
        <f>IF(AND('scrobbles a day'!$C84&gt;=Calc!O$1+1,'scrobbles a day'!$C84&lt;=Calc!P$1,ISBLANK('scrobbles a day'!$C84)=FALSE),1,0)</f>
        <v>0</v>
      </c>
      <c r="Q84">
        <f>IF(AND('scrobbles a day'!$C84&gt;=Calc!P$1+1,'scrobbles a day'!$C84&lt;=Calc!Q$1,ISBLANK('scrobbles a day'!$C84)=FALSE),1,0)</f>
        <v>0</v>
      </c>
    </row>
    <row r="85" spans="3:17" x14ac:dyDescent="0.25">
      <c r="C85">
        <f>IF('scrobbles a day'!$A85=C$1,'scrobbles a day'!$C85,0)</f>
        <v>0</v>
      </c>
      <c r="D85">
        <f>IF('scrobbles a day'!$A85=D$1,'scrobbles a day'!$C85,0)</f>
        <v>0</v>
      </c>
      <c r="E85">
        <f>IF('scrobbles a day'!$A85=E$1,'scrobbles a day'!$C85,0)</f>
        <v>0</v>
      </c>
      <c r="F85">
        <f>IF('scrobbles a day'!$A85=F$1,'scrobbles a day'!$C85,0)</f>
        <v>0</v>
      </c>
      <c r="G85">
        <f>IF('scrobbles a day'!$A85=G$1,'scrobbles a day'!$C85,0)</f>
        <v>0</v>
      </c>
      <c r="H85">
        <f>IF('scrobbles a day'!$A85=H$1,'scrobbles a day'!$C85,0)</f>
        <v>0</v>
      </c>
      <c r="I85">
        <f>IF('scrobbles a day'!$A85=I$1,'scrobbles a day'!$C85,0)</f>
        <v>0</v>
      </c>
      <c r="K85">
        <f>IF(AND('scrobbles a day'!$C85&gt;=Calc!J$1+1,'scrobbles a day'!$C85&lt;=Calc!K$1,ISBLANK('scrobbles a day'!$C85)=FALSE),1,0)</f>
        <v>0</v>
      </c>
      <c r="L85">
        <f>IF(AND('scrobbles a day'!$C85&gt;=Calc!K$1+1,'scrobbles a day'!$C85&lt;=Calc!L$1,ISBLANK('scrobbles a day'!$C85)=FALSE),1,0)</f>
        <v>0</v>
      </c>
      <c r="M85">
        <f>IF(AND('scrobbles a day'!$C85&gt;=Calc!L$1+1,'scrobbles a day'!$C85&lt;=Calc!M$1,ISBLANK('scrobbles a day'!$C85)=FALSE),1,0)</f>
        <v>0</v>
      </c>
      <c r="N85">
        <f>IF(AND('scrobbles a day'!$C85&gt;=Calc!M$1+1,'scrobbles a day'!$C85&lt;=Calc!N$1,ISBLANK('scrobbles a day'!$C85)=FALSE),1,0)</f>
        <v>0</v>
      </c>
      <c r="O85">
        <f>IF(AND('scrobbles a day'!$C85&gt;=Calc!N$1+1,'scrobbles a day'!$C85&lt;=Calc!O$1,ISBLANK('scrobbles a day'!$C85)=FALSE),1,0)</f>
        <v>0</v>
      </c>
      <c r="P85">
        <f>IF(AND('scrobbles a day'!$C85&gt;=Calc!O$1+1,'scrobbles a day'!$C85&lt;=Calc!P$1,ISBLANK('scrobbles a day'!$C85)=FALSE),1,0)</f>
        <v>0</v>
      </c>
      <c r="Q85">
        <f>IF(AND('scrobbles a day'!$C85&gt;=Calc!P$1+1,'scrobbles a day'!$C85&lt;=Calc!Q$1,ISBLANK('scrobbles a day'!$C85)=FALSE),1,0)</f>
        <v>0</v>
      </c>
    </row>
    <row r="86" spans="3:17" x14ac:dyDescent="0.25">
      <c r="C86">
        <f>IF('scrobbles a day'!$A86=C$1,'scrobbles a day'!$C86,0)</f>
        <v>0</v>
      </c>
      <c r="D86">
        <f>IF('scrobbles a day'!$A86=D$1,'scrobbles a day'!$C86,0)</f>
        <v>0</v>
      </c>
      <c r="E86">
        <f>IF('scrobbles a day'!$A86=E$1,'scrobbles a day'!$C86,0)</f>
        <v>0</v>
      </c>
      <c r="F86">
        <f>IF('scrobbles a day'!$A86=F$1,'scrobbles a day'!$C86,0)</f>
        <v>0</v>
      </c>
      <c r="G86">
        <f>IF('scrobbles a day'!$A86=G$1,'scrobbles a day'!$C86,0)</f>
        <v>0</v>
      </c>
      <c r="H86">
        <f>IF('scrobbles a day'!$A86=H$1,'scrobbles a day'!$C86,0)</f>
        <v>0</v>
      </c>
      <c r="I86">
        <f>IF('scrobbles a day'!$A86=I$1,'scrobbles a day'!$C86,0)</f>
        <v>0</v>
      </c>
      <c r="K86">
        <f>IF(AND('scrobbles a day'!$C86&gt;=Calc!J$1+1,'scrobbles a day'!$C86&lt;=Calc!K$1,ISBLANK('scrobbles a day'!$C86)=FALSE),1,0)</f>
        <v>0</v>
      </c>
      <c r="L86">
        <f>IF(AND('scrobbles a day'!$C86&gt;=Calc!K$1+1,'scrobbles a day'!$C86&lt;=Calc!L$1,ISBLANK('scrobbles a day'!$C86)=FALSE),1,0)</f>
        <v>0</v>
      </c>
      <c r="M86">
        <f>IF(AND('scrobbles a day'!$C86&gt;=Calc!L$1+1,'scrobbles a day'!$C86&lt;=Calc!M$1,ISBLANK('scrobbles a day'!$C86)=FALSE),1,0)</f>
        <v>0</v>
      </c>
      <c r="N86">
        <f>IF(AND('scrobbles a day'!$C86&gt;=Calc!M$1+1,'scrobbles a day'!$C86&lt;=Calc!N$1,ISBLANK('scrobbles a day'!$C86)=FALSE),1,0)</f>
        <v>0</v>
      </c>
      <c r="O86">
        <f>IF(AND('scrobbles a day'!$C86&gt;=Calc!N$1+1,'scrobbles a day'!$C86&lt;=Calc!O$1,ISBLANK('scrobbles a day'!$C86)=FALSE),1,0)</f>
        <v>0</v>
      </c>
      <c r="P86">
        <f>IF(AND('scrobbles a day'!$C86&gt;=Calc!O$1+1,'scrobbles a day'!$C86&lt;=Calc!P$1,ISBLANK('scrobbles a day'!$C86)=FALSE),1,0)</f>
        <v>0</v>
      </c>
      <c r="Q86">
        <f>IF(AND('scrobbles a day'!$C86&gt;=Calc!P$1+1,'scrobbles a day'!$C86&lt;=Calc!Q$1,ISBLANK('scrobbles a day'!$C86)=FALSE),1,0)</f>
        <v>0</v>
      </c>
    </row>
    <row r="87" spans="3:17" x14ac:dyDescent="0.25">
      <c r="C87">
        <f>IF('scrobbles a day'!$A87=C$1,'scrobbles a day'!$C87,0)</f>
        <v>0</v>
      </c>
      <c r="D87">
        <f>IF('scrobbles a day'!$A87=D$1,'scrobbles a day'!$C87,0)</f>
        <v>0</v>
      </c>
      <c r="E87">
        <f>IF('scrobbles a day'!$A87=E$1,'scrobbles a day'!$C87,0)</f>
        <v>0</v>
      </c>
      <c r="F87">
        <f>IF('scrobbles a day'!$A87=F$1,'scrobbles a day'!$C87,0)</f>
        <v>0</v>
      </c>
      <c r="G87">
        <f>IF('scrobbles a day'!$A87=G$1,'scrobbles a day'!$C87,0)</f>
        <v>0</v>
      </c>
      <c r="H87">
        <f>IF('scrobbles a day'!$A87=H$1,'scrobbles a day'!$C87,0)</f>
        <v>0</v>
      </c>
      <c r="I87">
        <f>IF('scrobbles a day'!$A87=I$1,'scrobbles a day'!$C87,0)</f>
        <v>0</v>
      </c>
      <c r="K87">
        <f>IF(AND('scrobbles a day'!$C87&gt;=Calc!J$1+1,'scrobbles a day'!$C87&lt;=Calc!K$1,ISBLANK('scrobbles a day'!$C87)=FALSE),1,0)</f>
        <v>0</v>
      </c>
      <c r="L87">
        <f>IF(AND('scrobbles a day'!$C87&gt;=Calc!K$1+1,'scrobbles a day'!$C87&lt;=Calc!L$1,ISBLANK('scrobbles a day'!$C87)=FALSE),1,0)</f>
        <v>0</v>
      </c>
      <c r="M87">
        <f>IF(AND('scrobbles a day'!$C87&gt;=Calc!L$1+1,'scrobbles a day'!$C87&lt;=Calc!M$1,ISBLANK('scrobbles a day'!$C87)=FALSE),1,0)</f>
        <v>0</v>
      </c>
      <c r="N87">
        <f>IF(AND('scrobbles a day'!$C87&gt;=Calc!M$1+1,'scrobbles a day'!$C87&lt;=Calc!N$1,ISBLANK('scrobbles a day'!$C87)=FALSE),1,0)</f>
        <v>0</v>
      </c>
      <c r="O87">
        <f>IF(AND('scrobbles a day'!$C87&gt;=Calc!N$1+1,'scrobbles a day'!$C87&lt;=Calc!O$1,ISBLANK('scrobbles a day'!$C87)=FALSE),1,0)</f>
        <v>0</v>
      </c>
      <c r="P87">
        <f>IF(AND('scrobbles a day'!$C87&gt;=Calc!O$1+1,'scrobbles a day'!$C87&lt;=Calc!P$1,ISBLANK('scrobbles a day'!$C87)=FALSE),1,0)</f>
        <v>0</v>
      </c>
      <c r="Q87">
        <f>IF(AND('scrobbles a day'!$C87&gt;=Calc!P$1+1,'scrobbles a day'!$C87&lt;=Calc!Q$1,ISBLANK('scrobbles a day'!$C87)=FALSE),1,0)</f>
        <v>0</v>
      </c>
    </row>
    <row r="88" spans="3:17" x14ac:dyDescent="0.25">
      <c r="C88">
        <f>IF('scrobbles a day'!$A88=C$1,'scrobbles a day'!$C88,0)</f>
        <v>0</v>
      </c>
      <c r="D88">
        <f>IF('scrobbles a day'!$A88=D$1,'scrobbles a day'!$C88,0)</f>
        <v>0</v>
      </c>
      <c r="E88">
        <f>IF('scrobbles a day'!$A88=E$1,'scrobbles a day'!$C88,0)</f>
        <v>0</v>
      </c>
      <c r="F88">
        <f>IF('scrobbles a day'!$A88=F$1,'scrobbles a day'!$C88,0)</f>
        <v>0</v>
      </c>
      <c r="G88">
        <f>IF('scrobbles a day'!$A88=G$1,'scrobbles a day'!$C88,0)</f>
        <v>0</v>
      </c>
      <c r="H88">
        <f>IF('scrobbles a day'!$A88=H$1,'scrobbles a day'!$C88,0)</f>
        <v>0</v>
      </c>
      <c r="I88">
        <f>IF('scrobbles a day'!$A88=I$1,'scrobbles a day'!$C88,0)</f>
        <v>0</v>
      </c>
      <c r="K88">
        <f>IF(AND('scrobbles a day'!$C88&gt;=Calc!J$1+1,'scrobbles a day'!$C88&lt;=Calc!K$1,ISBLANK('scrobbles a day'!$C88)=FALSE),1,0)</f>
        <v>0</v>
      </c>
      <c r="L88">
        <f>IF(AND('scrobbles a day'!$C88&gt;=Calc!K$1+1,'scrobbles a day'!$C88&lt;=Calc!L$1,ISBLANK('scrobbles a day'!$C88)=FALSE),1,0)</f>
        <v>0</v>
      </c>
      <c r="M88">
        <f>IF(AND('scrobbles a day'!$C88&gt;=Calc!L$1+1,'scrobbles a day'!$C88&lt;=Calc!M$1,ISBLANK('scrobbles a day'!$C88)=FALSE),1,0)</f>
        <v>0</v>
      </c>
      <c r="N88">
        <f>IF(AND('scrobbles a day'!$C88&gt;=Calc!M$1+1,'scrobbles a day'!$C88&lt;=Calc!N$1,ISBLANK('scrobbles a day'!$C88)=FALSE),1,0)</f>
        <v>0</v>
      </c>
      <c r="O88">
        <f>IF(AND('scrobbles a day'!$C88&gt;=Calc!N$1+1,'scrobbles a day'!$C88&lt;=Calc!O$1,ISBLANK('scrobbles a day'!$C88)=FALSE),1,0)</f>
        <v>0</v>
      </c>
      <c r="P88">
        <f>IF(AND('scrobbles a day'!$C88&gt;=Calc!O$1+1,'scrobbles a day'!$C88&lt;=Calc!P$1,ISBLANK('scrobbles a day'!$C88)=FALSE),1,0)</f>
        <v>0</v>
      </c>
      <c r="Q88">
        <f>IF(AND('scrobbles a day'!$C88&gt;=Calc!P$1+1,'scrobbles a day'!$C88&lt;=Calc!Q$1,ISBLANK('scrobbles a day'!$C88)=FALSE),1,0)</f>
        <v>0</v>
      </c>
    </row>
    <row r="89" spans="3:17" x14ac:dyDescent="0.25">
      <c r="C89">
        <f>IF('scrobbles a day'!$A89=C$1,'scrobbles a day'!$C89,0)</f>
        <v>0</v>
      </c>
      <c r="D89">
        <f>IF('scrobbles a day'!$A89=D$1,'scrobbles a day'!$C89,0)</f>
        <v>0</v>
      </c>
      <c r="E89">
        <f>IF('scrobbles a day'!$A89=E$1,'scrobbles a day'!$C89,0)</f>
        <v>0</v>
      </c>
      <c r="F89">
        <f>IF('scrobbles a day'!$A89=F$1,'scrobbles a day'!$C89,0)</f>
        <v>0</v>
      </c>
      <c r="G89">
        <f>IF('scrobbles a day'!$A89=G$1,'scrobbles a day'!$C89,0)</f>
        <v>0</v>
      </c>
      <c r="H89">
        <f>IF('scrobbles a day'!$A89=H$1,'scrobbles a day'!$C89,0)</f>
        <v>0</v>
      </c>
      <c r="I89">
        <f>IF('scrobbles a day'!$A89=I$1,'scrobbles a day'!$C89,0)</f>
        <v>0</v>
      </c>
      <c r="K89">
        <f>IF(AND('scrobbles a day'!$C89&gt;=Calc!J$1+1,'scrobbles a day'!$C89&lt;=Calc!K$1,ISBLANK('scrobbles a day'!$C89)=FALSE),1,0)</f>
        <v>0</v>
      </c>
      <c r="L89">
        <f>IF(AND('scrobbles a day'!$C89&gt;=Calc!K$1+1,'scrobbles a day'!$C89&lt;=Calc!L$1,ISBLANK('scrobbles a day'!$C89)=FALSE),1,0)</f>
        <v>0</v>
      </c>
      <c r="M89">
        <f>IF(AND('scrobbles a day'!$C89&gt;=Calc!L$1+1,'scrobbles a day'!$C89&lt;=Calc!M$1,ISBLANK('scrobbles a day'!$C89)=FALSE),1,0)</f>
        <v>0</v>
      </c>
      <c r="N89">
        <f>IF(AND('scrobbles a day'!$C89&gt;=Calc!M$1+1,'scrobbles a day'!$C89&lt;=Calc!N$1,ISBLANK('scrobbles a day'!$C89)=FALSE),1,0)</f>
        <v>0</v>
      </c>
      <c r="O89">
        <f>IF(AND('scrobbles a day'!$C89&gt;=Calc!N$1+1,'scrobbles a day'!$C89&lt;=Calc!O$1,ISBLANK('scrobbles a day'!$C89)=FALSE),1,0)</f>
        <v>0</v>
      </c>
      <c r="P89">
        <f>IF(AND('scrobbles a day'!$C89&gt;=Calc!O$1+1,'scrobbles a day'!$C89&lt;=Calc!P$1,ISBLANK('scrobbles a day'!$C89)=FALSE),1,0)</f>
        <v>0</v>
      </c>
      <c r="Q89">
        <f>IF(AND('scrobbles a day'!$C89&gt;=Calc!P$1+1,'scrobbles a day'!$C89&lt;=Calc!Q$1,ISBLANK('scrobbles a day'!$C89)=FALSE),1,0)</f>
        <v>0</v>
      </c>
    </row>
    <row r="90" spans="3:17" x14ac:dyDescent="0.25">
      <c r="C90">
        <f>IF('scrobbles a day'!$A90=C$1,'scrobbles a day'!$C90,0)</f>
        <v>0</v>
      </c>
      <c r="D90">
        <f>IF('scrobbles a day'!$A90=D$1,'scrobbles a day'!$C90,0)</f>
        <v>0</v>
      </c>
      <c r="E90">
        <f>IF('scrobbles a day'!$A90=E$1,'scrobbles a day'!$C90,0)</f>
        <v>0</v>
      </c>
      <c r="F90">
        <f>IF('scrobbles a day'!$A90=F$1,'scrobbles a day'!$C90,0)</f>
        <v>0</v>
      </c>
      <c r="G90">
        <f>IF('scrobbles a day'!$A90=G$1,'scrobbles a day'!$C90,0)</f>
        <v>0</v>
      </c>
      <c r="H90">
        <f>IF('scrobbles a day'!$A90=H$1,'scrobbles a day'!$C90,0)</f>
        <v>0</v>
      </c>
      <c r="I90">
        <f>IF('scrobbles a day'!$A90=I$1,'scrobbles a day'!$C90,0)</f>
        <v>0</v>
      </c>
      <c r="K90">
        <f>IF(AND('scrobbles a day'!$C90&gt;=Calc!J$1+1,'scrobbles a day'!$C90&lt;=Calc!K$1,ISBLANK('scrobbles a day'!$C90)=FALSE),1,0)</f>
        <v>0</v>
      </c>
      <c r="L90">
        <f>IF(AND('scrobbles a day'!$C90&gt;=Calc!K$1+1,'scrobbles a day'!$C90&lt;=Calc!L$1,ISBLANK('scrobbles a day'!$C90)=FALSE),1,0)</f>
        <v>0</v>
      </c>
      <c r="M90">
        <f>IF(AND('scrobbles a day'!$C90&gt;=Calc!L$1+1,'scrobbles a day'!$C90&lt;=Calc!M$1,ISBLANK('scrobbles a day'!$C90)=FALSE),1,0)</f>
        <v>0</v>
      </c>
      <c r="N90">
        <f>IF(AND('scrobbles a day'!$C90&gt;=Calc!M$1+1,'scrobbles a day'!$C90&lt;=Calc!N$1,ISBLANK('scrobbles a day'!$C90)=FALSE),1,0)</f>
        <v>0</v>
      </c>
      <c r="O90">
        <f>IF(AND('scrobbles a day'!$C90&gt;=Calc!N$1+1,'scrobbles a day'!$C90&lt;=Calc!O$1,ISBLANK('scrobbles a day'!$C90)=FALSE),1,0)</f>
        <v>0</v>
      </c>
      <c r="P90">
        <f>IF(AND('scrobbles a day'!$C90&gt;=Calc!O$1+1,'scrobbles a day'!$C90&lt;=Calc!P$1,ISBLANK('scrobbles a day'!$C90)=FALSE),1,0)</f>
        <v>0</v>
      </c>
      <c r="Q90">
        <f>IF(AND('scrobbles a day'!$C90&gt;=Calc!P$1+1,'scrobbles a day'!$C90&lt;=Calc!Q$1,ISBLANK('scrobbles a day'!$C90)=FALSE),1,0)</f>
        <v>0</v>
      </c>
    </row>
    <row r="91" spans="3:17" x14ac:dyDescent="0.25">
      <c r="C91">
        <f>IF('scrobbles a day'!$A91=C$1,'scrobbles a day'!$C91,0)</f>
        <v>0</v>
      </c>
      <c r="D91">
        <f>IF('scrobbles a day'!$A91=D$1,'scrobbles a day'!$C91,0)</f>
        <v>0</v>
      </c>
      <c r="E91">
        <f>IF('scrobbles a day'!$A91=E$1,'scrobbles a day'!$C91,0)</f>
        <v>0</v>
      </c>
      <c r="F91">
        <f>IF('scrobbles a day'!$A91=F$1,'scrobbles a day'!$C91,0)</f>
        <v>0</v>
      </c>
      <c r="G91">
        <f>IF('scrobbles a day'!$A91=G$1,'scrobbles a day'!$C91,0)</f>
        <v>0</v>
      </c>
      <c r="H91">
        <f>IF('scrobbles a day'!$A91=H$1,'scrobbles a day'!$C91,0)</f>
        <v>0</v>
      </c>
      <c r="I91">
        <f>IF('scrobbles a day'!$A91=I$1,'scrobbles a day'!$C91,0)</f>
        <v>0</v>
      </c>
      <c r="K91">
        <f>IF(AND('scrobbles a day'!$C91&gt;=Calc!J$1+1,'scrobbles a day'!$C91&lt;=Calc!K$1,ISBLANK('scrobbles a day'!$C91)=FALSE),1,0)</f>
        <v>0</v>
      </c>
      <c r="L91">
        <f>IF(AND('scrobbles a day'!$C91&gt;=Calc!K$1+1,'scrobbles a day'!$C91&lt;=Calc!L$1,ISBLANK('scrobbles a day'!$C91)=FALSE),1,0)</f>
        <v>0</v>
      </c>
      <c r="M91">
        <f>IF(AND('scrobbles a day'!$C91&gt;=Calc!L$1+1,'scrobbles a day'!$C91&lt;=Calc!M$1,ISBLANK('scrobbles a day'!$C91)=FALSE),1,0)</f>
        <v>0</v>
      </c>
      <c r="N91">
        <f>IF(AND('scrobbles a day'!$C91&gt;=Calc!M$1+1,'scrobbles a day'!$C91&lt;=Calc!N$1,ISBLANK('scrobbles a day'!$C91)=FALSE),1,0)</f>
        <v>0</v>
      </c>
      <c r="O91">
        <f>IF(AND('scrobbles a day'!$C91&gt;=Calc!N$1+1,'scrobbles a day'!$C91&lt;=Calc!O$1,ISBLANK('scrobbles a day'!$C91)=FALSE),1,0)</f>
        <v>0</v>
      </c>
      <c r="P91">
        <f>IF(AND('scrobbles a day'!$C91&gt;=Calc!O$1+1,'scrobbles a day'!$C91&lt;=Calc!P$1,ISBLANK('scrobbles a day'!$C91)=FALSE),1,0)</f>
        <v>0</v>
      </c>
      <c r="Q91">
        <f>IF(AND('scrobbles a day'!$C91&gt;=Calc!P$1+1,'scrobbles a day'!$C91&lt;=Calc!Q$1,ISBLANK('scrobbles a day'!$C91)=FALSE),1,0)</f>
        <v>0</v>
      </c>
    </row>
    <row r="92" spans="3:17" x14ac:dyDescent="0.25">
      <c r="C92">
        <f>IF('scrobbles a day'!$A92=C$1,'scrobbles a day'!$C92,0)</f>
        <v>0</v>
      </c>
      <c r="D92">
        <f>IF('scrobbles a day'!$A92=D$1,'scrobbles a day'!$C92,0)</f>
        <v>0</v>
      </c>
      <c r="E92">
        <f>IF('scrobbles a day'!$A92=E$1,'scrobbles a day'!$C92,0)</f>
        <v>0</v>
      </c>
      <c r="F92">
        <f>IF('scrobbles a day'!$A92=F$1,'scrobbles a day'!$C92,0)</f>
        <v>0</v>
      </c>
      <c r="G92">
        <f>IF('scrobbles a day'!$A92=G$1,'scrobbles a day'!$C92,0)</f>
        <v>0</v>
      </c>
      <c r="H92">
        <f>IF('scrobbles a day'!$A92=H$1,'scrobbles a day'!$C92,0)</f>
        <v>0</v>
      </c>
      <c r="I92">
        <f>IF('scrobbles a day'!$A92=I$1,'scrobbles a day'!$C92,0)</f>
        <v>0</v>
      </c>
      <c r="K92">
        <f>IF(AND('scrobbles a day'!$C92&gt;=Calc!J$1+1,'scrobbles a day'!$C92&lt;=Calc!K$1,ISBLANK('scrobbles a day'!$C92)=FALSE),1,0)</f>
        <v>0</v>
      </c>
      <c r="L92">
        <f>IF(AND('scrobbles a day'!$C92&gt;=Calc!K$1+1,'scrobbles a day'!$C92&lt;=Calc!L$1,ISBLANK('scrobbles a day'!$C92)=FALSE),1,0)</f>
        <v>0</v>
      </c>
      <c r="M92">
        <f>IF(AND('scrobbles a day'!$C92&gt;=Calc!L$1+1,'scrobbles a day'!$C92&lt;=Calc!M$1,ISBLANK('scrobbles a day'!$C92)=FALSE),1,0)</f>
        <v>0</v>
      </c>
      <c r="N92">
        <f>IF(AND('scrobbles a day'!$C92&gt;=Calc!M$1+1,'scrobbles a day'!$C92&lt;=Calc!N$1,ISBLANK('scrobbles a day'!$C92)=FALSE),1,0)</f>
        <v>0</v>
      </c>
      <c r="O92">
        <f>IF(AND('scrobbles a day'!$C92&gt;=Calc!N$1+1,'scrobbles a day'!$C92&lt;=Calc!O$1,ISBLANK('scrobbles a day'!$C92)=FALSE),1,0)</f>
        <v>0</v>
      </c>
      <c r="P92">
        <f>IF(AND('scrobbles a day'!$C92&gt;=Calc!O$1+1,'scrobbles a day'!$C92&lt;=Calc!P$1,ISBLANK('scrobbles a day'!$C92)=FALSE),1,0)</f>
        <v>0</v>
      </c>
      <c r="Q92">
        <f>IF(AND('scrobbles a day'!$C92&gt;=Calc!P$1+1,'scrobbles a day'!$C92&lt;=Calc!Q$1,ISBLANK('scrobbles a day'!$C92)=FALSE),1,0)</f>
        <v>0</v>
      </c>
    </row>
    <row r="93" spans="3:17" x14ac:dyDescent="0.25">
      <c r="C93">
        <f>IF('scrobbles a day'!$A93=C$1,'scrobbles a day'!$C93,0)</f>
        <v>0</v>
      </c>
      <c r="D93">
        <f>IF('scrobbles a day'!$A93=D$1,'scrobbles a day'!$C93,0)</f>
        <v>0</v>
      </c>
      <c r="E93">
        <f>IF('scrobbles a day'!$A93=E$1,'scrobbles a day'!$C93,0)</f>
        <v>0</v>
      </c>
      <c r="F93">
        <f>IF('scrobbles a day'!$A93=F$1,'scrobbles a day'!$C93,0)</f>
        <v>0</v>
      </c>
      <c r="G93">
        <f>IF('scrobbles a day'!$A93=G$1,'scrobbles a day'!$C93,0)</f>
        <v>0</v>
      </c>
      <c r="H93">
        <f>IF('scrobbles a day'!$A93=H$1,'scrobbles a day'!$C93,0)</f>
        <v>0</v>
      </c>
      <c r="I93">
        <f>IF('scrobbles a day'!$A93=I$1,'scrobbles a day'!$C93,0)</f>
        <v>0</v>
      </c>
      <c r="K93">
        <f>IF(AND('scrobbles a day'!$C93&gt;=Calc!J$1+1,'scrobbles a day'!$C93&lt;=Calc!K$1,ISBLANK('scrobbles a day'!$C93)=FALSE),1,0)</f>
        <v>0</v>
      </c>
      <c r="L93">
        <f>IF(AND('scrobbles a day'!$C93&gt;=Calc!K$1+1,'scrobbles a day'!$C93&lt;=Calc!L$1,ISBLANK('scrobbles a day'!$C93)=FALSE),1,0)</f>
        <v>0</v>
      </c>
      <c r="M93">
        <f>IF(AND('scrobbles a day'!$C93&gt;=Calc!L$1+1,'scrobbles a day'!$C93&lt;=Calc!M$1,ISBLANK('scrobbles a day'!$C93)=FALSE),1,0)</f>
        <v>0</v>
      </c>
      <c r="N93">
        <f>IF(AND('scrobbles a day'!$C93&gt;=Calc!M$1+1,'scrobbles a day'!$C93&lt;=Calc!N$1,ISBLANK('scrobbles a day'!$C93)=FALSE),1,0)</f>
        <v>0</v>
      </c>
      <c r="O93">
        <f>IF(AND('scrobbles a day'!$C93&gt;=Calc!N$1+1,'scrobbles a day'!$C93&lt;=Calc!O$1,ISBLANK('scrobbles a day'!$C93)=FALSE),1,0)</f>
        <v>0</v>
      </c>
      <c r="P93">
        <f>IF(AND('scrobbles a day'!$C93&gt;=Calc!O$1+1,'scrobbles a day'!$C93&lt;=Calc!P$1,ISBLANK('scrobbles a day'!$C93)=FALSE),1,0)</f>
        <v>0</v>
      </c>
      <c r="Q93">
        <f>IF(AND('scrobbles a day'!$C93&gt;=Calc!P$1+1,'scrobbles a day'!$C93&lt;=Calc!Q$1,ISBLANK('scrobbles a day'!$C93)=FALSE),1,0)</f>
        <v>0</v>
      </c>
    </row>
    <row r="94" spans="3:17" x14ac:dyDescent="0.25">
      <c r="C94">
        <f>IF('scrobbles a day'!$A94=C$1,'scrobbles a day'!$C94,0)</f>
        <v>0</v>
      </c>
      <c r="D94">
        <f>IF('scrobbles a day'!$A94=D$1,'scrobbles a day'!$C94,0)</f>
        <v>0</v>
      </c>
      <c r="E94">
        <f>IF('scrobbles a day'!$A94=E$1,'scrobbles a day'!$C94,0)</f>
        <v>0</v>
      </c>
      <c r="F94">
        <f>IF('scrobbles a day'!$A94=F$1,'scrobbles a day'!$C94,0)</f>
        <v>0</v>
      </c>
      <c r="G94">
        <f>IF('scrobbles a day'!$A94=G$1,'scrobbles a day'!$C94,0)</f>
        <v>0</v>
      </c>
      <c r="H94">
        <f>IF('scrobbles a day'!$A94=H$1,'scrobbles a day'!$C94,0)</f>
        <v>0</v>
      </c>
      <c r="I94">
        <f>IF('scrobbles a day'!$A94=I$1,'scrobbles a day'!$C94,0)</f>
        <v>0</v>
      </c>
      <c r="K94">
        <f>IF(AND('scrobbles a day'!$C94&gt;=Calc!J$1+1,'scrobbles a day'!$C94&lt;=Calc!K$1,ISBLANK('scrobbles a day'!$C94)=FALSE),1,0)</f>
        <v>0</v>
      </c>
      <c r="L94">
        <f>IF(AND('scrobbles a day'!$C94&gt;=Calc!K$1+1,'scrobbles a day'!$C94&lt;=Calc!L$1,ISBLANK('scrobbles a day'!$C94)=FALSE),1,0)</f>
        <v>0</v>
      </c>
      <c r="M94">
        <f>IF(AND('scrobbles a day'!$C94&gt;=Calc!L$1+1,'scrobbles a day'!$C94&lt;=Calc!M$1,ISBLANK('scrobbles a day'!$C94)=FALSE),1,0)</f>
        <v>0</v>
      </c>
      <c r="N94">
        <f>IF(AND('scrobbles a day'!$C94&gt;=Calc!M$1+1,'scrobbles a day'!$C94&lt;=Calc!N$1,ISBLANK('scrobbles a day'!$C94)=FALSE),1,0)</f>
        <v>0</v>
      </c>
      <c r="O94">
        <f>IF(AND('scrobbles a day'!$C94&gt;=Calc!N$1+1,'scrobbles a day'!$C94&lt;=Calc!O$1,ISBLANK('scrobbles a day'!$C94)=FALSE),1,0)</f>
        <v>0</v>
      </c>
      <c r="P94">
        <f>IF(AND('scrobbles a day'!$C94&gt;=Calc!O$1+1,'scrobbles a day'!$C94&lt;=Calc!P$1,ISBLANK('scrobbles a day'!$C94)=FALSE),1,0)</f>
        <v>0</v>
      </c>
      <c r="Q94">
        <f>IF(AND('scrobbles a day'!$C94&gt;=Calc!P$1+1,'scrobbles a day'!$C94&lt;=Calc!Q$1,ISBLANK('scrobbles a day'!$C94)=FALSE),1,0)</f>
        <v>0</v>
      </c>
    </row>
    <row r="95" spans="3:17" x14ac:dyDescent="0.25">
      <c r="C95">
        <f>IF('scrobbles a day'!$A95=C$1,'scrobbles a day'!$C95,0)</f>
        <v>0</v>
      </c>
      <c r="D95">
        <f>IF('scrobbles a day'!$A95=D$1,'scrobbles a day'!$C95,0)</f>
        <v>0</v>
      </c>
      <c r="E95">
        <f>IF('scrobbles a day'!$A95=E$1,'scrobbles a day'!$C95,0)</f>
        <v>0</v>
      </c>
      <c r="F95">
        <f>IF('scrobbles a day'!$A95=F$1,'scrobbles a day'!$C95,0)</f>
        <v>0</v>
      </c>
      <c r="G95">
        <f>IF('scrobbles a day'!$A95=G$1,'scrobbles a day'!$C95,0)</f>
        <v>0</v>
      </c>
      <c r="H95">
        <f>IF('scrobbles a day'!$A95=H$1,'scrobbles a day'!$C95,0)</f>
        <v>0</v>
      </c>
      <c r="I95">
        <f>IF('scrobbles a day'!$A95=I$1,'scrobbles a day'!$C95,0)</f>
        <v>0</v>
      </c>
      <c r="K95">
        <f>IF(AND('scrobbles a day'!$C95&gt;=Calc!J$1+1,'scrobbles a day'!$C95&lt;=Calc!K$1,ISBLANK('scrobbles a day'!$C95)=FALSE),1,0)</f>
        <v>0</v>
      </c>
      <c r="L95">
        <f>IF(AND('scrobbles a day'!$C95&gt;=Calc!K$1+1,'scrobbles a day'!$C95&lt;=Calc!L$1,ISBLANK('scrobbles a day'!$C95)=FALSE),1,0)</f>
        <v>0</v>
      </c>
      <c r="M95">
        <f>IF(AND('scrobbles a day'!$C95&gt;=Calc!L$1+1,'scrobbles a day'!$C95&lt;=Calc!M$1,ISBLANK('scrobbles a day'!$C95)=FALSE),1,0)</f>
        <v>0</v>
      </c>
      <c r="N95">
        <f>IF(AND('scrobbles a day'!$C95&gt;=Calc!M$1+1,'scrobbles a day'!$C95&lt;=Calc!N$1,ISBLANK('scrobbles a day'!$C95)=FALSE),1,0)</f>
        <v>0</v>
      </c>
      <c r="O95">
        <f>IF(AND('scrobbles a day'!$C95&gt;=Calc!N$1+1,'scrobbles a day'!$C95&lt;=Calc!O$1,ISBLANK('scrobbles a day'!$C95)=FALSE),1,0)</f>
        <v>0</v>
      </c>
      <c r="P95">
        <f>IF(AND('scrobbles a day'!$C95&gt;=Calc!O$1+1,'scrobbles a day'!$C95&lt;=Calc!P$1,ISBLANK('scrobbles a day'!$C95)=FALSE),1,0)</f>
        <v>0</v>
      </c>
      <c r="Q95">
        <f>IF(AND('scrobbles a day'!$C95&gt;=Calc!P$1+1,'scrobbles a day'!$C95&lt;=Calc!Q$1,ISBLANK('scrobbles a day'!$C95)=FALSE),1,0)</f>
        <v>0</v>
      </c>
    </row>
    <row r="96" spans="3:17" x14ac:dyDescent="0.25">
      <c r="C96">
        <f>IF('scrobbles a day'!$A96=C$1,'scrobbles a day'!$C96,0)</f>
        <v>0</v>
      </c>
      <c r="D96">
        <f>IF('scrobbles a day'!$A96=D$1,'scrobbles a day'!$C96,0)</f>
        <v>0</v>
      </c>
      <c r="E96">
        <f>IF('scrobbles a day'!$A96=E$1,'scrobbles a day'!$C96,0)</f>
        <v>0</v>
      </c>
      <c r="F96">
        <f>IF('scrobbles a day'!$A96=F$1,'scrobbles a day'!$C96,0)</f>
        <v>0</v>
      </c>
      <c r="G96">
        <f>IF('scrobbles a day'!$A96=G$1,'scrobbles a day'!$C96,0)</f>
        <v>0</v>
      </c>
      <c r="H96">
        <f>IF('scrobbles a day'!$A96=H$1,'scrobbles a day'!$C96,0)</f>
        <v>0</v>
      </c>
      <c r="I96">
        <f>IF('scrobbles a day'!$A96=I$1,'scrobbles a day'!$C96,0)</f>
        <v>0</v>
      </c>
      <c r="K96">
        <f>IF(AND('scrobbles a day'!$C96&gt;=Calc!J$1+1,'scrobbles a day'!$C96&lt;=Calc!K$1,ISBLANK('scrobbles a day'!$C96)=FALSE),1,0)</f>
        <v>0</v>
      </c>
      <c r="L96">
        <f>IF(AND('scrobbles a day'!$C96&gt;=Calc!K$1+1,'scrobbles a day'!$C96&lt;=Calc!L$1,ISBLANK('scrobbles a day'!$C96)=FALSE),1,0)</f>
        <v>0</v>
      </c>
      <c r="M96">
        <f>IF(AND('scrobbles a day'!$C96&gt;=Calc!L$1+1,'scrobbles a day'!$C96&lt;=Calc!M$1,ISBLANK('scrobbles a day'!$C96)=FALSE),1,0)</f>
        <v>0</v>
      </c>
      <c r="N96">
        <f>IF(AND('scrobbles a day'!$C96&gt;=Calc!M$1+1,'scrobbles a day'!$C96&lt;=Calc!N$1,ISBLANK('scrobbles a day'!$C96)=FALSE),1,0)</f>
        <v>0</v>
      </c>
      <c r="O96">
        <f>IF(AND('scrobbles a day'!$C96&gt;=Calc!N$1+1,'scrobbles a day'!$C96&lt;=Calc!O$1,ISBLANK('scrobbles a day'!$C96)=FALSE),1,0)</f>
        <v>0</v>
      </c>
      <c r="P96">
        <f>IF(AND('scrobbles a day'!$C96&gt;=Calc!O$1+1,'scrobbles a day'!$C96&lt;=Calc!P$1,ISBLANK('scrobbles a day'!$C96)=FALSE),1,0)</f>
        <v>0</v>
      </c>
      <c r="Q96">
        <f>IF(AND('scrobbles a day'!$C96&gt;=Calc!P$1+1,'scrobbles a day'!$C96&lt;=Calc!Q$1,ISBLANK('scrobbles a day'!$C96)=FALSE),1,0)</f>
        <v>0</v>
      </c>
    </row>
    <row r="97" spans="3:17" x14ac:dyDescent="0.25">
      <c r="C97">
        <f>IF('scrobbles a day'!$A97=C$1,'scrobbles a day'!$C97,0)</f>
        <v>0</v>
      </c>
      <c r="D97">
        <f>IF('scrobbles a day'!$A97=D$1,'scrobbles a day'!$C97,0)</f>
        <v>0</v>
      </c>
      <c r="E97">
        <f>IF('scrobbles a day'!$A97=E$1,'scrobbles a day'!$C97,0)</f>
        <v>0</v>
      </c>
      <c r="F97">
        <f>IF('scrobbles a day'!$A97=F$1,'scrobbles a day'!$C97,0)</f>
        <v>0</v>
      </c>
      <c r="G97">
        <f>IF('scrobbles a day'!$A97=G$1,'scrobbles a day'!$C97,0)</f>
        <v>0</v>
      </c>
      <c r="H97">
        <f>IF('scrobbles a day'!$A97=H$1,'scrobbles a day'!$C97,0)</f>
        <v>0</v>
      </c>
      <c r="I97">
        <f>IF('scrobbles a day'!$A97=I$1,'scrobbles a day'!$C97,0)</f>
        <v>0</v>
      </c>
      <c r="K97">
        <f>IF(AND('scrobbles a day'!$C97&gt;=Calc!J$1+1,'scrobbles a day'!$C97&lt;=Calc!K$1,ISBLANK('scrobbles a day'!$C97)=FALSE),1,0)</f>
        <v>0</v>
      </c>
      <c r="L97">
        <f>IF(AND('scrobbles a day'!$C97&gt;=Calc!K$1+1,'scrobbles a day'!$C97&lt;=Calc!L$1,ISBLANK('scrobbles a day'!$C97)=FALSE),1,0)</f>
        <v>0</v>
      </c>
      <c r="M97">
        <f>IF(AND('scrobbles a day'!$C97&gt;=Calc!L$1+1,'scrobbles a day'!$C97&lt;=Calc!M$1,ISBLANK('scrobbles a day'!$C97)=FALSE),1,0)</f>
        <v>0</v>
      </c>
      <c r="N97">
        <f>IF(AND('scrobbles a day'!$C97&gt;=Calc!M$1+1,'scrobbles a day'!$C97&lt;=Calc!N$1,ISBLANK('scrobbles a day'!$C97)=FALSE),1,0)</f>
        <v>0</v>
      </c>
      <c r="O97">
        <f>IF(AND('scrobbles a day'!$C97&gt;=Calc!N$1+1,'scrobbles a day'!$C97&lt;=Calc!O$1,ISBLANK('scrobbles a day'!$C97)=FALSE),1,0)</f>
        <v>0</v>
      </c>
      <c r="P97">
        <f>IF(AND('scrobbles a day'!$C97&gt;=Calc!O$1+1,'scrobbles a day'!$C97&lt;=Calc!P$1,ISBLANK('scrobbles a day'!$C97)=FALSE),1,0)</f>
        <v>0</v>
      </c>
      <c r="Q97">
        <f>IF(AND('scrobbles a day'!$C97&gt;=Calc!P$1+1,'scrobbles a day'!$C97&lt;=Calc!Q$1,ISBLANK('scrobbles a day'!$C97)=FALSE),1,0)</f>
        <v>0</v>
      </c>
    </row>
    <row r="98" spans="3:17" x14ac:dyDescent="0.25">
      <c r="C98">
        <f>IF('scrobbles a day'!$A98=C$1,'scrobbles a day'!$C98,0)</f>
        <v>0</v>
      </c>
      <c r="D98">
        <f>IF('scrobbles a day'!$A98=D$1,'scrobbles a day'!$C98,0)</f>
        <v>0</v>
      </c>
      <c r="E98">
        <f>IF('scrobbles a day'!$A98=E$1,'scrobbles a day'!$C98,0)</f>
        <v>0</v>
      </c>
      <c r="F98">
        <f>IF('scrobbles a day'!$A98=F$1,'scrobbles a day'!$C98,0)</f>
        <v>0</v>
      </c>
      <c r="G98">
        <f>IF('scrobbles a day'!$A98=G$1,'scrobbles a day'!$C98,0)</f>
        <v>0</v>
      </c>
      <c r="H98">
        <f>IF('scrobbles a day'!$A98=H$1,'scrobbles a day'!$C98,0)</f>
        <v>0</v>
      </c>
      <c r="I98">
        <f>IF('scrobbles a day'!$A98=I$1,'scrobbles a day'!$C98,0)</f>
        <v>0</v>
      </c>
      <c r="K98">
        <f>IF(AND('scrobbles a day'!$C98&gt;=Calc!J$1+1,'scrobbles a day'!$C98&lt;=Calc!K$1,ISBLANK('scrobbles a day'!$C98)=FALSE),1,0)</f>
        <v>0</v>
      </c>
      <c r="L98">
        <f>IF(AND('scrobbles a day'!$C98&gt;=Calc!K$1+1,'scrobbles a day'!$C98&lt;=Calc!L$1,ISBLANK('scrobbles a day'!$C98)=FALSE),1,0)</f>
        <v>0</v>
      </c>
      <c r="M98">
        <f>IF(AND('scrobbles a day'!$C98&gt;=Calc!L$1+1,'scrobbles a day'!$C98&lt;=Calc!M$1,ISBLANK('scrobbles a day'!$C98)=FALSE),1,0)</f>
        <v>0</v>
      </c>
      <c r="N98">
        <f>IF(AND('scrobbles a day'!$C98&gt;=Calc!M$1+1,'scrobbles a day'!$C98&lt;=Calc!N$1,ISBLANK('scrobbles a day'!$C98)=FALSE),1,0)</f>
        <v>0</v>
      </c>
      <c r="O98">
        <f>IF(AND('scrobbles a day'!$C98&gt;=Calc!N$1+1,'scrobbles a day'!$C98&lt;=Calc!O$1,ISBLANK('scrobbles a day'!$C98)=FALSE),1,0)</f>
        <v>0</v>
      </c>
      <c r="P98">
        <f>IF(AND('scrobbles a day'!$C98&gt;=Calc!O$1+1,'scrobbles a day'!$C98&lt;=Calc!P$1,ISBLANK('scrobbles a day'!$C98)=FALSE),1,0)</f>
        <v>0</v>
      </c>
      <c r="Q98">
        <f>IF(AND('scrobbles a day'!$C98&gt;=Calc!P$1+1,'scrobbles a day'!$C98&lt;=Calc!Q$1,ISBLANK('scrobbles a day'!$C98)=FALSE),1,0)</f>
        <v>0</v>
      </c>
    </row>
    <row r="99" spans="3:17" x14ac:dyDescent="0.25">
      <c r="C99">
        <f>IF('scrobbles a day'!$A99=C$1,'scrobbles a day'!$C99,0)</f>
        <v>0</v>
      </c>
      <c r="D99">
        <f>IF('scrobbles a day'!$A99=D$1,'scrobbles a day'!$C99,0)</f>
        <v>0</v>
      </c>
      <c r="E99">
        <f>IF('scrobbles a day'!$A99=E$1,'scrobbles a day'!$C99,0)</f>
        <v>0</v>
      </c>
      <c r="F99">
        <f>IF('scrobbles a day'!$A99=F$1,'scrobbles a day'!$C99,0)</f>
        <v>0</v>
      </c>
      <c r="G99">
        <f>IF('scrobbles a day'!$A99=G$1,'scrobbles a day'!$C99,0)</f>
        <v>0</v>
      </c>
      <c r="H99">
        <f>IF('scrobbles a day'!$A99=H$1,'scrobbles a day'!$C99,0)</f>
        <v>0</v>
      </c>
      <c r="I99">
        <f>IF('scrobbles a day'!$A99=I$1,'scrobbles a day'!$C99,0)</f>
        <v>0</v>
      </c>
      <c r="K99">
        <f>IF(AND('scrobbles a day'!$C99&gt;=Calc!J$1+1,'scrobbles a day'!$C99&lt;=Calc!K$1,ISBLANK('scrobbles a day'!$C99)=FALSE),1,0)</f>
        <v>0</v>
      </c>
      <c r="L99">
        <f>IF(AND('scrobbles a day'!$C99&gt;=Calc!K$1+1,'scrobbles a day'!$C99&lt;=Calc!L$1,ISBLANK('scrobbles a day'!$C99)=FALSE),1,0)</f>
        <v>0</v>
      </c>
      <c r="M99">
        <f>IF(AND('scrobbles a day'!$C99&gt;=Calc!L$1+1,'scrobbles a day'!$C99&lt;=Calc!M$1,ISBLANK('scrobbles a day'!$C99)=FALSE),1,0)</f>
        <v>0</v>
      </c>
      <c r="N99">
        <f>IF(AND('scrobbles a day'!$C99&gt;=Calc!M$1+1,'scrobbles a day'!$C99&lt;=Calc!N$1,ISBLANK('scrobbles a day'!$C99)=FALSE),1,0)</f>
        <v>0</v>
      </c>
      <c r="O99">
        <f>IF(AND('scrobbles a day'!$C99&gt;=Calc!N$1+1,'scrobbles a day'!$C99&lt;=Calc!O$1,ISBLANK('scrobbles a day'!$C99)=FALSE),1,0)</f>
        <v>0</v>
      </c>
      <c r="P99">
        <f>IF(AND('scrobbles a day'!$C99&gt;=Calc!O$1+1,'scrobbles a day'!$C99&lt;=Calc!P$1,ISBLANK('scrobbles a day'!$C99)=FALSE),1,0)</f>
        <v>0</v>
      </c>
      <c r="Q99">
        <f>IF(AND('scrobbles a day'!$C99&gt;=Calc!P$1+1,'scrobbles a day'!$C99&lt;=Calc!Q$1,ISBLANK('scrobbles a day'!$C99)=FALSE),1,0)</f>
        <v>0</v>
      </c>
    </row>
    <row r="100" spans="3:17" x14ac:dyDescent="0.25">
      <c r="C100">
        <f>IF('scrobbles a day'!$A100=C$1,'scrobbles a day'!$C100,0)</f>
        <v>0</v>
      </c>
      <c r="D100">
        <f>IF('scrobbles a day'!$A100=D$1,'scrobbles a day'!$C100,0)</f>
        <v>0</v>
      </c>
      <c r="E100">
        <f>IF('scrobbles a day'!$A100=E$1,'scrobbles a day'!$C100,0)</f>
        <v>0</v>
      </c>
      <c r="F100">
        <f>IF('scrobbles a day'!$A100=F$1,'scrobbles a day'!$C100,0)</f>
        <v>0</v>
      </c>
      <c r="G100">
        <f>IF('scrobbles a day'!$A100=G$1,'scrobbles a day'!$C100,0)</f>
        <v>0</v>
      </c>
      <c r="H100">
        <f>IF('scrobbles a day'!$A100=H$1,'scrobbles a day'!$C100,0)</f>
        <v>0</v>
      </c>
      <c r="I100">
        <f>IF('scrobbles a day'!$A100=I$1,'scrobbles a day'!$C100,0)</f>
        <v>0</v>
      </c>
      <c r="K100">
        <f>IF(AND('scrobbles a day'!$C100&gt;=Calc!J$1+1,'scrobbles a day'!$C100&lt;=Calc!K$1,ISBLANK('scrobbles a day'!$C100)=FALSE),1,0)</f>
        <v>0</v>
      </c>
      <c r="L100">
        <f>IF(AND('scrobbles a day'!$C100&gt;=Calc!K$1+1,'scrobbles a day'!$C100&lt;=Calc!L$1,ISBLANK('scrobbles a day'!$C100)=FALSE),1,0)</f>
        <v>0</v>
      </c>
      <c r="M100">
        <f>IF(AND('scrobbles a day'!$C100&gt;=Calc!L$1+1,'scrobbles a day'!$C100&lt;=Calc!M$1,ISBLANK('scrobbles a day'!$C100)=FALSE),1,0)</f>
        <v>0</v>
      </c>
      <c r="N100">
        <f>IF(AND('scrobbles a day'!$C100&gt;=Calc!M$1+1,'scrobbles a day'!$C100&lt;=Calc!N$1,ISBLANK('scrobbles a day'!$C100)=FALSE),1,0)</f>
        <v>0</v>
      </c>
      <c r="O100">
        <f>IF(AND('scrobbles a day'!$C100&gt;=Calc!N$1+1,'scrobbles a day'!$C100&lt;=Calc!O$1,ISBLANK('scrobbles a day'!$C100)=FALSE),1,0)</f>
        <v>0</v>
      </c>
      <c r="P100">
        <f>IF(AND('scrobbles a day'!$C100&gt;=Calc!O$1+1,'scrobbles a day'!$C100&lt;=Calc!P$1,ISBLANK('scrobbles a day'!$C100)=FALSE),1,0)</f>
        <v>0</v>
      </c>
      <c r="Q100">
        <f>IF(AND('scrobbles a day'!$C100&gt;=Calc!P$1+1,'scrobbles a day'!$C100&lt;=Calc!Q$1,ISBLANK('scrobbles a day'!$C100)=FALSE),1,0)</f>
        <v>0</v>
      </c>
    </row>
    <row r="101" spans="3:17" x14ac:dyDescent="0.25">
      <c r="C101">
        <f>IF('scrobbles a day'!$A101=C$1,'scrobbles a day'!$C101,0)</f>
        <v>0</v>
      </c>
      <c r="D101">
        <f>IF('scrobbles a day'!$A101=D$1,'scrobbles a day'!$C101,0)</f>
        <v>0</v>
      </c>
      <c r="E101">
        <f>IF('scrobbles a day'!$A101=E$1,'scrobbles a day'!$C101,0)</f>
        <v>0</v>
      </c>
      <c r="F101">
        <f>IF('scrobbles a day'!$A101=F$1,'scrobbles a day'!$C101,0)</f>
        <v>0</v>
      </c>
      <c r="G101">
        <f>IF('scrobbles a day'!$A101=G$1,'scrobbles a day'!$C101,0)</f>
        <v>0</v>
      </c>
      <c r="H101">
        <f>IF('scrobbles a day'!$A101=H$1,'scrobbles a day'!$C101,0)</f>
        <v>0</v>
      </c>
      <c r="I101">
        <f>IF('scrobbles a day'!$A101=I$1,'scrobbles a day'!$C101,0)</f>
        <v>0</v>
      </c>
      <c r="K101">
        <f>IF(AND('scrobbles a day'!$C101&gt;=Calc!J$1+1,'scrobbles a day'!$C101&lt;=Calc!K$1,ISBLANK('scrobbles a day'!$C101)=FALSE),1,0)</f>
        <v>0</v>
      </c>
      <c r="L101">
        <f>IF(AND('scrobbles a day'!$C101&gt;=Calc!K$1+1,'scrobbles a day'!$C101&lt;=Calc!L$1,ISBLANK('scrobbles a day'!$C101)=FALSE),1,0)</f>
        <v>0</v>
      </c>
      <c r="M101">
        <f>IF(AND('scrobbles a day'!$C101&gt;=Calc!L$1+1,'scrobbles a day'!$C101&lt;=Calc!M$1,ISBLANK('scrobbles a day'!$C101)=FALSE),1,0)</f>
        <v>0</v>
      </c>
      <c r="N101">
        <f>IF(AND('scrobbles a day'!$C101&gt;=Calc!M$1+1,'scrobbles a day'!$C101&lt;=Calc!N$1,ISBLANK('scrobbles a day'!$C101)=FALSE),1,0)</f>
        <v>0</v>
      </c>
      <c r="O101">
        <f>IF(AND('scrobbles a day'!$C101&gt;=Calc!N$1+1,'scrobbles a day'!$C101&lt;=Calc!O$1,ISBLANK('scrobbles a day'!$C101)=FALSE),1,0)</f>
        <v>0</v>
      </c>
      <c r="P101">
        <f>IF(AND('scrobbles a day'!$C101&gt;=Calc!O$1+1,'scrobbles a day'!$C101&lt;=Calc!P$1,ISBLANK('scrobbles a day'!$C101)=FALSE),1,0)</f>
        <v>0</v>
      </c>
      <c r="Q101">
        <f>IF(AND('scrobbles a day'!$C101&gt;=Calc!P$1+1,'scrobbles a day'!$C101&lt;=Calc!Q$1,ISBLANK('scrobbles a day'!$C101)=FALSE),1,0)</f>
        <v>0</v>
      </c>
    </row>
    <row r="102" spans="3:17" x14ac:dyDescent="0.25">
      <c r="C102">
        <f>IF('scrobbles a day'!$A102=C$1,'scrobbles a day'!$C102,0)</f>
        <v>0</v>
      </c>
      <c r="D102">
        <f>IF('scrobbles a day'!$A102=D$1,'scrobbles a day'!$C102,0)</f>
        <v>0</v>
      </c>
      <c r="E102">
        <f>IF('scrobbles a day'!$A102=E$1,'scrobbles a day'!$C102,0)</f>
        <v>0</v>
      </c>
      <c r="F102">
        <f>IF('scrobbles a day'!$A102=F$1,'scrobbles a day'!$C102,0)</f>
        <v>0</v>
      </c>
      <c r="G102">
        <f>IF('scrobbles a day'!$A102=G$1,'scrobbles a day'!$C102,0)</f>
        <v>0</v>
      </c>
      <c r="H102">
        <f>IF('scrobbles a day'!$A102=H$1,'scrobbles a day'!$C102,0)</f>
        <v>0</v>
      </c>
      <c r="I102">
        <f>IF('scrobbles a day'!$A102=I$1,'scrobbles a day'!$C102,0)</f>
        <v>0</v>
      </c>
      <c r="K102">
        <f>IF(AND('scrobbles a day'!$C102&gt;=Calc!J$1+1,'scrobbles a day'!$C102&lt;=Calc!K$1,ISBLANK('scrobbles a day'!$C102)=FALSE),1,0)</f>
        <v>0</v>
      </c>
      <c r="L102">
        <f>IF(AND('scrobbles a day'!$C102&gt;=Calc!K$1+1,'scrobbles a day'!$C102&lt;=Calc!L$1,ISBLANK('scrobbles a day'!$C102)=FALSE),1,0)</f>
        <v>0</v>
      </c>
      <c r="M102">
        <f>IF(AND('scrobbles a day'!$C102&gt;=Calc!L$1+1,'scrobbles a day'!$C102&lt;=Calc!M$1,ISBLANK('scrobbles a day'!$C102)=FALSE),1,0)</f>
        <v>0</v>
      </c>
      <c r="N102">
        <f>IF(AND('scrobbles a day'!$C102&gt;=Calc!M$1+1,'scrobbles a day'!$C102&lt;=Calc!N$1,ISBLANK('scrobbles a day'!$C102)=FALSE),1,0)</f>
        <v>0</v>
      </c>
      <c r="O102">
        <f>IF(AND('scrobbles a day'!$C102&gt;=Calc!N$1+1,'scrobbles a day'!$C102&lt;=Calc!O$1,ISBLANK('scrobbles a day'!$C102)=FALSE),1,0)</f>
        <v>0</v>
      </c>
      <c r="P102">
        <f>IF(AND('scrobbles a day'!$C102&gt;=Calc!O$1+1,'scrobbles a day'!$C102&lt;=Calc!P$1,ISBLANK('scrobbles a day'!$C102)=FALSE),1,0)</f>
        <v>0</v>
      </c>
      <c r="Q102">
        <f>IF(AND('scrobbles a day'!$C102&gt;=Calc!P$1+1,'scrobbles a day'!$C102&lt;=Calc!Q$1,ISBLANK('scrobbles a day'!$C102)=FALSE),1,0)</f>
        <v>0</v>
      </c>
    </row>
    <row r="103" spans="3:17" x14ac:dyDescent="0.25">
      <c r="C103">
        <f>IF('scrobbles a day'!$A103=C$1,'scrobbles a day'!$C103,0)</f>
        <v>0</v>
      </c>
      <c r="D103">
        <f>IF('scrobbles a day'!$A103=D$1,'scrobbles a day'!$C103,0)</f>
        <v>0</v>
      </c>
      <c r="E103">
        <f>IF('scrobbles a day'!$A103=E$1,'scrobbles a day'!$C103,0)</f>
        <v>0</v>
      </c>
      <c r="F103">
        <f>IF('scrobbles a day'!$A103=F$1,'scrobbles a day'!$C103,0)</f>
        <v>0</v>
      </c>
      <c r="G103">
        <f>IF('scrobbles a day'!$A103=G$1,'scrobbles a day'!$C103,0)</f>
        <v>0</v>
      </c>
      <c r="H103">
        <f>IF('scrobbles a day'!$A103=H$1,'scrobbles a day'!$C103,0)</f>
        <v>0</v>
      </c>
      <c r="I103">
        <f>IF('scrobbles a day'!$A103=I$1,'scrobbles a day'!$C103,0)</f>
        <v>0</v>
      </c>
      <c r="K103">
        <f>IF(AND('scrobbles a day'!$C103&gt;=Calc!J$1+1,'scrobbles a day'!$C103&lt;=Calc!K$1,ISBLANK('scrobbles a day'!$C103)=FALSE),1,0)</f>
        <v>0</v>
      </c>
      <c r="L103">
        <f>IF(AND('scrobbles a day'!$C103&gt;=Calc!K$1+1,'scrobbles a day'!$C103&lt;=Calc!L$1,ISBLANK('scrobbles a day'!$C103)=FALSE),1,0)</f>
        <v>0</v>
      </c>
      <c r="M103">
        <f>IF(AND('scrobbles a day'!$C103&gt;=Calc!L$1+1,'scrobbles a day'!$C103&lt;=Calc!M$1,ISBLANK('scrobbles a day'!$C103)=FALSE),1,0)</f>
        <v>0</v>
      </c>
      <c r="N103">
        <f>IF(AND('scrobbles a day'!$C103&gt;=Calc!M$1+1,'scrobbles a day'!$C103&lt;=Calc!N$1,ISBLANK('scrobbles a day'!$C103)=FALSE),1,0)</f>
        <v>0</v>
      </c>
      <c r="O103">
        <f>IF(AND('scrobbles a day'!$C103&gt;=Calc!N$1+1,'scrobbles a day'!$C103&lt;=Calc!O$1,ISBLANK('scrobbles a day'!$C103)=FALSE),1,0)</f>
        <v>0</v>
      </c>
      <c r="P103">
        <f>IF(AND('scrobbles a day'!$C103&gt;=Calc!O$1+1,'scrobbles a day'!$C103&lt;=Calc!P$1,ISBLANK('scrobbles a day'!$C103)=FALSE),1,0)</f>
        <v>0</v>
      </c>
      <c r="Q103">
        <f>IF(AND('scrobbles a day'!$C103&gt;=Calc!P$1+1,'scrobbles a day'!$C103&lt;=Calc!Q$1,ISBLANK('scrobbles a day'!$C103)=FALSE),1,0)</f>
        <v>0</v>
      </c>
    </row>
    <row r="104" spans="3:17" x14ac:dyDescent="0.25">
      <c r="C104">
        <f>IF('scrobbles a day'!$A104=C$1,'scrobbles a day'!$C104,0)</f>
        <v>0</v>
      </c>
      <c r="D104">
        <f>IF('scrobbles a day'!$A104=D$1,'scrobbles a day'!$C104,0)</f>
        <v>0</v>
      </c>
      <c r="E104">
        <f>IF('scrobbles a day'!$A104=E$1,'scrobbles a day'!$C104,0)</f>
        <v>0</v>
      </c>
      <c r="F104">
        <f>IF('scrobbles a day'!$A104=F$1,'scrobbles a day'!$C104,0)</f>
        <v>0</v>
      </c>
      <c r="G104">
        <f>IF('scrobbles a day'!$A104=G$1,'scrobbles a day'!$C104,0)</f>
        <v>0</v>
      </c>
      <c r="H104">
        <f>IF('scrobbles a day'!$A104=H$1,'scrobbles a day'!$C104,0)</f>
        <v>0</v>
      </c>
      <c r="I104">
        <f>IF('scrobbles a day'!$A104=I$1,'scrobbles a day'!$C104,0)</f>
        <v>0</v>
      </c>
      <c r="K104">
        <f>IF(AND('scrobbles a day'!$C104&gt;=Calc!J$1+1,'scrobbles a day'!$C104&lt;=Calc!K$1,ISBLANK('scrobbles a day'!$C104)=FALSE),1,0)</f>
        <v>0</v>
      </c>
      <c r="L104">
        <f>IF(AND('scrobbles a day'!$C104&gt;=Calc!K$1+1,'scrobbles a day'!$C104&lt;=Calc!L$1,ISBLANK('scrobbles a day'!$C104)=FALSE),1,0)</f>
        <v>0</v>
      </c>
      <c r="M104">
        <f>IF(AND('scrobbles a day'!$C104&gt;=Calc!L$1+1,'scrobbles a day'!$C104&lt;=Calc!M$1,ISBLANK('scrobbles a day'!$C104)=FALSE),1,0)</f>
        <v>0</v>
      </c>
      <c r="N104">
        <f>IF(AND('scrobbles a day'!$C104&gt;=Calc!M$1+1,'scrobbles a day'!$C104&lt;=Calc!N$1,ISBLANK('scrobbles a day'!$C104)=FALSE),1,0)</f>
        <v>0</v>
      </c>
      <c r="O104">
        <f>IF(AND('scrobbles a day'!$C104&gt;=Calc!N$1+1,'scrobbles a day'!$C104&lt;=Calc!O$1,ISBLANK('scrobbles a day'!$C104)=FALSE),1,0)</f>
        <v>0</v>
      </c>
      <c r="P104">
        <f>IF(AND('scrobbles a day'!$C104&gt;=Calc!O$1+1,'scrobbles a day'!$C104&lt;=Calc!P$1,ISBLANK('scrobbles a day'!$C104)=FALSE),1,0)</f>
        <v>0</v>
      </c>
      <c r="Q104">
        <f>IF(AND('scrobbles a day'!$C104&gt;=Calc!P$1+1,'scrobbles a day'!$C104&lt;=Calc!Q$1,ISBLANK('scrobbles a day'!$C104)=FALSE),1,0)</f>
        <v>0</v>
      </c>
    </row>
    <row r="105" spans="3:17" x14ac:dyDescent="0.25">
      <c r="C105">
        <f>IF('scrobbles a day'!$A105=C$1,'scrobbles a day'!$C105,0)</f>
        <v>0</v>
      </c>
      <c r="D105">
        <f>IF('scrobbles a day'!$A105=D$1,'scrobbles a day'!$C105,0)</f>
        <v>0</v>
      </c>
      <c r="E105">
        <f>IF('scrobbles a day'!$A105=E$1,'scrobbles a day'!$C105,0)</f>
        <v>0</v>
      </c>
      <c r="F105">
        <f>IF('scrobbles a day'!$A105=F$1,'scrobbles a day'!$C105,0)</f>
        <v>0</v>
      </c>
      <c r="G105">
        <f>IF('scrobbles a day'!$A105=G$1,'scrobbles a day'!$C105,0)</f>
        <v>0</v>
      </c>
      <c r="H105">
        <f>IF('scrobbles a day'!$A105=H$1,'scrobbles a day'!$C105,0)</f>
        <v>0</v>
      </c>
      <c r="I105">
        <f>IF('scrobbles a day'!$A105=I$1,'scrobbles a day'!$C105,0)</f>
        <v>0</v>
      </c>
      <c r="K105">
        <f>IF(AND('scrobbles a day'!$C105&gt;=Calc!J$1+1,'scrobbles a day'!$C105&lt;=Calc!K$1,ISBLANK('scrobbles a day'!$C105)=FALSE),1,0)</f>
        <v>0</v>
      </c>
      <c r="L105">
        <f>IF(AND('scrobbles a day'!$C105&gt;=Calc!K$1+1,'scrobbles a day'!$C105&lt;=Calc!L$1,ISBLANK('scrobbles a day'!$C105)=FALSE),1,0)</f>
        <v>0</v>
      </c>
      <c r="M105">
        <f>IF(AND('scrobbles a day'!$C105&gt;=Calc!L$1+1,'scrobbles a day'!$C105&lt;=Calc!M$1,ISBLANK('scrobbles a day'!$C105)=FALSE),1,0)</f>
        <v>0</v>
      </c>
      <c r="N105">
        <f>IF(AND('scrobbles a day'!$C105&gt;=Calc!M$1+1,'scrobbles a day'!$C105&lt;=Calc!N$1,ISBLANK('scrobbles a day'!$C105)=FALSE),1,0)</f>
        <v>0</v>
      </c>
      <c r="O105">
        <f>IF(AND('scrobbles a day'!$C105&gt;=Calc!N$1+1,'scrobbles a day'!$C105&lt;=Calc!O$1,ISBLANK('scrobbles a day'!$C105)=FALSE),1,0)</f>
        <v>0</v>
      </c>
      <c r="P105">
        <f>IF(AND('scrobbles a day'!$C105&gt;=Calc!O$1+1,'scrobbles a day'!$C105&lt;=Calc!P$1,ISBLANK('scrobbles a day'!$C105)=FALSE),1,0)</f>
        <v>0</v>
      </c>
      <c r="Q105">
        <f>IF(AND('scrobbles a day'!$C105&gt;=Calc!P$1+1,'scrobbles a day'!$C105&lt;=Calc!Q$1,ISBLANK('scrobbles a day'!$C105)=FALSE),1,0)</f>
        <v>0</v>
      </c>
    </row>
    <row r="106" spans="3:17" x14ac:dyDescent="0.25">
      <c r="C106">
        <f>IF('scrobbles a day'!$A106=C$1,'scrobbles a day'!$C106,0)</f>
        <v>0</v>
      </c>
      <c r="D106">
        <f>IF('scrobbles a day'!$A106=D$1,'scrobbles a day'!$C106,0)</f>
        <v>0</v>
      </c>
      <c r="E106">
        <f>IF('scrobbles a day'!$A106=E$1,'scrobbles a day'!$C106,0)</f>
        <v>0</v>
      </c>
      <c r="F106">
        <f>IF('scrobbles a day'!$A106=F$1,'scrobbles a day'!$C106,0)</f>
        <v>0</v>
      </c>
      <c r="G106">
        <f>IF('scrobbles a day'!$A106=G$1,'scrobbles a day'!$C106,0)</f>
        <v>0</v>
      </c>
      <c r="H106">
        <f>IF('scrobbles a day'!$A106=H$1,'scrobbles a day'!$C106,0)</f>
        <v>0</v>
      </c>
      <c r="I106">
        <f>IF('scrobbles a day'!$A106=I$1,'scrobbles a day'!$C106,0)</f>
        <v>0</v>
      </c>
      <c r="K106">
        <f>IF(AND('scrobbles a day'!$C106&gt;=Calc!J$1+1,'scrobbles a day'!$C106&lt;=Calc!K$1,ISBLANK('scrobbles a day'!$C106)=FALSE),1,0)</f>
        <v>0</v>
      </c>
      <c r="L106">
        <f>IF(AND('scrobbles a day'!$C106&gt;=Calc!K$1+1,'scrobbles a day'!$C106&lt;=Calc!L$1,ISBLANK('scrobbles a day'!$C106)=FALSE),1,0)</f>
        <v>0</v>
      </c>
      <c r="M106">
        <f>IF(AND('scrobbles a day'!$C106&gt;=Calc!L$1+1,'scrobbles a day'!$C106&lt;=Calc!M$1,ISBLANK('scrobbles a day'!$C106)=FALSE),1,0)</f>
        <v>0</v>
      </c>
      <c r="N106">
        <f>IF(AND('scrobbles a day'!$C106&gt;=Calc!M$1+1,'scrobbles a day'!$C106&lt;=Calc!N$1,ISBLANK('scrobbles a day'!$C106)=FALSE),1,0)</f>
        <v>0</v>
      </c>
      <c r="O106">
        <f>IF(AND('scrobbles a day'!$C106&gt;=Calc!N$1+1,'scrobbles a day'!$C106&lt;=Calc!O$1,ISBLANK('scrobbles a day'!$C106)=FALSE),1,0)</f>
        <v>0</v>
      </c>
      <c r="P106">
        <f>IF(AND('scrobbles a day'!$C106&gt;=Calc!O$1+1,'scrobbles a day'!$C106&lt;=Calc!P$1,ISBLANK('scrobbles a day'!$C106)=FALSE),1,0)</f>
        <v>0</v>
      </c>
      <c r="Q106">
        <f>IF(AND('scrobbles a day'!$C106&gt;=Calc!P$1+1,'scrobbles a day'!$C106&lt;=Calc!Q$1,ISBLANK('scrobbles a day'!$C106)=FALSE),1,0)</f>
        <v>0</v>
      </c>
    </row>
    <row r="107" spans="3:17" x14ac:dyDescent="0.25">
      <c r="C107">
        <f>IF('scrobbles a day'!$A107=C$1,'scrobbles a day'!$C107,0)</f>
        <v>0</v>
      </c>
      <c r="D107">
        <f>IF('scrobbles a day'!$A107=D$1,'scrobbles a day'!$C107,0)</f>
        <v>0</v>
      </c>
      <c r="E107">
        <f>IF('scrobbles a day'!$A107=E$1,'scrobbles a day'!$C107,0)</f>
        <v>0</v>
      </c>
      <c r="F107">
        <f>IF('scrobbles a day'!$A107=F$1,'scrobbles a day'!$C107,0)</f>
        <v>0</v>
      </c>
      <c r="G107">
        <f>IF('scrobbles a day'!$A107=G$1,'scrobbles a day'!$C107,0)</f>
        <v>0</v>
      </c>
      <c r="H107">
        <f>IF('scrobbles a day'!$A107=H$1,'scrobbles a day'!$C107,0)</f>
        <v>0</v>
      </c>
      <c r="I107">
        <f>IF('scrobbles a day'!$A107=I$1,'scrobbles a day'!$C107,0)</f>
        <v>0</v>
      </c>
      <c r="K107">
        <f>IF(AND('scrobbles a day'!$C107&gt;=Calc!J$1+1,'scrobbles a day'!$C107&lt;=Calc!K$1,ISBLANK('scrobbles a day'!$C107)=FALSE),1,0)</f>
        <v>0</v>
      </c>
      <c r="L107">
        <f>IF(AND('scrobbles a day'!$C107&gt;=Calc!K$1+1,'scrobbles a day'!$C107&lt;=Calc!L$1,ISBLANK('scrobbles a day'!$C107)=FALSE),1,0)</f>
        <v>0</v>
      </c>
      <c r="M107">
        <f>IF(AND('scrobbles a day'!$C107&gt;=Calc!L$1+1,'scrobbles a day'!$C107&lt;=Calc!M$1,ISBLANK('scrobbles a day'!$C107)=FALSE),1,0)</f>
        <v>0</v>
      </c>
      <c r="N107">
        <f>IF(AND('scrobbles a day'!$C107&gt;=Calc!M$1+1,'scrobbles a day'!$C107&lt;=Calc!N$1,ISBLANK('scrobbles a day'!$C107)=FALSE),1,0)</f>
        <v>0</v>
      </c>
      <c r="O107">
        <f>IF(AND('scrobbles a day'!$C107&gt;=Calc!N$1+1,'scrobbles a day'!$C107&lt;=Calc!O$1,ISBLANK('scrobbles a day'!$C107)=FALSE),1,0)</f>
        <v>0</v>
      </c>
      <c r="P107">
        <f>IF(AND('scrobbles a day'!$C107&gt;=Calc!O$1+1,'scrobbles a day'!$C107&lt;=Calc!P$1,ISBLANK('scrobbles a day'!$C107)=FALSE),1,0)</f>
        <v>0</v>
      </c>
      <c r="Q107">
        <f>IF(AND('scrobbles a day'!$C107&gt;=Calc!P$1+1,'scrobbles a day'!$C107&lt;=Calc!Q$1,ISBLANK('scrobbles a day'!$C107)=FALSE),1,0)</f>
        <v>0</v>
      </c>
    </row>
    <row r="108" spans="3:17" x14ac:dyDescent="0.25">
      <c r="C108">
        <f>IF('scrobbles a day'!$A108=C$1,'scrobbles a day'!$C108,0)</f>
        <v>0</v>
      </c>
      <c r="D108">
        <f>IF('scrobbles a day'!$A108=D$1,'scrobbles a day'!$C108,0)</f>
        <v>0</v>
      </c>
      <c r="E108">
        <f>IF('scrobbles a day'!$A108=E$1,'scrobbles a day'!$C108,0)</f>
        <v>0</v>
      </c>
      <c r="F108">
        <f>IF('scrobbles a day'!$A108=F$1,'scrobbles a day'!$C108,0)</f>
        <v>0</v>
      </c>
      <c r="G108">
        <f>IF('scrobbles a day'!$A108=G$1,'scrobbles a day'!$C108,0)</f>
        <v>0</v>
      </c>
      <c r="H108">
        <f>IF('scrobbles a day'!$A108=H$1,'scrobbles a day'!$C108,0)</f>
        <v>0</v>
      </c>
      <c r="I108">
        <f>IF('scrobbles a day'!$A108=I$1,'scrobbles a day'!$C108,0)</f>
        <v>0</v>
      </c>
      <c r="K108">
        <f>IF(AND('scrobbles a day'!$C108&gt;=Calc!J$1+1,'scrobbles a day'!$C108&lt;=Calc!K$1,ISBLANK('scrobbles a day'!$C108)=FALSE),1,0)</f>
        <v>0</v>
      </c>
      <c r="L108">
        <f>IF(AND('scrobbles a day'!$C108&gt;=Calc!K$1+1,'scrobbles a day'!$C108&lt;=Calc!L$1,ISBLANK('scrobbles a day'!$C108)=FALSE),1,0)</f>
        <v>0</v>
      </c>
      <c r="M108">
        <f>IF(AND('scrobbles a day'!$C108&gt;=Calc!L$1+1,'scrobbles a day'!$C108&lt;=Calc!M$1,ISBLANK('scrobbles a day'!$C108)=FALSE),1,0)</f>
        <v>0</v>
      </c>
      <c r="N108">
        <f>IF(AND('scrobbles a day'!$C108&gt;=Calc!M$1+1,'scrobbles a day'!$C108&lt;=Calc!N$1,ISBLANK('scrobbles a day'!$C108)=FALSE),1,0)</f>
        <v>0</v>
      </c>
      <c r="O108">
        <f>IF(AND('scrobbles a day'!$C108&gt;=Calc!N$1+1,'scrobbles a day'!$C108&lt;=Calc!O$1,ISBLANK('scrobbles a day'!$C108)=FALSE),1,0)</f>
        <v>0</v>
      </c>
      <c r="P108">
        <f>IF(AND('scrobbles a day'!$C108&gt;=Calc!O$1+1,'scrobbles a day'!$C108&lt;=Calc!P$1,ISBLANK('scrobbles a day'!$C108)=FALSE),1,0)</f>
        <v>0</v>
      </c>
      <c r="Q108">
        <f>IF(AND('scrobbles a day'!$C108&gt;=Calc!P$1+1,'scrobbles a day'!$C108&lt;=Calc!Q$1,ISBLANK('scrobbles a day'!$C108)=FALSE),1,0)</f>
        <v>0</v>
      </c>
    </row>
    <row r="109" spans="3:17" x14ac:dyDescent="0.25">
      <c r="C109">
        <f>IF('scrobbles a day'!$A109=C$1,'scrobbles a day'!$C109,0)</f>
        <v>0</v>
      </c>
      <c r="D109">
        <f>IF('scrobbles a day'!$A109=D$1,'scrobbles a day'!$C109,0)</f>
        <v>0</v>
      </c>
      <c r="E109">
        <f>IF('scrobbles a day'!$A109=E$1,'scrobbles a day'!$C109,0)</f>
        <v>0</v>
      </c>
      <c r="F109">
        <f>IF('scrobbles a day'!$A109=F$1,'scrobbles a day'!$C109,0)</f>
        <v>0</v>
      </c>
      <c r="G109">
        <f>IF('scrobbles a day'!$A109=G$1,'scrobbles a day'!$C109,0)</f>
        <v>0</v>
      </c>
      <c r="H109">
        <f>IF('scrobbles a day'!$A109=H$1,'scrobbles a day'!$C109,0)</f>
        <v>0</v>
      </c>
      <c r="I109">
        <f>IF('scrobbles a day'!$A109=I$1,'scrobbles a day'!$C109,0)</f>
        <v>0</v>
      </c>
      <c r="K109">
        <f>IF(AND('scrobbles a day'!$C109&gt;=Calc!J$1+1,'scrobbles a day'!$C109&lt;=Calc!K$1,ISBLANK('scrobbles a day'!$C109)=FALSE),1,0)</f>
        <v>0</v>
      </c>
      <c r="L109">
        <f>IF(AND('scrobbles a day'!$C109&gt;=Calc!K$1+1,'scrobbles a day'!$C109&lt;=Calc!L$1,ISBLANK('scrobbles a day'!$C109)=FALSE),1,0)</f>
        <v>0</v>
      </c>
      <c r="M109">
        <f>IF(AND('scrobbles a day'!$C109&gt;=Calc!L$1+1,'scrobbles a day'!$C109&lt;=Calc!M$1,ISBLANK('scrobbles a day'!$C109)=FALSE),1,0)</f>
        <v>0</v>
      </c>
      <c r="N109">
        <f>IF(AND('scrobbles a day'!$C109&gt;=Calc!M$1+1,'scrobbles a day'!$C109&lt;=Calc!N$1,ISBLANK('scrobbles a day'!$C109)=FALSE),1,0)</f>
        <v>0</v>
      </c>
      <c r="O109">
        <f>IF(AND('scrobbles a day'!$C109&gt;=Calc!N$1+1,'scrobbles a day'!$C109&lt;=Calc!O$1,ISBLANK('scrobbles a day'!$C109)=FALSE),1,0)</f>
        <v>0</v>
      </c>
      <c r="P109">
        <f>IF(AND('scrobbles a day'!$C109&gt;=Calc!O$1+1,'scrobbles a day'!$C109&lt;=Calc!P$1,ISBLANK('scrobbles a day'!$C109)=FALSE),1,0)</f>
        <v>0</v>
      </c>
      <c r="Q109">
        <f>IF(AND('scrobbles a day'!$C109&gt;=Calc!P$1+1,'scrobbles a day'!$C109&lt;=Calc!Q$1,ISBLANK('scrobbles a day'!$C109)=FALSE),1,0)</f>
        <v>0</v>
      </c>
    </row>
    <row r="110" spans="3:17" x14ac:dyDescent="0.25">
      <c r="C110">
        <f>IF('scrobbles a day'!$A110=C$1,'scrobbles a day'!$C110,0)</f>
        <v>0</v>
      </c>
      <c r="D110">
        <f>IF('scrobbles a day'!$A110=D$1,'scrobbles a day'!$C110,0)</f>
        <v>0</v>
      </c>
      <c r="E110">
        <f>IF('scrobbles a day'!$A110=E$1,'scrobbles a day'!$C110,0)</f>
        <v>0</v>
      </c>
      <c r="F110">
        <f>IF('scrobbles a day'!$A110=F$1,'scrobbles a day'!$C110,0)</f>
        <v>0</v>
      </c>
      <c r="G110">
        <f>IF('scrobbles a day'!$A110=G$1,'scrobbles a day'!$C110,0)</f>
        <v>0</v>
      </c>
      <c r="H110">
        <f>IF('scrobbles a day'!$A110=H$1,'scrobbles a day'!$C110,0)</f>
        <v>0</v>
      </c>
      <c r="I110">
        <f>IF('scrobbles a day'!$A110=I$1,'scrobbles a day'!$C110,0)</f>
        <v>0</v>
      </c>
      <c r="K110">
        <f>IF(AND('scrobbles a day'!$C110&gt;=Calc!J$1+1,'scrobbles a day'!$C110&lt;=Calc!K$1,ISBLANK('scrobbles a day'!$C110)=FALSE),1,0)</f>
        <v>0</v>
      </c>
      <c r="L110">
        <f>IF(AND('scrobbles a day'!$C110&gt;=Calc!K$1+1,'scrobbles a day'!$C110&lt;=Calc!L$1,ISBLANK('scrobbles a day'!$C110)=FALSE),1,0)</f>
        <v>0</v>
      </c>
      <c r="M110">
        <f>IF(AND('scrobbles a day'!$C110&gt;=Calc!L$1+1,'scrobbles a day'!$C110&lt;=Calc!M$1,ISBLANK('scrobbles a day'!$C110)=FALSE),1,0)</f>
        <v>0</v>
      </c>
      <c r="N110">
        <f>IF(AND('scrobbles a day'!$C110&gt;=Calc!M$1+1,'scrobbles a day'!$C110&lt;=Calc!N$1,ISBLANK('scrobbles a day'!$C110)=FALSE),1,0)</f>
        <v>0</v>
      </c>
      <c r="O110">
        <f>IF(AND('scrobbles a day'!$C110&gt;=Calc!N$1+1,'scrobbles a day'!$C110&lt;=Calc!O$1,ISBLANK('scrobbles a day'!$C110)=FALSE),1,0)</f>
        <v>0</v>
      </c>
      <c r="P110">
        <f>IF(AND('scrobbles a day'!$C110&gt;=Calc!O$1+1,'scrobbles a day'!$C110&lt;=Calc!P$1,ISBLANK('scrobbles a day'!$C110)=FALSE),1,0)</f>
        <v>0</v>
      </c>
      <c r="Q110">
        <f>IF(AND('scrobbles a day'!$C110&gt;=Calc!P$1+1,'scrobbles a day'!$C110&lt;=Calc!Q$1,ISBLANK('scrobbles a day'!$C110)=FALSE),1,0)</f>
        <v>0</v>
      </c>
    </row>
    <row r="111" spans="3:17" x14ac:dyDescent="0.25">
      <c r="C111">
        <f>IF('scrobbles a day'!$A111=C$1,'scrobbles a day'!$C111,0)</f>
        <v>0</v>
      </c>
      <c r="D111">
        <f>IF('scrobbles a day'!$A111=D$1,'scrobbles a day'!$C111,0)</f>
        <v>0</v>
      </c>
      <c r="E111">
        <f>IF('scrobbles a day'!$A111=E$1,'scrobbles a day'!$C111,0)</f>
        <v>0</v>
      </c>
      <c r="F111">
        <f>IF('scrobbles a day'!$A111=F$1,'scrobbles a day'!$C111,0)</f>
        <v>0</v>
      </c>
      <c r="G111">
        <f>IF('scrobbles a day'!$A111=G$1,'scrobbles a day'!$C111,0)</f>
        <v>0</v>
      </c>
      <c r="H111">
        <f>IF('scrobbles a day'!$A111=H$1,'scrobbles a day'!$C111,0)</f>
        <v>0</v>
      </c>
      <c r="I111">
        <f>IF('scrobbles a day'!$A111=I$1,'scrobbles a day'!$C111,0)</f>
        <v>0</v>
      </c>
      <c r="K111">
        <f>IF(AND('scrobbles a day'!$C111&gt;=Calc!J$1+1,'scrobbles a day'!$C111&lt;=Calc!K$1,ISBLANK('scrobbles a day'!$C111)=FALSE),1,0)</f>
        <v>0</v>
      </c>
      <c r="L111">
        <f>IF(AND('scrobbles a day'!$C111&gt;=Calc!K$1+1,'scrobbles a day'!$C111&lt;=Calc!L$1,ISBLANK('scrobbles a day'!$C111)=FALSE),1,0)</f>
        <v>0</v>
      </c>
      <c r="M111">
        <f>IF(AND('scrobbles a day'!$C111&gt;=Calc!L$1+1,'scrobbles a day'!$C111&lt;=Calc!M$1,ISBLANK('scrobbles a day'!$C111)=FALSE),1,0)</f>
        <v>0</v>
      </c>
      <c r="N111">
        <f>IF(AND('scrobbles a day'!$C111&gt;=Calc!M$1+1,'scrobbles a day'!$C111&lt;=Calc!N$1,ISBLANK('scrobbles a day'!$C111)=FALSE),1,0)</f>
        <v>0</v>
      </c>
      <c r="O111">
        <f>IF(AND('scrobbles a day'!$C111&gt;=Calc!N$1+1,'scrobbles a day'!$C111&lt;=Calc!O$1,ISBLANK('scrobbles a day'!$C111)=FALSE),1,0)</f>
        <v>0</v>
      </c>
      <c r="P111">
        <f>IF(AND('scrobbles a day'!$C111&gt;=Calc!O$1+1,'scrobbles a day'!$C111&lt;=Calc!P$1,ISBLANK('scrobbles a day'!$C111)=FALSE),1,0)</f>
        <v>0</v>
      </c>
      <c r="Q111">
        <f>IF(AND('scrobbles a day'!$C111&gt;=Calc!P$1+1,'scrobbles a day'!$C111&lt;=Calc!Q$1,ISBLANK('scrobbles a day'!$C111)=FALSE),1,0)</f>
        <v>0</v>
      </c>
    </row>
    <row r="112" spans="3:17" x14ac:dyDescent="0.25">
      <c r="C112">
        <f>IF('scrobbles a day'!$A112=C$1,'scrobbles a day'!$C112,0)</f>
        <v>0</v>
      </c>
      <c r="D112">
        <f>IF('scrobbles a day'!$A112=D$1,'scrobbles a day'!$C112,0)</f>
        <v>0</v>
      </c>
      <c r="E112">
        <f>IF('scrobbles a day'!$A112=E$1,'scrobbles a day'!$C112,0)</f>
        <v>0</v>
      </c>
      <c r="F112">
        <f>IF('scrobbles a day'!$A112=F$1,'scrobbles a day'!$C112,0)</f>
        <v>0</v>
      </c>
      <c r="G112">
        <f>IF('scrobbles a day'!$A112=G$1,'scrobbles a day'!$C112,0)</f>
        <v>0</v>
      </c>
      <c r="H112">
        <f>IF('scrobbles a day'!$A112=H$1,'scrobbles a day'!$C112,0)</f>
        <v>0</v>
      </c>
      <c r="I112">
        <f>IF('scrobbles a day'!$A112=I$1,'scrobbles a day'!$C112,0)</f>
        <v>0</v>
      </c>
      <c r="K112">
        <f>IF(AND('scrobbles a day'!$C112&gt;=Calc!J$1+1,'scrobbles a day'!$C112&lt;=Calc!K$1,ISBLANK('scrobbles a day'!$C112)=FALSE),1,0)</f>
        <v>0</v>
      </c>
      <c r="L112">
        <f>IF(AND('scrobbles a day'!$C112&gt;=Calc!K$1+1,'scrobbles a day'!$C112&lt;=Calc!L$1,ISBLANK('scrobbles a day'!$C112)=FALSE),1,0)</f>
        <v>0</v>
      </c>
      <c r="M112">
        <f>IF(AND('scrobbles a day'!$C112&gt;=Calc!L$1+1,'scrobbles a day'!$C112&lt;=Calc!M$1,ISBLANK('scrobbles a day'!$C112)=FALSE),1,0)</f>
        <v>0</v>
      </c>
      <c r="N112">
        <f>IF(AND('scrobbles a day'!$C112&gt;=Calc!M$1+1,'scrobbles a day'!$C112&lt;=Calc!N$1,ISBLANK('scrobbles a day'!$C112)=FALSE),1,0)</f>
        <v>0</v>
      </c>
      <c r="O112">
        <f>IF(AND('scrobbles a day'!$C112&gt;=Calc!N$1+1,'scrobbles a day'!$C112&lt;=Calc!O$1,ISBLANK('scrobbles a day'!$C112)=FALSE),1,0)</f>
        <v>0</v>
      </c>
      <c r="P112">
        <f>IF(AND('scrobbles a day'!$C112&gt;=Calc!O$1+1,'scrobbles a day'!$C112&lt;=Calc!P$1,ISBLANK('scrobbles a day'!$C112)=FALSE),1,0)</f>
        <v>0</v>
      </c>
      <c r="Q112">
        <f>IF(AND('scrobbles a day'!$C112&gt;=Calc!P$1+1,'scrobbles a day'!$C112&lt;=Calc!Q$1,ISBLANK('scrobbles a day'!$C112)=FALSE),1,0)</f>
        <v>0</v>
      </c>
    </row>
    <row r="113" spans="3:17" x14ac:dyDescent="0.25">
      <c r="C113">
        <f>IF('scrobbles a day'!$A113=C$1,'scrobbles a day'!$C113,0)</f>
        <v>0</v>
      </c>
      <c r="D113">
        <f>IF('scrobbles a day'!$A113=D$1,'scrobbles a day'!$C113,0)</f>
        <v>0</v>
      </c>
      <c r="E113">
        <f>IF('scrobbles a day'!$A113=E$1,'scrobbles a day'!$C113,0)</f>
        <v>0</v>
      </c>
      <c r="F113">
        <f>IF('scrobbles a day'!$A113=F$1,'scrobbles a day'!$C113,0)</f>
        <v>0</v>
      </c>
      <c r="G113">
        <f>IF('scrobbles a day'!$A113=G$1,'scrobbles a day'!$C113,0)</f>
        <v>0</v>
      </c>
      <c r="H113">
        <f>IF('scrobbles a day'!$A113=H$1,'scrobbles a day'!$C113,0)</f>
        <v>0</v>
      </c>
      <c r="I113">
        <f>IF('scrobbles a day'!$A113=I$1,'scrobbles a day'!$C113,0)</f>
        <v>0</v>
      </c>
      <c r="K113">
        <f>IF(AND('scrobbles a day'!$C113&gt;=Calc!J$1+1,'scrobbles a day'!$C113&lt;=Calc!K$1,ISBLANK('scrobbles a day'!$C113)=FALSE),1,0)</f>
        <v>0</v>
      </c>
      <c r="L113">
        <f>IF(AND('scrobbles a day'!$C113&gt;=Calc!K$1+1,'scrobbles a day'!$C113&lt;=Calc!L$1,ISBLANK('scrobbles a day'!$C113)=FALSE),1,0)</f>
        <v>0</v>
      </c>
      <c r="M113">
        <f>IF(AND('scrobbles a day'!$C113&gt;=Calc!L$1+1,'scrobbles a day'!$C113&lt;=Calc!M$1,ISBLANK('scrobbles a day'!$C113)=FALSE),1,0)</f>
        <v>0</v>
      </c>
      <c r="N113">
        <f>IF(AND('scrobbles a day'!$C113&gt;=Calc!M$1+1,'scrobbles a day'!$C113&lt;=Calc!N$1,ISBLANK('scrobbles a day'!$C113)=FALSE),1,0)</f>
        <v>0</v>
      </c>
      <c r="O113">
        <f>IF(AND('scrobbles a day'!$C113&gt;=Calc!N$1+1,'scrobbles a day'!$C113&lt;=Calc!O$1,ISBLANK('scrobbles a day'!$C113)=FALSE),1,0)</f>
        <v>0</v>
      </c>
      <c r="P113">
        <f>IF(AND('scrobbles a day'!$C113&gt;=Calc!O$1+1,'scrobbles a day'!$C113&lt;=Calc!P$1,ISBLANK('scrobbles a day'!$C113)=FALSE),1,0)</f>
        <v>0</v>
      </c>
      <c r="Q113">
        <f>IF(AND('scrobbles a day'!$C113&gt;=Calc!P$1+1,'scrobbles a day'!$C113&lt;=Calc!Q$1,ISBLANK('scrobbles a day'!$C113)=FALSE),1,0)</f>
        <v>0</v>
      </c>
    </row>
    <row r="114" spans="3:17" x14ac:dyDescent="0.25">
      <c r="C114">
        <f>IF('scrobbles a day'!$A114=C$1,'scrobbles a day'!$C114,0)</f>
        <v>0</v>
      </c>
      <c r="D114">
        <f>IF('scrobbles a day'!$A114=D$1,'scrobbles a day'!$C114,0)</f>
        <v>0</v>
      </c>
      <c r="E114">
        <f>IF('scrobbles a day'!$A114=E$1,'scrobbles a day'!$C114,0)</f>
        <v>0</v>
      </c>
      <c r="F114">
        <f>IF('scrobbles a day'!$A114=F$1,'scrobbles a day'!$C114,0)</f>
        <v>0</v>
      </c>
      <c r="G114">
        <f>IF('scrobbles a day'!$A114=G$1,'scrobbles a day'!$C114,0)</f>
        <v>0</v>
      </c>
      <c r="H114">
        <f>IF('scrobbles a day'!$A114=H$1,'scrobbles a day'!$C114,0)</f>
        <v>0</v>
      </c>
      <c r="I114">
        <f>IF('scrobbles a day'!$A114=I$1,'scrobbles a day'!$C114,0)</f>
        <v>0</v>
      </c>
      <c r="K114">
        <f>IF(AND('scrobbles a day'!$C114&gt;=Calc!J$1+1,'scrobbles a day'!$C114&lt;=Calc!K$1,ISBLANK('scrobbles a day'!$C114)=FALSE),1,0)</f>
        <v>0</v>
      </c>
      <c r="L114">
        <f>IF(AND('scrobbles a day'!$C114&gt;=Calc!K$1+1,'scrobbles a day'!$C114&lt;=Calc!L$1,ISBLANK('scrobbles a day'!$C114)=FALSE),1,0)</f>
        <v>0</v>
      </c>
      <c r="M114">
        <f>IF(AND('scrobbles a day'!$C114&gt;=Calc!L$1+1,'scrobbles a day'!$C114&lt;=Calc!M$1,ISBLANK('scrobbles a day'!$C114)=FALSE),1,0)</f>
        <v>0</v>
      </c>
      <c r="N114">
        <f>IF(AND('scrobbles a day'!$C114&gt;=Calc!M$1+1,'scrobbles a day'!$C114&lt;=Calc!N$1,ISBLANK('scrobbles a day'!$C114)=FALSE),1,0)</f>
        <v>0</v>
      </c>
      <c r="O114">
        <f>IF(AND('scrobbles a day'!$C114&gt;=Calc!N$1+1,'scrobbles a day'!$C114&lt;=Calc!O$1,ISBLANK('scrobbles a day'!$C114)=FALSE),1,0)</f>
        <v>0</v>
      </c>
      <c r="P114">
        <f>IF(AND('scrobbles a day'!$C114&gt;=Calc!O$1+1,'scrobbles a day'!$C114&lt;=Calc!P$1,ISBLANK('scrobbles a day'!$C114)=FALSE),1,0)</f>
        <v>0</v>
      </c>
      <c r="Q114">
        <f>IF(AND('scrobbles a day'!$C114&gt;=Calc!P$1+1,'scrobbles a day'!$C114&lt;=Calc!Q$1,ISBLANK('scrobbles a day'!$C114)=FALSE),1,0)</f>
        <v>0</v>
      </c>
    </row>
    <row r="115" spans="3:17" x14ac:dyDescent="0.25">
      <c r="C115">
        <f>IF('scrobbles a day'!$A115=C$1,'scrobbles a day'!$C115,0)</f>
        <v>0</v>
      </c>
      <c r="D115">
        <f>IF('scrobbles a day'!$A115=D$1,'scrobbles a day'!$C115,0)</f>
        <v>0</v>
      </c>
      <c r="E115">
        <f>IF('scrobbles a day'!$A115=E$1,'scrobbles a day'!$C115,0)</f>
        <v>0</v>
      </c>
      <c r="F115">
        <f>IF('scrobbles a day'!$A115=F$1,'scrobbles a day'!$C115,0)</f>
        <v>0</v>
      </c>
      <c r="G115">
        <f>IF('scrobbles a day'!$A115=G$1,'scrobbles a day'!$C115,0)</f>
        <v>0</v>
      </c>
      <c r="H115">
        <f>IF('scrobbles a day'!$A115=H$1,'scrobbles a day'!$C115,0)</f>
        <v>0</v>
      </c>
      <c r="I115">
        <f>IF('scrobbles a day'!$A115=I$1,'scrobbles a day'!$C115,0)</f>
        <v>0</v>
      </c>
      <c r="K115">
        <f>IF(AND('scrobbles a day'!$C115&gt;=Calc!J$1+1,'scrobbles a day'!$C115&lt;=Calc!K$1,ISBLANK('scrobbles a day'!$C115)=FALSE),1,0)</f>
        <v>0</v>
      </c>
      <c r="L115">
        <f>IF(AND('scrobbles a day'!$C115&gt;=Calc!K$1+1,'scrobbles a day'!$C115&lt;=Calc!L$1,ISBLANK('scrobbles a day'!$C115)=FALSE),1,0)</f>
        <v>0</v>
      </c>
      <c r="M115">
        <f>IF(AND('scrobbles a day'!$C115&gt;=Calc!L$1+1,'scrobbles a day'!$C115&lt;=Calc!M$1,ISBLANK('scrobbles a day'!$C115)=FALSE),1,0)</f>
        <v>0</v>
      </c>
      <c r="N115">
        <f>IF(AND('scrobbles a day'!$C115&gt;=Calc!M$1+1,'scrobbles a day'!$C115&lt;=Calc!N$1,ISBLANK('scrobbles a day'!$C115)=FALSE),1,0)</f>
        <v>0</v>
      </c>
      <c r="O115">
        <f>IF(AND('scrobbles a day'!$C115&gt;=Calc!N$1+1,'scrobbles a day'!$C115&lt;=Calc!O$1,ISBLANK('scrobbles a day'!$C115)=FALSE),1,0)</f>
        <v>0</v>
      </c>
      <c r="P115">
        <f>IF(AND('scrobbles a day'!$C115&gt;=Calc!O$1+1,'scrobbles a day'!$C115&lt;=Calc!P$1,ISBLANK('scrobbles a day'!$C115)=FALSE),1,0)</f>
        <v>0</v>
      </c>
      <c r="Q115">
        <f>IF(AND('scrobbles a day'!$C115&gt;=Calc!P$1+1,'scrobbles a day'!$C115&lt;=Calc!Q$1,ISBLANK('scrobbles a day'!$C115)=FALSE),1,0)</f>
        <v>0</v>
      </c>
    </row>
    <row r="116" spans="3:17" x14ac:dyDescent="0.25">
      <c r="C116">
        <f>IF('scrobbles a day'!$A116=C$1,'scrobbles a day'!$C116,0)</f>
        <v>0</v>
      </c>
      <c r="D116">
        <f>IF('scrobbles a day'!$A116=D$1,'scrobbles a day'!$C116,0)</f>
        <v>0</v>
      </c>
      <c r="E116">
        <f>IF('scrobbles a day'!$A116=E$1,'scrobbles a day'!$C116,0)</f>
        <v>0</v>
      </c>
      <c r="F116">
        <f>IF('scrobbles a day'!$A116=F$1,'scrobbles a day'!$C116,0)</f>
        <v>0</v>
      </c>
      <c r="G116">
        <f>IF('scrobbles a day'!$A116=G$1,'scrobbles a day'!$C116,0)</f>
        <v>0</v>
      </c>
      <c r="H116">
        <f>IF('scrobbles a day'!$A116=H$1,'scrobbles a day'!$C116,0)</f>
        <v>0</v>
      </c>
      <c r="I116">
        <f>IF('scrobbles a day'!$A116=I$1,'scrobbles a day'!$C116,0)</f>
        <v>0</v>
      </c>
      <c r="K116">
        <f>IF(AND('scrobbles a day'!$C116&gt;=Calc!J$1+1,'scrobbles a day'!$C116&lt;=Calc!K$1,ISBLANK('scrobbles a day'!$C116)=FALSE),1,0)</f>
        <v>0</v>
      </c>
      <c r="L116">
        <f>IF(AND('scrobbles a day'!$C116&gt;=Calc!K$1+1,'scrobbles a day'!$C116&lt;=Calc!L$1,ISBLANK('scrobbles a day'!$C116)=FALSE),1,0)</f>
        <v>0</v>
      </c>
      <c r="M116">
        <f>IF(AND('scrobbles a day'!$C116&gt;=Calc!L$1+1,'scrobbles a day'!$C116&lt;=Calc!M$1,ISBLANK('scrobbles a day'!$C116)=FALSE),1,0)</f>
        <v>0</v>
      </c>
      <c r="N116">
        <f>IF(AND('scrobbles a day'!$C116&gt;=Calc!M$1+1,'scrobbles a day'!$C116&lt;=Calc!N$1,ISBLANK('scrobbles a day'!$C116)=FALSE),1,0)</f>
        <v>0</v>
      </c>
      <c r="O116">
        <f>IF(AND('scrobbles a day'!$C116&gt;=Calc!N$1+1,'scrobbles a day'!$C116&lt;=Calc!O$1,ISBLANK('scrobbles a day'!$C116)=FALSE),1,0)</f>
        <v>0</v>
      </c>
      <c r="P116">
        <f>IF(AND('scrobbles a day'!$C116&gt;=Calc!O$1+1,'scrobbles a day'!$C116&lt;=Calc!P$1,ISBLANK('scrobbles a day'!$C116)=FALSE),1,0)</f>
        <v>0</v>
      </c>
      <c r="Q116">
        <f>IF(AND('scrobbles a day'!$C116&gt;=Calc!P$1+1,'scrobbles a day'!$C116&lt;=Calc!Q$1,ISBLANK('scrobbles a day'!$C116)=FALSE),1,0)</f>
        <v>0</v>
      </c>
    </row>
    <row r="117" spans="3:17" x14ac:dyDescent="0.25">
      <c r="C117">
        <f>IF('scrobbles a day'!$A117=C$1,'scrobbles a day'!$C117,0)</f>
        <v>0</v>
      </c>
      <c r="D117">
        <f>IF('scrobbles a day'!$A117=D$1,'scrobbles a day'!$C117,0)</f>
        <v>0</v>
      </c>
      <c r="E117">
        <f>IF('scrobbles a day'!$A117=E$1,'scrobbles a day'!$C117,0)</f>
        <v>0</v>
      </c>
      <c r="F117">
        <f>IF('scrobbles a day'!$A117=F$1,'scrobbles a day'!$C117,0)</f>
        <v>0</v>
      </c>
      <c r="G117">
        <f>IF('scrobbles a day'!$A117=G$1,'scrobbles a day'!$C117,0)</f>
        <v>0</v>
      </c>
      <c r="H117">
        <f>IF('scrobbles a day'!$A117=H$1,'scrobbles a day'!$C117,0)</f>
        <v>0</v>
      </c>
      <c r="I117">
        <f>IF('scrobbles a day'!$A117=I$1,'scrobbles a day'!$C117,0)</f>
        <v>0</v>
      </c>
      <c r="K117">
        <f>IF(AND('scrobbles a day'!$C117&gt;=Calc!J$1+1,'scrobbles a day'!$C117&lt;=Calc!K$1,ISBLANK('scrobbles a day'!$C117)=FALSE),1,0)</f>
        <v>0</v>
      </c>
      <c r="L117">
        <f>IF(AND('scrobbles a day'!$C117&gt;=Calc!K$1+1,'scrobbles a day'!$C117&lt;=Calc!L$1,ISBLANK('scrobbles a day'!$C117)=FALSE),1,0)</f>
        <v>0</v>
      </c>
      <c r="M117">
        <f>IF(AND('scrobbles a day'!$C117&gt;=Calc!L$1+1,'scrobbles a day'!$C117&lt;=Calc!M$1,ISBLANK('scrobbles a day'!$C117)=FALSE),1,0)</f>
        <v>0</v>
      </c>
      <c r="N117">
        <f>IF(AND('scrobbles a day'!$C117&gt;=Calc!M$1+1,'scrobbles a day'!$C117&lt;=Calc!N$1,ISBLANK('scrobbles a day'!$C117)=FALSE),1,0)</f>
        <v>0</v>
      </c>
      <c r="O117">
        <f>IF(AND('scrobbles a day'!$C117&gt;=Calc!N$1+1,'scrobbles a day'!$C117&lt;=Calc!O$1,ISBLANK('scrobbles a day'!$C117)=FALSE),1,0)</f>
        <v>0</v>
      </c>
      <c r="P117">
        <f>IF(AND('scrobbles a day'!$C117&gt;=Calc!O$1+1,'scrobbles a day'!$C117&lt;=Calc!P$1,ISBLANK('scrobbles a day'!$C117)=FALSE),1,0)</f>
        <v>0</v>
      </c>
      <c r="Q117">
        <f>IF(AND('scrobbles a day'!$C117&gt;=Calc!P$1+1,'scrobbles a day'!$C117&lt;=Calc!Q$1,ISBLANK('scrobbles a day'!$C117)=FALSE),1,0)</f>
        <v>0</v>
      </c>
    </row>
    <row r="118" spans="3:17" x14ac:dyDescent="0.25">
      <c r="C118">
        <f>IF('scrobbles a day'!$A118=C$1,'scrobbles a day'!$C118,0)</f>
        <v>0</v>
      </c>
      <c r="D118">
        <f>IF('scrobbles a day'!$A118=D$1,'scrobbles a day'!$C118,0)</f>
        <v>0</v>
      </c>
      <c r="E118">
        <f>IF('scrobbles a day'!$A118=E$1,'scrobbles a day'!$C118,0)</f>
        <v>0</v>
      </c>
      <c r="F118">
        <f>IF('scrobbles a day'!$A118=F$1,'scrobbles a day'!$C118,0)</f>
        <v>0</v>
      </c>
      <c r="G118">
        <f>IF('scrobbles a day'!$A118=G$1,'scrobbles a day'!$C118,0)</f>
        <v>0</v>
      </c>
      <c r="H118">
        <f>IF('scrobbles a day'!$A118=H$1,'scrobbles a day'!$C118,0)</f>
        <v>0</v>
      </c>
      <c r="I118">
        <f>IF('scrobbles a day'!$A118=I$1,'scrobbles a day'!$C118,0)</f>
        <v>0</v>
      </c>
      <c r="K118">
        <f>IF(AND('scrobbles a day'!$C118&gt;=Calc!J$1+1,'scrobbles a day'!$C118&lt;=Calc!K$1,ISBLANK('scrobbles a day'!$C118)=FALSE),1,0)</f>
        <v>0</v>
      </c>
      <c r="L118">
        <f>IF(AND('scrobbles a day'!$C118&gt;=Calc!K$1+1,'scrobbles a day'!$C118&lt;=Calc!L$1,ISBLANK('scrobbles a day'!$C118)=FALSE),1,0)</f>
        <v>0</v>
      </c>
      <c r="M118">
        <f>IF(AND('scrobbles a day'!$C118&gt;=Calc!L$1+1,'scrobbles a day'!$C118&lt;=Calc!M$1,ISBLANK('scrobbles a day'!$C118)=FALSE),1,0)</f>
        <v>0</v>
      </c>
      <c r="N118">
        <f>IF(AND('scrobbles a day'!$C118&gt;=Calc!M$1+1,'scrobbles a day'!$C118&lt;=Calc!N$1,ISBLANK('scrobbles a day'!$C118)=FALSE),1,0)</f>
        <v>0</v>
      </c>
      <c r="O118">
        <f>IF(AND('scrobbles a day'!$C118&gt;=Calc!N$1+1,'scrobbles a day'!$C118&lt;=Calc!O$1,ISBLANK('scrobbles a day'!$C118)=FALSE),1,0)</f>
        <v>0</v>
      </c>
      <c r="P118">
        <f>IF(AND('scrobbles a day'!$C118&gt;=Calc!O$1+1,'scrobbles a day'!$C118&lt;=Calc!P$1,ISBLANK('scrobbles a day'!$C118)=FALSE),1,0)</f>
        <v>0</v>
      </c>
      <c r="Q118">
        <f>IF(AND('scrobbles a day'!$C118&gt;=Calc!P$1+1,'scrobbles a day'!$C118&lt;=Calc!Q$1,ISBLANK('scrobbles a day'!$C118)=FALSE),1,0)</f>
        <v>0</v>
      </c>
    </row>
    <row r="119" spans="3:17" x14ac:dyDescent="0.25">
      <c r="C119">
        <f>IF('scrobbles a day'!$A119=C$1,'scrobbles a day'!$C119,0)</f>
        <v>0</v>
      </c>
      <c r="D119">
        <f>IF('scrobbles a day'!$A119=D$1,'scrobbles a day'!$C119,0)</f>
        <v>0</v>
      </c>
      <c r="E119">
        <f>IF('scrobbles a day'!$A119=E$1,'scrobbles a day'!$C119,0)</f>
        <v>0</v>
      </c>
      <c r="F119">
        <f>IF('scrobbles a day'!$A119=F$1,'scrobbles a day'!$C119,0)</f>
        <v>0</v>
      </c>
      <c r="G119">
        <f>IF('scrobbles a day'!$A119=G$1,'scrobbles a day'!$C119,0)</f>
        <v>0</v>
      </c>
      <c r="H119">
        <f>IF('scrobbles a day'!$A119=H$1,'scrobbles a day'!$C119,0)</f>
        <v>0</v>
      </c>
      <c r="I119">
        <f>IF('scrobbles a day'!$A119=I$1,'scrobbles a day'!$C119,0)</f>
        <v>0</v>
      </c>
      <c r="K119">
        <f>IF(AND('scrobbles a day'!$C119&gt;=Calc!J$1+1,'scrobbles a day'!$C119&lt;=Calc!K$1,ISBLANK('scrobbles a day'!$C119)=FALSE),1,0)</f>
        <v>0</v>
      </c>
      <c r="L119">
        <f>IF(AND('scrobbles a day'!$C119&gt;=Calc!K$1+1,'scrobbles a day'!$C119&lt;=Calc!L$1,ISBLANK('scrobbles a day'!$C119)=FALSE),1,0)</f>
        <v>0</v>
      </c>
      <c r="M119">
        <f>IF(AND('scrobbles a day'!$C119&gt;=Calc!L$1+1,'scrobbles a day'!$C119&lt;=Calc!M$1,ISBLANK('scrobbles a day'!$C119)=FALSE),1,0)</f>
        <v>0</v>
      </c>
      <c r="N119">
        <f>IF(AND('scrobbles a day'!$C119&gt;=Calc!M$1+1,'scrobbles a day'!$C119&lt;=Calc!N$1,ISBLANK('scrobbles a day'!$C119)=FALSE),1,0)</f>
        <v>0</v>
      </c>
      <c r="O119">
        <f>IF(AND('scrobbles a day'!$C119&gt;=Calc!N$1+1,'scrobbles a day'!$C119&lt;=Calc!O$1,ISBLANK('scrobbles a day'!$C119)=FALSE),1,0)</f>
        <v>0</v>
      </c>
      <c r="P119">
        <f>IF(AND('scrobbles a day'!$C119&gt;=Calc!O$1+1,'scrobbles a day'!$C119&lt;=Calc!P$1,ISBLANK('scrobbles a day'!$C119)=FALSE),1,0)</f>
        <v>0</v>
      </c>
      <c r="Q119">
        <f>IF(AND('scrobbles a day'!$C119&gt;=Calc!P$1+1,'scrobbles a day'!$C119&lt;=Calc!Q$1,ISBLANK('scrobbles a day'!$C119)=FALSE),1,0)</f>
        <v>0</v>
      </c>
    </row>
    <row r="120" spans="3:17" x14ac:dyDescent="0.25">
      <c r="C120">
        <f>IF('scrobbles a day'!$A120=C$1,'scrobbles a day'!$C120,0)</f>
        <v>0</v>
      </c>
      <c r="D120">
        <f>IF('scrobbles a day'!$A120=D$1,'scrobbles a day'!$C120,0)</f>
        <v>0</v>
      </c>
      <c r="E120">
        <f>IF('scrobbles a day'!$A120=E$1,'scrobbles a day'!$C120,0)</f>
        <v>0</v>
      </c>
      <c r="F120">
        <f>IF('scrobbles a day'!$A120=F$1,'scrobbles a day'!$C120,0)</f>
        <v>0</v>
      </c>
      <c r="G120">
        <f>IF('scrobbles a day'!$A120=G$1,'scrobbles a day'!$C120,0)</f>
        <v>0</v>
      </c>
      <c r="H120">
        <f>IF('scrobbles a day'!$A120=H$1,'scrobbles a day'!$C120,0)</f>
        <v>0</v>
      </c>
      <c r="I120">
        <f>IF('scrobbles a day'!$A120=I$1,'scrobbles a day'!$C120,0)</f>
        <v>0</v>
      </c>
      <c r="K120">
        <f>IF(AND('scrobbles a day'!$C120&gt;=Calc!J$1+1,'scrobbles a day'!$C120&lt;=Calc!K$1,ISBLANK('scrobbles a day'!$C120)=FALSE),1,0)</f>
        <v>0</v>
      </c>
      <c r="L120">
        <f>IF(AND('scrobbles a day'!$C120&gt;=Calc!K$1+1,'scrobbles a day'!$C120&lt;=Calc!L$1,ISBLANK('scrobbles a day'!$C120)=FALSE),1,0)</f>
        <v>0</v>
      </c>
      <c r="M120">
        <f>IF(AND('scrobbles a day'!$C120&gt;=Calc!L$1+1,'scrobbles a day'!$C120&lt;=Calc!M$1,ISBLANK('scrobbles a day'!$C120)=FALSE),1,0)</f>
        <v>0</v>
      </c>
      <c r="N120">
        <f>IF(AND('scrobbles a day'!$C120&gt;=Calc!M$1+1,'scrobbles a day'!$C120&lt;=Calc!N$1,ISBLANK('scrobbles a day'!$C120)=FALSE),1,0)</f>
        <v>0</v>
      </c>
      <c r="O120">
        <f>IF(AND('scrobbles a day'!$C120&gt;=Calc!N$1+1,'scrobbles a day'!$C120&lt;=Calc!O$1,ISBLANK('scrobbles a day'!$C120)=FALSE),1,0)</f>
        <v>0</v>
      </c>
      <c r="P120">
        <f>IF(AND('scrobbles a day'!$C120&gt;=Calc!O$1+1,'scrobbles a day'!$C120&lt;=Calc!P$1,ISBLANK('scrobbles a day'!$C120)=FALSE),1,0)</f>
        <v>0</v>
      </c>
      <c r="Q120">
        <f>IF(AND('scrobbles a day'!$C120&gt;=Calc!P$1+1,'scrobbles a day'!$C120&lt;=Calc!Q$1,ISBLANK('scrobbles a day'!$C120)=FALSE),1,0)</f>
        <v>0</v>
      </c>
    </row>
    <row r="121" spans="3:17" x14ac:dyDescent="0.25">
      <c r="C121">
        <f>IF('scrobbles a day'!$A121=C$1,'scrobbles a day'!$C121,0)</f>
        <v>0</v>
      </c>
      <c r="D121">
        <f>IF('scrobbles a day'!$A121=D$1,'scrobbles a day'!$C121,0)</f>
        <v>0</v>
      </c>
      <c r="E121">
        <f>IF('scrobbles a day'!$A121=E$1,'scrobbles a day'!$C121,0)</f>
        <v>0</v>
      </c>
      <c r="F121">
        <f>IF('scrobbles a day'!$A121=F$1,'scrobbles a day'!$C121,0)</f>
        <v>0</v>
      </c>
      <c r="G121">
        <f>IF('scrobbles a day'!$A121=G$1,'scrobbles a day'!$C121,0)</f>
        <v>0</v>
      </c>
      <c r="H121">
        <f>IF('scrobbles a day'!$A121=H$1,'scrobbles a day'!$C121,0)</f>
        <v>0</v>
      </c>
      <c r="I121">
        <f>IF('scrobbles a day'!$A121=I$1,'scrobbles a day'!$C121,0)</f>
        <v>0</v>
      </c>
      <c r="K121">
        <f>IF(AND('scrobbles a day'!$C121&gt;=Calc!J$1+1,'scrobbles a day'!$C121&lt;=Calc!K$1,ISBLANK('scrobbles a day'!$C121)=FALSE),1,0)</f>
        <v>0</v>
      </c>
      <c r="L121">
        <f>IF(AND('scrobbles a day'!$C121&gt;=Calc!K$1+1,'scrobbles a day'!$C121&lt;=Calc!L$1,ISBLANK('scrobbles a day'!$C121)=FALSE),1,0)</f>
        <v>0</v>
      </c>
      <c r="M121">
        <f>IF(AND('scrobbles a day'!$C121&gt;=Calc!L$1+1,'scrobbles a day'!$C121&lt;=Calc!M$1,ISBLANK('scrobbles a day'!$C121)=FALSE),1,0)</f>
        <v>0</v>
      </c>
      <c r="N121">
        <f>IF(AND('scrobbles a day'!$C121&gt;=Calc!M$1+1,'scrobbles a day'!$C121&lt;=Calc!N$1,ISBLANK('scrobbles a day'!$C121)=FALSE),1,0)</f>
        <v>0</v>
      </c>
      <c r="O121">
        <f>IF(AND('scrobbles a day'!$C121&gt;=Calc!N$1+1,'scrobbles a day'!$C121&lt;=Calc!O$1,ISBLANK('scrobbles a day'!$C121)=FALSE),1,0)</f>
        <v>0</v>
      </c>
      <c r="P121">
        <f>IF(AND('scrobbles a day'!$C121&gt;=Calc!O$1+1,'scrobbles a day'!$C121&lt;=Calc!P$1,ISBLANK('scrobbles a day'!$C121)=FALSE),1,0)</f>
        <v>0</v>
      </c>
      <c r="Q121">
        <f>IF(AND('scrobbles a day'!$C121&gt;=Calc!P$1+1,'scrobbles a day'!$C121&lt;=Calc!Q$1,ISBLANK('scrobbles a day'!$C121)=FALSE),1,0)</f>
        <v>0</v>
      </c>
    </row>
    <row r="122" spans="3:17" x14ac:dyDescent="0.25">
      <c r="C122">
        <f>IF('scrobbles a day'!$A122=C$1,'scrobbles a day'!$C122,0)</f>
        <v>0</v>
      </c>
      <c r="D122">
        <f>IF('scrobbles a day'!$A122=D$1,'scrobbles a day'!$C122,0)</f>
        <v>0</v>
      </c>
      <c r="E122">
        <f>IF('scrobbles a day'!$A122=E$1,'scrobbles a day'!$C122,0)</f>
        <v>0</v>
      </c>
      <c r="F122">
        <f>IF('scrobbles a day'!$A122=F$1,'scrobbles a day'!$C122,0)</f>
        <v>0</v>
      </c>
      <c r="G122">
        <f>IF('scrobbles a day'!$A122=G$1,'scrobbles a day'!$C122,0)</f>
        <v>0</v>
      </c>
      <c r="H122">
        <f>IF('scrobbles a day'!$A122=H$1,'scrobbles a day'!$C122,0)</f>
        <v>0</v>
      </c>
      <c r="I122">
        <f>IF('scrobbles a day'!$A122=I$1,'scrobbles a day'!$C122,0)</f>
        <v>0</v>
      </c>
      <c r="K122">
        <f>IF(AND('scrobbles a day'!$C122&gt;=Calc!J$1+1,'scrobbles a day'!$C122&lt;=Calc!K$1,ISBLANK('scrobbles a day'!$C122)=FALSE),1,0)</f>
        <v>0</v>
      </c>
      <c r="L122">
        <f>IF(AND('scrobbles a day'!$C122&gt;=Calc!K$1+1,'scrobbles a day'!$C122&lt;=Calc!L$1,ISBLANK('scrobbles a day'!$C122)=FALSE),1,0)</f>
        <v>0</v>
      </c>
      <c r="M122">
        <f>IF(AND('scrobbles a day'!$C122&gt;=Calc!L$1+1,'scrobbles a day'!$C122&lt;=Calc!M$1,ISBLANK('scrobbles a day'!$C122)=FALSE),1,0)</f>
        <v>0</v>
      </c>
      <c r="N122">
        <f>IF(AND('scrobbles a day'!$C122&gt;=Calc!M$1+1,'scrobbles a day'!$C122&lt;=Calc!N$1,ISBLANK('scrobbles a day'!$C122)=FALSE),1,0)</f>
        <v>0</v>
      </c>
      <c r="O122">
        <f>IF(AND('scrobbles a day'!$C122&gt;=Calc!N$1+1,'scrobbles a day'!$C122&lt;=Calc!O$1,ISBLANK('scrobbles a day'!$C122)=FALSE),1,0)</f>
        <v>0</v>
      </c>
      <c r="P122">
        <f>IF(AND('scrobbles a day'!$C122&gt;=Calc!O$1+1,'scrobbles a day'!$C122&lt;=Calc!P$1,ISBLANK('scrobbles a day'!$C122)=FALSE),1,0)</f>
        <v>0</v>
      </c>
      <c r="Q122">
        <f>IF(AND('scrobbles a day'!$C122&gt;=Calc!P$1+1,'scrobbles a day'!$C122&lt;=Calc!Q$1,ISBLANK('scrobbles a day'!$C122)=FALSE),1,0)</f>
        <v>0</v>
      </c>
    </row>
    <row r="123" spans="3:17" x14ac:dyDescent="0.25">
      <c r="C123">
        <f>IF('scrobbles a day'!$A123=C$1,'scrobbles a day'!$C123,0)</f>
        <v>0</v>
      </c>
      <c r="D123">
        <f>IF('scrobbles a day'!$A123=D$1,'scrobbles a day'!$C123,0)</f>
        <v>0</v>
      </c>
      <c r="E123">
        <f>IF('scrobbles a day'!$A123=E$1,'scrobbles a day'!$C123,0)</f>
        <v>0</v>
      </c>
      <c r="F123">
        <f>IF('scrobbles a day'!$A123=F$1,'scrobbles a day'!$C123,0)</f>
        <v>0</v>
      </c>
      <c r="G123">
        <f>IF('scrobbles a day'!$A123=G$1,'scrobbles a day'!$C123,0)</f>
        <v>0</v>
      </c>
      <c r="H123">
        <f>IF('scrobbles a day'!$A123=H$1,'scrobbles a day'!$C123,0)</f>
        <v>0</v>
      </c>
      <c r="I123">
        <f>IF('scrobbles a day'!$A123=I$1,'scrobbles a day'!$C123,0)</f>
        <v>0</v>
      </c>
      <c r="K123">
        <f>IF(AND('scrobbles a day'!$C123&gt;=Calc!J$1+1,'scrobbles a day'!$C123&lt;=Calc!K$1,ISBLANK('scrobbles a day'!$C123)=FALSE),1,0)</f>
        <v>0</v>
      </c>
      <c r="L123">
        <f>IF(AND('scrobbles a day'!$C123&gt;=Calc!K$1+1,'scrobbles a day'!$C123&lt;=Calc!L$1,ISBLANK('scrobbles a day'!$C123)=FALSE),1,0)</f>
        <v>0</v>
      </c>
      <c r="M123">
        <f>IF(AND('scrobbles a day'!$C123&gt;=Calc!L$1+1,'scrobbles a day'!$C123&lt;=Calc!M$1,ISBLANK('scrobbles a day'!$C123)=FALSE),1,0)</f>
        <v>0</v>
      </c>
      <c r="N123">
        <f>IF(AND('scrobbles a day'!$C123&gt;=Calc!M$1+1,'scrobbles a day'!$C123&lt;=Calc!N$1,ISBLANK('scrobbles a day'!$C123)=FALSE),1,0)</f>
        <v>0</v>
      </c>
      <c r="O123">
        <f>IF(AND('scrobbles a day'!$C123&gt;=Calc!N$1+1,'scrobbles a day'!$C123&lt;=Calc!O$1,ISBLANK('scrobbles a day'!$C123)=FALSE),1,0)</f>
        <v>0</v>
      </c>
      <c r="P123">
        <f>IF(AND('scrobbles a day'!$C123&gt;=Calc!O$1+1,'scrobbles a day'!$C123&lt;=Calc!P$1,ISBLANK('scrobbles a day'!$C123)=FALSE),1,0)</f>
        <v>0</v>
      </c>
      <c r="Q123">
        <f>IF(AND('scrobbles a day'!$C123&gt;=Calc!P$1+1,'scrobbles a day'!$C123&lt;=Calc!Q$1,ISBLANK('scrobbles a day'!$C123)=FALSE),1,0)</f>
        <v>0</v>
      </c>
    </row>
    <row r="124" spans="3:17" x14ac:dyDescent="0.25">
      <c r="C124">
        <f>IF('scrobbles a day'!$A124=C$1,'scrobbles a day'!$C124,0)</f>
        <v>0</v>
      </c>
      <c r="D124">
        <f>IF('scrobbles a day'!$A124=D$1,'scrobbles a day'!$C124,0)</f>
        <v>0</v>
      </c>
      <c r="E124">
        <f>IF('scrobbles a day'!$A124=E$1,'scrobbles a day'!$C124,0)</f>
        <v>0</v>
      </c>
      <c r="F124">
        <f>IF('scrobbles a day'!$A124=F$1,'scrobbles a day'!$C124,0)</f>
        <v>0</v>
      </c>
      <c r="G124">
        <f>IF('scrobbles a day'!$A124=G$1,'scrobbles a day'!$C124,0)</f>
        <v>0</v>
      </c>
      <c r="H124">
        <f>IF('scrobbles a day'!$A124=H$1,'scrobbles a day'!$C124,0)</f>
        <v>0</v>
      </c>
      <c r="I124">
        <f>IF('scrobbles a day'!$A124=I$1,'scrobbles a day'!$C124,0)</f>
        <v>0</v>
      </c>
      <c r="K124">
        <f>IF(AND('scrobbles a day'!$C124&gt;=Calc!J$1+1,'scrobbles a day'!$C124&lt;=Calc!K$1,ISBLANK('scrobbles a day'!$C124)=FALSE),1,0)</f>
        <v>0</v>
      </c>
      <c r="L124">
        <f>IF(AND('scrobbles a day'!$C124&gt;=Calc!K$1+1,'scrobbles a day'!$C124&lt;=Calc!L$1,ISBLANK('scrobbles a day'!$C124)=FALSE),1,0)</f>
        <v>0</v>
      </c>
      <c r="M124">
        <f>IF(AND('scrobbles a day'!$C124&gt;=Calc!L$1+1,'scrobbles a day'!$C124&lt;=Calc!M$1,ISBLANK('scrobbles a day'!$C124)=FALSE),1,0)</f>
        <v>0</v>
      </c>
      <c r="N124">
        <f>IF(AND('scrobbles a day'!$C124&gt;=Calc!M$1+1,'scrobbles a day'!$C124&lt;=Calc!N$1,ISBLANK('scrobbles a day'!$C124)=FALSE),1,0)</f>
        <v>0</v>
      </c>
      <c r="O124">
        <f>IF(AND('scrobbles a day'!$C124&gt;=Calc!N$1+1,'scrobbles a day'!$C124&lt;=Calc!O$1,ISBLANK('scrobbles a day'!$C124)=FALSE),1,0)</f>
        <v>0</v>
      </c>
      <c r="P124">
        <f>IF(AND('scrobbles a day'!$C124&gt;=Calc!O$1+1,'scrobbles a day'!$C124&lt;=Calc!P$1,ISBLANK('scrobbles a day'!$C124)=FALSE),1,0)</f>
        <v>0</v>
      </c>
      <c r="Q124">
        <f>IF(AND('scrobbles a day'!$C124&gt;=Calc!P$1+1,'scrobbles a day'!$C124&lt;=Calc!Q$1,ISBLANK('scrobbles a day'!$C124)=FALSE),1,0)</f>
        <v>0</v>
      </c>
    </row>
    <row r="125" spans="3:17" x14ac:dyDescent="0.25">
      <c r="C125">
        <f>IF('scrobbles a day'!$A125=C$1,'scrobbles a day'!$C125,0)</f>
        <v>0</v>
      </c>
      <c r="D125">
        <f>IF('scrobbles a day'!$A125=D$1,'scrobbles a day'!$C125,0)</f>
        <v>0</v>
      </c>
      <c r="E125">
        <f>IF('scrobbles a day'!$A125=E$1,'scrobbles a day'!$C125,0)</f>
        <v>0</v>
      </c>
      <c r="F125">
        <f>IF('scrobbles a day'!$A125=F$1,'scrobbles a day'!$C125,0)</f>
        <v>0</v>
      </c>
      <c r="G125">
        <f>IF('scrobbles a day'!$A125=G$1,'scrobbles a day'!$C125,0)</f>
        <v>0</v>
      </c>
      <c r="H125">
        <f>IF('scrobbles a day'!$A125=H$1,'scrobbles a day'!$C125,0)</f>
        <v>0</v>
      </c>
      <c r="I125">
        <f>IF('scrobbles a day'!$A125=I$1,'scrobbles a day'!$C125,0)</f>
        <v>0</v>
      </c>
      <c r="K125">
        <f>IF(AND('scrobbles a day'!$C125&gt;=Calc!J$1+1,'scrobbles a day'!$C125&lt;=Calc!K$1,ISBLANK('scrobbles a day'!$C125)=FALSE),1,0)</f>
        <v>0</v>
      </c>
      <c r="L125">
        <f>IF(AND('scrobbles a day'!$C125&gt;=Calc!K$1+1,'scrobbles a day'!$C125&lt;=Calc!L$1,ISBLANK('scrobbles a day'!$C125)=FALSE),1,0)</f>
        <v>0</v>
      </c>
      <c r="M125">
        <f>IF(AND('scrobbles a day'!$C125&gt;=Calc!L$1+1,'scrobbles a day'!$C125&lt;=Calc!M$1,ISBLANK('scrobbles a day'!$C125)=FALSE),1,0)</f>
        <v>0</v>
      </c>
      <c r="N125">
        <f>IF(AND('scrobbles a day'!$C125&gt;=Calc!M$1+1,'scrobbles a day'!$C125&lt;=Calc!N$1,ISBLANK('scrobbles a day'!$C125)=FALSE),1,0)</f>
        <v>0</v>
      </c>
      <c r="O125">
        <f>IF(AND('scrobbles a day'!$C125&gt;=Calc!N$1+1,'scrobbles a day'!$C125&lt;=Calc!O$1,ISBLANK('scrobbles a day'!$C125)=FALSE),1,0)</f>
        <v>0</v>
      </c>
      <c r="P125">
        <f>IF(AND('scrobbles a day'!$C125&gt;=Calc!O$1+1,'scrobbles a day'!$C125&lt;=Calc!P$1,ISBLANK('scrobbles a day'!$C125)=FALSE),1,0)</f>
        <v>0</v>
      </c>
      <c r="Q125">
        <f>IF(AND('scrobbles a day'!$C125&gt;=Calc!P$1+1,'scrobbles a day'!$C125&lt;=Calc!Q$1,ISBLANK('scrobbles a day'!$C125)=FALSE),1,0)</f>
        <v>0</v>
      </c>
    </row>
    <row r="126" spans="3:17" x14ac:dyDescent="0.25">
      <c r="C126">
        <f>IF('scrobbles a day'!$A126=C$1,'scrobbles a day'!$C126,0)</f>
        <v>0</v>
      </c>
      <c r="D126">
        <f>IF('scrobbles a day'!$A126=D$1,'scrobbles a day'!$C126,0)</f>
        <v>0</v>
      </c>
      <c r="E126">
        <f>IF('scrobbles a day'!$A126=E$1,'scrobbles a day'!$C126,0)</f>
        <v>0</v>
      </c>
      <c r="F126">
        <f>IF('scrobbles a day'!$A126=F$1,'scrobbles a day'!$C126,0)</f>
        <v>0</v>
      </c>
      <c r="G126">
        <f>IF('scrobbles a day'!$A126=G$1,'scrobbles a day'!$C126,0)</f>
        <v>0</v>
      </c>
      <c r="H126">
        <f>IF('scrobbles a day'!$A126=H$1,'scrobbles a day'!$C126,0)</f>
        <v>0</v>
      </c>
      <c r="I126">
        <f>IF('scrobbles a day'!$A126=I$1,'scrobbles a day'!$C126,0)</f>
        <v>0</v>
      </c>
      <c r="K126">
        <f>IF(AND('scrobbles a day'!$C126&gt;=Calc!J$1+1,'scrobbles a day'!$C126&lt;=Calc!K$1,ISBLANK('scrobbles a day'!$C126)=FALSE),1,0)</f>
        <v>0</v>
      </c>
      <c r="L126">
        <f>IF(AND('scrobbles a day'!$C126&gt;=Calc!K$1+1,'scrobbles a day'!$C126&lt;=Calc!L$1,ISBLANK('scrobbles a day'!$C126)=FALSE),1,0)</f>
        <v>0</v>
      </c>
      <c r="M126">
        <f>IF(AND('scrobbles a day'!$C126&gt;=Calc!L$1+1,'scrobbles a day'!$C126&lt;=Calc!M$1,ISBLANK('scrobbles a day'!$C126)=FALSE),1,0)</f>
        <v>0</v>
      </c>
      <c r="N126">
        <f>IF(AND('scrobbles a day'!$C126&gt;=Calc!M$1+1,'scrobbles a day'!$C126&lt;=Calc!N$1,ISBLANK('scrobbles a day'!$C126)=FALSE),1,0)</f>
        <v>0</v>
      </c>
      <c r="O126">
        <f>IF(AND('scrobbles a day'!$C126&gt;=Calc!N$1+1,'scrobbles a day'!$C126&lt;=Calc!O$1,ISBLANK('scrobbles a day'!$C126)=FALSE),1,0)</f>
        <v>0</v>
      </c>
      <c r="P126">
        <f>IF(AND('scrobbles a day'!$C126&gt;=Calc!O$1+1,'scrobbles a day'!$C126&lt;=Calc!P$1,ISBLANK('scrobbles a day'!$C126)=FALSE),1,0)</f>
        <v>0</v>
      </c>
      <c r="Q126">
        <f>IF(AND('scrobbles a day'!$C126&gt;=Calc!P$1+1,'scrobbles a day'!$C126&lt;=Calc!Q$1,ISBLANK('scrobbles a day'!$C126)=FALSE),1,0)</f>
        <v>0</v>
      </c>
    </row>
    <row r="127" spans="3:17" x14ac:dyDescent="0.25">
      <c r="C127">
        <f>IF('scrobbles a day'!$A127=C$1,'scrobbles a day'!$C127,0)</f>
        <v>0</v>
      </c>
      <c r="D127">
        <f>IF('scrobbles a day'!$A127=D$1,'scrobbles a day'!$C127,0)</f>
        <v>0</v>
      </c>
      <c r="E127">
        <f>IF('scrobbles a day'!$A127=E$1,'scrobbles a day'!$C127,0)</f>
        <v>0</v>
      </c>
      <c r="F127">
        <f>IF('scrobbles a day'!$A127=F$1,'scrobbles a day'!$C127,0)</f>
        <v>0</v>
      </c>
      <c r="G127">
        <f>IF('scrobbles a day'!$A127=G$1,'scrobbles a day'!$C127,0)</f>
        <v>0</v>
      </c>
      <c r="H127">
        <f>IF('scrobbles a day'!$A127=H$1,'scrobbles a day'!$C127,0)</f>
        <v>0</v>
      </c>
      <c r="I127">
        <f>IF('scrobbles a day'!$A127=I$1,'scrobbles a day'!$C127,0)</f>
        <v>0</v>
      </c>
      <c r="K127">
        <f>IF(AND('scrobbles a day'!$C127&gt;=Calc!J$1+1,'scrobbles a day'!$C127&lt;=Calc!K$1,ISBLANK('scrobbles a day'!$C127)=FALSE),1,0)</f>
        <v>0</v>
      </c>
      <c r="L127">
        <f>IF(AND('scrobbles a day'!$C127&gt;=Calc!K$1+1,'scrobbles a day'!$C127&lt;=Calc!L$1,ISBLANK('scrobbles a day'!$C127)=FALSE),1,0)</f>
        <v>0</v>
      </c>
      <c r="M127">
        <f>IF(AND('scrobbles a day'!$C127&gt;=Calc!L$1+1,'scrobbles a day'!$C127&lt;=Calc!M$1,ISBLANK('scrobbles a day'!$C127)=FALSE),1,0)</f>
        <v>0</v>
      </c>
      <c r="N127">
        <f>IF(AND('scrobbles a day'!$C127&gt;=Calc!M$1+1,'scrobbles a day'!$C127&lt;=Calc!N$1,ISBLANK('scrobbles a day'!$C127)=FALSE),1,0)</f>
        <v>0</v>
      </c>
      <c r="O127">
        <f>IF(AND('scrobbles a day'!$C127&gt;=Calc!N$1+1,'scrobbles a day'!$C127&lt;=Calc!O$1,ISBLANK('scrobbles a day'!$C127)=FALSE),1,0)</f>
        <v>0</v>
      </c>
      <c r="P127">
        <f>IF(AND('scrobbles a day'!$C127&gt;=Calc!O$1+1,'scrobbles a day'!$C127&lt;=Calc!P$1,ISBLANK('scrobbles a day'!$C127)=FALSE),1,0)</f>
        <v>0</v>
      </c>
      <c r="Q127">
        <f>IF(AND('scrobbles a day'!$C127&gt;=Calc!P$1+1,'scrobbles a day'!$C127&lt;=Calc!Q$1,ISBLANK('scrobbles a day'!$C127)=FALSE),1,0)</f>
        <v>0</v>
      </c>
    </row>
    <row r="128" spans="3:17" x14ac:dyDescent="0.25">
      <c r="C128">
        <f>IF('scrobbles a day'!$A128=C$1,'scrobbles a day'!$C128,0)</f>
        <v>0</v>
      </c>
      <c r="D128">
        <f>IF('scrobbles a day'!$A128=D$1,'scrobbles a day'!$C128,0)</f>
        <v>0</v>
      </c>
      <c r="E128">
        <f>IF('scrobbles a day'!$A128=E$1,'scrobbles a day'!$C128,0)</f>
        <v>0</v>
      </c>
      <c r="F128">
        <f>IF('scrobbles a day'!$A128=F$1,'scrobbles a day'!$C128,0)</f>
        <v>0</v>
      </c>
      <c r="G128">
        <f>IF('scrobbles a day'!$A128=G$1,'scrobbles a day'!$C128,0)</f>
        <v>0</v>
      </c>
      <c r="H128">
        <f>IF('scrobbles a day'!$A128=H$1,'scrobbles a day'!$C128,0)</f>
        <v>0</v>
      </c>
      <c r="I128">
        <f>IF('scrobbles a day'!$A128=I$1,'scrobbles a day'!$C128,0)</f>
        <v>0</v>
      </c>
      <c r="K128">
        <f>IF(AND('scrobbles a day'!$C128&gt;=Calc!J$1+1,'scrobbles a day'!$C128&lt;=Calc!K$1,ISBLANK('scrobbles a day'!$C128)=FALSE),1,0)</f>
        <v>0</v>
      </c>
      <c r="L128">
        <f>IF(AND('scrobbles a day'!$C128&gt;=Calc!K$1+1,'scrobbles a day'!$C128&lt;=Calc!L$1,ISBLANK('scrobbles a day'!$C128)=FALSE),1,0)</f>
        <v>0</v>
      </c>
      <c r="M128">
        <f>IF(AND('scrobbles a day'!$C128&gt;=Calc!L$1+1,'scrobbles a day'!$C128&lt;=Calc!M$1,ISBLANK('scrobbles a day'!$C128)=FALSE),1,0)</f>
        <v>0</v>
      </c>
      <c r="N128">
        <f>IF(AND('scrobbles a day'!$C128&gt;=Calc!M$1+1,'scrobbles a day'!$C128&lt;=Calc!N$1,ISBLANK('scrobbles a day'!$C128)=FALSE),1,0)</f>
        <v>0</v>
      </c>
      <c r="O128">
        <f>IF(AND('scrobbles a day'!$C128&gt;=Calc!N$1+1,'scrobbles a day'!$C128&lt;=Calc!O$1,ISBLANK('scrobbles a day'!$C128)=FALSE),1,0)</f>
        <v>0</v>
      </c>
      <c r="P128">
        <f>IF(AND('scrobbles a day'!$C128&gt;=Calc!O$1+1,'scrobbles a day'!$C128&lt;=Calc!P$1,ISBLANK('scrobbles a day'!$C128)=FALSE),1,0)</f>
        <v>0</v>
      </c>
      <c r="Q128">
        <f>IF(AND('scrobbles a day'!$C128&gt;=Calc!P$1+1,'scrobbles a day'!$C128&lt;=Calc!Q$1,ISBLANK('scrobbles a day'!$C128)=FALSE),1,0)</f>
        <v>0</v>
      </c>
    </row>
    <row r="129" spans="3:17" x14ac:dyDescent="0.25">
      <c r="C129">
        <f>IF('scrobbles a day'!$A129=C$1,'scrobbles a day'!$C129,0)</f>
        <v>0</v>
      </c>
      <c r="D129">
        <f>IF('scrobbles a day'!$A129=D$1,'scrobbles a day'!$C129,0)</f>
        <v>0</v>
      </c>
      <c r="E129">
        <f>IF('scrobbles a day'!$A129=E$1,'scrobbles a day'!$C129,0)</f>
        <v>0</v>
      </c>
      <c r="F129">
        <f>IF('scrobbles a day'!$A129=F$1,'scrobbles a day'!$C129,0)</f>
        <v>0</v>
      </c>
      <c r="G129">
        <f>IF('scrobbles a day'!$A129=G$1,'scrobbles a day'!$C129,0)</f>
        <v>0</v>
      </c>
      <c r="H129">
        <f>IF('scrobbles a day'!$A129=H$1,'scrobbles a day'!$C129,0)</f>
        <v>0</v>
      </c>
      <c r="I129">
        <f>IF('scrobbles a day'!$A129=I$1,'scrobbles a day'!$C129,0)</f>
        <v>0</v>
      </c>
      <c r="K129">
        <f>IF(AND('scrobbles a day'!$C129&gt;=Calc!J$1+1,'scrobbles a day'!$C129&lt;=Calc!K$1,ISBLANK('scrobbles a day'!$C129)=FALSE),1,0)</f>
        <v>0</v>
      </c>
      <c r="L129">
        <f>IF(AND('scrobbles a day'!$C129&gt;=Calc!K$1+1,'scrobbles a day'!$C129&lt;=Calc!L$1,ISBLANK('scrobbles a day'!$C129)=FALSE),1,0)</f>
        <v>0</v>
      </c>
      <c r="M129">
        <f>IF(AND('scrobbles a day'!$C129&gt;=Calc!L$1+1,'scrobbles a day'!$C129&lt;=Calc!M$1,ISBLANK('scrobbles a day'!$C129)=FALSE),1,0)</f>
        <v>0</v>
      </c>
      <c r="N129">
        <f>IF(AND('scrobbles a day'!$C129&gt;=Calc!M$1+1,'scrobbles a day'!$C129&lt;=Calc!N$1,ISBLANK('scrobbles a day'!$C129)=FALSE),1,0)</f>
        <v>0</v>
      </c>
      <c r="O129">
        <f>IF(AND('scrobbles a day'!$C129&gt;=Calc!N$1+1,'scrobbles a day'!$C129&lt;=Calc!O$1,ISBLANK('scrobbles a day'!$C129)=FALSE),1,0)</f>
        <v>0</v>
      </c>
      <c r="P129">
        <f>IF(AND('scrobbles a day'!$C129&gt;=Calc!O$1+1,'scrobbles a day'!$C129&lt;=Calc!P$1,ISBLANK('scrobbles a day'!$C129)=FALSE),1,0)</f>
        <v>0</v>
      </c>
      <c r="Q129">
        <f>IF(AND('scrobbles a day'!$C129&gt;=Calc!P$1+1,'scrobbles a day'!$C129&lt;=Calc!Q$1,ISBLANK('scrobbles a day'!$C129)=FALSE),1,0)</f>
        <v>0</v>
      </c>
    </row>
    <row r="130" spans="3:17" x14ac:dyDescent="0.25">
      <c r="C130">
        <f>IF('scrobbles a day'!$A130=C$1,'scrobbles a day'!$C130,0)</f>
        <v>0</v>
      </c>
      <c r="D130">
        <f>IF('scrobbles a day'!$A130=D$1,'scrobbles a day'!$C130,0)</f>
        <v>0</v>
      </c>
      <c r="E130">
        <f>IF('scrobbles a day'!$A130=E$1,'scrobbles a day'!$C130,0)</f>
        <v>0</v>
      </c>
      <c r="F130">
        <f>IF('scrobbles a day'!$A130=F$1,'scrobbles a day'!$C130,0)</f>
        <v>0</v>
      </c>
      <c r="G130">
        <f>IF('scrobbles a day'!$A130=G$1,'scrobbles a day'!$C130,0)</f>
        <v>0</v>
      </c>
      <c r="H130">
        <f>IF('scrobbles a day'!$A130=H$1,'scrobbles a day'!$C130,0)</f>
        <v>0</v>
      </c>
      <c r="I130">
        <f>IF('scrobbles a day'!$A130=I$1,'scrobbles a day'!$C130,0)</f>
        <v>0</v>
      </c>
      <c r="K130">
        <f>IF(AND('scrobbles a day'!$C130&gt;=Calc!J$1+1,'scrobbles a day'!$C130&lt;=Calc!K$1,ISBLANK('scrobbles a day'!$C130)=FALSE),1,0)</f>
        <v>0</v>
      </c>
      <c r="L130">
        <f>IF(AND('scrobbles a day'!$C130&gt;=Calc!K$1+1,'scrobbles a day'!$C130&lt;=Calc!L$1,ISBLANK('scrobbles a day'!$C130)=FALSE),1,0)</f>
        <v>0</v>
      </c>
      <c r="M130">
        <f>IF(AND('scrobbles a day'!$C130&gt;=Calc!L$1+1,'scrobbles a day'!$C130&lt;=Calc!M$1,ISBLANK('scrobbles a day'!$C130)=FALSE),1,0)</f>
        <v>0</v>
      </c>
      <c r="N130">
        <f>IF(AND('scrobbles a day'!$C130&gt;=Calc!M$1+1,'scrobbles a day'!$C130&lt;=Calc!N$1,ISBLANK('scrobbles a day'!$C130)=FALSE),1,0)</f>
        <v>0</v>
      </c>
      <c r="O130">
        <f>IF(AND('scrobbles a day'!$C130&gt;=Calc!N$1+1,'scrobbles a day'!$C130&lt;=Calc!O$1,ISBLANK('scrobbles a day'!$C130)=FALSE),1,0)</f>
        <v>0</v>
      </c>
      <c r="P130">
        <f>IF(AND('scrobbles a day'!$C130&gt;=Calc!O$1+1,'scrobbles a day'!$C130&lt;=Calc!P$1,ISBLANK('scrobbles a day'!$C130)=FALSE),1,0)</f>
        <v>0</v>
      </c>
      <c r="Q130">
        <f>IF(AND('scrobbles a day'!$C130&gt;=Calc!P$1+1,'scrobbles a day'!$C130&lt;=Calc!Q$1,ISBLANK('scrobbles a day'!$C130)=FALSE),1,0)</f>
        <v>0</v>
      </c>
    </row>
    <row r="131" spans="3:17" x14ac:dyDescent="0.25">
      <c r="C131">
        <f>IF('scrobbles a day'!$A131=C$1,'scrobbles a day'!$C131,0)</f>
        <v>0</v>
      </c>
      <c r="D131">
        <f>IF('scrobbles a day'!$A131=D$1,'scrobbles a day'!$C131,0)</f>
        <v>0</v>
      </c>
      <c r="E131">
        <f>IF('scrobbles a day'!$A131=E$1,'scrobbles a day'!$C131,0)</f>
        <v>0</v>
      </c>
      <c r="F131">
        <f>IF('scrobbles a day'!$A131=F$1,'scrobbles a day'!$C131,0)</f>
        <v>0</v>
      </c>
      <c r="G131">
        <f>IF('scrobbles a day'!$A131=G$1,'scrobbles a day'!$C131,0)</f>
        <v>0</v>
      </c>
      <c r="H131">
        <f>IF('scrobbles a day'!$A131=H$1,'scrobbles a day'!$C131,0)</f>
        <v>0</v>
      </c>
      <c r="I131">
        <f>IF('scrobbles a day'!$A131=I$1,'scrobbles a day'!$C131,0)</f>
        <v>0</v>
      </c>
      <c r="K131">
        <f>IF(AND('scrobbles a day'!$C131&gt;=Calc!J$1+1,'scrobbles a day'!$C131&lt;=Calc!K$1,ISBLANK('scrobbles a day'!$C131)=FALSE),1,0)</f>
        <v>0</v>
      </c>
      <c r="L131">
        <f>IF(AND('scrobbles a day'!$C131&gt;=Calc!K$1+1,'scrobbles a day'!$C131&lt;=Calc!L$1,ISBLANK('scrobbles a day'!$C131)=FALSE),1,0)</f>
        <v>0</v>
      </c>
      <c r="M131">
        <f>IF(AND('scrobbles a day'!$C131&gt;=Calc!L$1+1,'scrobbles a day'!$C131&lt;=Calc!M$1,ISBLANK('scrobbles a day'!$C131)=FALSE),1,0)</f>
        <v>0</v>
      </c>
      <c r="N131">
        <f>IF(AND('scrobbles a day'!$C131&gt;=Calc!M$1+1,'scrobbles a day'!$C131&lt;=Calc!N$1,ISBLANK('scrobbles a day'!$C131)=FALSE),1,0)</f>
        <v>0</v>
      </c>
      <c r="O131">
        <f>IF(AND('scrobbles a day'!$C131&gt;=Calc!N$1+1,'scrobbles a day'!$C131&lt;=Calc!O$1,ISBLANK('scrobbles a day'!$C131)=FALSE),1,0)</f>
        <v>0</v>
      </c>
      <c r="P131">
        <f>IF(AND('scrobbles a day'!$C131&gt;=Calc!O$1+1,'scrobbles a day'!$C131&lt;=Calc!P$1,ISBLANK('scrobbles a day'!$C131)=FALSE),1,0)</f>
        <v>0</v>
      </c>
      <c r="Q131">
        <f>IF(AND('scrobbles a day'!$C131&gt;=Calc!P$1+1,'scrobbles a day'!$C131&lt;=Calc!Q$1,ISBLANK('scrobbles a day'!$C131)=FALSE),1,0)</f>
        <v>0</v>
      </c>
    </row>
    <row r="132" spans="3:17" x14ac:dyDescent="0.25">
      <c r="C132">
        <f>IF('scrobbles a day'!$A132=C$1,'scrobbles a day'!$C132,0)</f>
        <v>0</v>
      </c>
      <c r="D132">
        <f>IF('scrobbles a day'!$A132=D$1,'scrobbles a day'!$C132,0)</f>
        <v>0</v>
      </c>
      <c r="E132">
        <f>IF('scrobbles a day'!$A132=E$1,'scrobbles a day'!$C132,0)</f>
        <v>0</v>
      </c>
      <c r="F132">
        <f>IF('scrobbles a day'!$A132=F$1,'scrobbles a day'!$C132,0)</f>
        <v>0</v>
      </c>
      <c r="G132">
        <f>IF('scrobbles a day'!$A132=G$1,'scrobbles a day'!$C132,0)</f>
        <v>0</v>
      </c>
      <c r="H132">
        <f>IF('scrobbles a day'!$A132=H$1,'scrobbles a day'!$C132,0)</f>
        <v>0</v>
      </c>
      <c r="I132">
        <f>IF('scrobbles a day'!$A132=I$1,'scrobbles a day'!$C132,0)</f>
        <v>0</v>
      </c>
      <c r="K132">
        <f>IF(AND('scrobbles a day'!$C132&gt;=Calc!J$1+1,'scrobbles a day'!$C132&lt;=Calc!K$1,ISBLANK('scrobbles a day'!$C132)=FALSE),1,0)</f>
        <v>0</v>
      </c>
      <c r="L132">
        <f>IF(AND('scrobbles a day'!$C132&gt;=Calc!K$1+1,'scrobbles a day'!$C132&lt;=Calc!L$1,ISBLANK('scrobbles a day'!$C132)=FALSE),1,0)</f>
        <v>0</v>
      </c>
      <c r="M132">
        <f>IF(AND('scrobbles a day'!$C132&gt;=Calc!L$1+1,'scrobbles a day'!$C132&lt;=Calc!M$1,ISBLANK('scrobbles a day'!$C132)=FALSE),1,0)</f>
        <v>0</v>
      </c>
      <c r="N132">
        <f>IF(AND('scrobbles a day'!$C132&gt;=Calc!M$1+1,'scrobbles a day'!$C132&lt;=Calc!N$1,ISBLANK('scrobbles a day'!$C132)=FALSE),1,0)</f>
        <v>0</v>
      </c>
      <c r="O132">
        <f>IF(AND('scrobbles a day'!$C132&gt;=Calc!N$1+1,'scrobbles a day'!$C132&lt;=Calc!O$1,ISBLANK('scrobbles a day'!$C132)=FALSE),1,0)</f>
        <v>0</v>
      </c>
      <c r="P132">
        <f>IF(AND('scrobbles a day'!$C132&gt;=Calc!O$1+1,'scrobbles a day'!$C132&lt;=Calc!P$1,ISBLANK('scrobbles a day'!$C132)=FALSE),1,0)</f>
        <v>0</v>
      </c>
      <c r="Q132">
        <f>IF(AND('scrobbles a day'!$C132&gt;=Calc!P$1+1,'scrobbles a day'!$C132&lt;=Calc!Q$1,ISBLANK('scrobbles a day'!$C132)=FALSE),1,0)</f>
        <v>0</v>
      </c>
    </row>
    <row r="133" spans="3:17" x14ac:dyDescent="0.25">
      <c r="C133">
        <f>IF('scrobbles a day'!$A133=C$1,'scrobbles a day'!$C133,0)</f>
        <v>0</v>
      </c>
      <c r="D133">
        <f>IF('scrobbles a day'!$A133=D$1,'scrobbles a day'!$C133,0)</f>
        <v>0</v>
      </c>
      <c r="E133">
        <f>IF('scrobbles a day'!$A133=E$1,'scrobbles a day'!$C133,0)</f>
        <v>0</v>
      </c>
      <c r="F133">
        <f>IF('scrobbles a day'!$A133=F$1,'scrobbles a day'!$C133,0)</f>
        <v>0</v>
      </c>
      <c r="G133">
        <f>IF('scrobbles a day'!$A133=G$1,'scrobbles a day'!$C133,0)</f>
        <v>0</v>
      </c>
      <c r="H133">
        <f>IF('scrobbles a day'!$A133=H$1,'scrobbles a day'!$C133,0)</f>
        <v>0</v>
      </c>
      <c r="I133">
        <f>IF('scrobbles a day'!$A133=I$1,'scrobbles a day'!$C133,0)</f>
        <v>0</v>
      </c>
      <c r="K133">
        <f>IF(AND('scrobbles a day'!$C133&gt;=Calc!J$1+1,'scrobbles a day'!$C133&lt;=Calc!K$1,ISBLANK('scrobbles a day'!$C133)=FALSE),1,0)</f>
        <v>0</v>
      </c>
      <c r="L133">
        <f>IF(AND('scrobbles a day'!$C133&gt;=Calc!K$1+1,'scrobbles a day'!$C133&lt;=Calc!L$1,ISBLANK('scrobbles a day'!$C133)=FALSE),1,0)</f>
        <v>0</v>
      </c>
      <c r="M133">
        <f>IF(AND('scrobbles a day'!$C133&gt;=Calc!L$1+1,'scrobbles a day'!$C133&lt;=Calc!M$1,ISBLANK('scrobbles a day'!$C133)=FALSE),1,0)</f>
        <v>0</v>
      </c>
      <c r="N133">
        <f>IF(AND('scrobbles a day'!$C133&gt;=Calc!M$1+1,'scrobbles a day'!$C133&lt;=Calc!N$1,ISBLANK('scrobbles a day'!$C133)=FALSE),1,0)</f>
        <v>0</v>
      </c>
      <c r="O133">
        <f>IF(AND('scrobbles a day'!$C133&gt;=Calc!N$1+1,'scrobbles a day'!$C133&lt;=Calc!O$1,ISBLANK('scrobbles a day'!$C133)=FALSE),1,0)</f>
        <v>0</v>
      </c>
      <c r="P133">
        <f>IF(AND('scrobbles a day'!$C133&gt;=Calc!O$1+1,'scrobbles a day'!$C133&lt;=Calc!P$1,ISBLANK('scrobbles a day'!$C133)=FALSE),1,0)</f>
        <v>0</v>
      </c>
      <c r="Q133">
        <f>IF(AND('scrobbles a day'!$C133&gt;=Calc!P$1+1,'scrobbles a day'!$C133&lt;=Calc!Q$1,ISBLANK('scrobbles a day'!$C133)=FALSE),1,0)</f>
        <v>0</v>
      </c>
    </row>
    <row r="134" spans="3:17" x14ac:dyDescent="0.25">
      <c r="C134">
        <f>IF('scrobbles a day'!$A134=C$1,'scrobbles a day'!$C134,0)</f>
        <v>0</v>
      </c>
      <c r="D134">
        <f>IF('scrobbles a day'!$A134=D$1,'scrobbles a day'!$C134,0)</f>
        <v>0</v>
      </c>
      <c r="E134">
        <f>IF('scrobbles a day'!$A134=E$1,'scrobbles a day'!$C134,0)</f>
        <v>0</v>
      </c>
      <c r="F134">
        <f>IF('scrobbles a day'!$A134=F$1,'scrobbles a day'!$C134,0)</f>
        <v>0</v>
      </c>
      <c r="G134">
        <f>IF('scrobbles a day'!$A134=G$1,'scrobbles a day'!$C134,0)</f>
        <v>0</v>
      </c>
      <c r="H134">
        <f>IF('scrobbles a day'!$A134=H$1,'scrobbles a day'!$C134,0)</f>
        <v>0</v>
      </c>
      <c r="I134">
        <f>IF('scrobbles a day'!$A134=I$1,'scrobbles a day'!$C134,0)</f>
        <v>0</v>
      </c>
      <c r="K134">
        <f>IF(AND('scrobbles a day'!$C134&gt;=Calc!J$1+1,'scrobbles a day'!$C134&lt;=Calc!K$1,ISBLANK('scrobbles a day'!$C134)=FALSE),1,0)</f>
        <v>0</v>
      </c>
      <c r="L134">
        <f>IF(AND('scrobbles a day'!$C134&gt;=Calc!K$1+1,'scrobbles a day'!$C134&lt;=Calc!L$1,ISBLANK('scrobbles a day'!$C134)=FALSE),1,0)</f>
        <v>0</v>
      </c>
      <c r="M134">
        <f>IF(AND('scrobbles a day'!$C134&gt;=Calc!L$1+1,'scrobbles a day'!$C134&lt;=Calc!M$1,ISBLANK('scrobbles a day'!$C134)=FALSE),1,0)</f>
        <v>0</v>
      </c>
      <c r="N134">
        <f>IF(AND('scrobbles a day'!$C134&gt;=Calc!M$1+1,'scrobbles a day'!$C134&lt;=Calc!N$1,ISBLANK('scrobbles a day'!$C134)=FALSE),1,0)</f>
        <v>0</v>
      </c>
      <c r="O134">
        <f>IF(AND('scrobbles a day'!$C134&gt;=Calc!N$1+1,'scrobbles a day'!$C134&lt;=Calc!O$1,ISBLANK('scrobbles a day'!$C134)=FALSE),1,0)</f>
        <v>0</v>
      </c>
      <c r="P134">
        <f>IF(AND('scrobbles a day'!$C134&gt;=Calc!O$1+1,'scrobbles a day'!$C134&lt;=Calc!P$1,ISBLANK('scrobbles a day'!$C134)=FALSE),1,0)</f>
        <v>0</v>
      </c>
      <c r="Q134">
        <f>IF(AND('scrobbles a day'!$C134&gt;=Calc!P$1+1,'scrobbles a day'!$C134&lt;=Calc!Q$1,ISBLANK('scrobbles a day'!$C134)=FALSE),1,0)</f>
        <v>0</v>
      </c>
    </row>
    <row r="135" spans="3:17" x14ac:dyDescent="0.25">
      <c r="C135">
        <f>IF('scrobbles a day'!$A135=C$1,'scrobbles a day'!$C135,0)</f>
        <v>0</v>
      </c>
      <c r="D135">
        <f>IF('scrobbles a day'!$A135=D$1,'scrobbles a day'!$C135,0)</f>
        <v>0</v>
      </c>
      <c r="E135">
        <f>IF('scrobbles a day'!$A135=E$1,'scrobbles a day'!$C135,0)</f>
        <v>0</v>
      </c>
      <c r="F135">
        <f>IF('scrobbles a day'!$A135=F$1,'scrobbles a day'!$C135,0)</f>
        <v>0</v>
      </c>
      <c r="G135">
        <f>IF('scrobbles a day'!$A135=G$1,'scrobbles a day'!$C135,0)</f>
        <v>0</v>
      </c>
      <c r="H135">
        <f>IF('scrobbles a day'!$A135=H$1,'scrobbles a day'!$C135,0)</f>
        <v>0</v>
      </c>
      <c r="I135">
        <f>IF('scrobbles a day'!$A135=I$1,'scrobbles a day'!$C135,0)</f>
        <v>0</v>
      </c>
      <c r="K135">
        <f>IF(AND('scrobbles a day'!$C135&gt;=Calc!J$1+1,'scrobbles a day'!$C135&lt;=Calc!K$1,ISBLANK('scrobbles a day'!$C135)=FALSE),1,0)</f>
        <v>0</v>
      </c>
      <c r="L135">
        <f>IF(AND('scrobbles a day'!$C135&gt;=Calc!K$1+1,'scrobbles a day'!$C135&lt;=Calc!L$1,ISBLANK('scrobbles a day'!$C135)=FALSE),1,0)</f>
        <v>0</v>
      </c>
      <c r="M135">
        <f>IF(AND('scrobbles a day'!$C135&gt;=Calc!L$1+1,'scrobbles a day'!$C135&lt;=Calc!M$1,ISBLANK('scrobbles a day'!$C135)=FALSE),1,0)</f>
        <v>0</v>
      </c>
      <c r="N135">
        <f>IF(AND('scrobbles a day'!$C135&gt;=Calc!M$1+1,'scrobbles a day'!$C135&lt;=Calc!N$1,ISBLANK('scrobbles a day'!$C135)=FALSE),1,0)</f>
        <v>0</v>
      </c>
      <c r="O135">
        <f>IF(AND('scrobbles a day'!$C135&gt;=Calc!N$1+1,'scrobbles a day'!$C135&lt;=Calc!O$1,ISBLANK('scrobbles a day'!$C135)=FALSE),1,0)</f>
        <v>0</v>
      </c>
      <c r="P135">
        <f>IF(AND('scrobbles a day'!$C135&gt;=Calc!O$1+1,'scrobbles a day'!$C135&lt;=Calc!P$1,ISBLANK('scrobbles a day'!$C135)=FALSE),1,0)</f>
        <v>0</v>
      </c>
      <c r="Q135">
        <f>IF(AND('scrobbles a day'!$C135&gt;=Calc!P$1+1,'scrobbles a day'!$C135&lt;=Calc!Q$1,ISBLANK('scrobbles a day'!$C135)=FALSE),1,0)</f>
        <v>0</v>
      </c>
    </row>
    <row r="136" spans="3:17" x14ac:dyDescent="0.25">
      <c r="C136">
        <f>IF('scrobbles a day'!$A136=C$1,'scrobbles a day'!$C136,0)</f>
        <v>0</v>
      </c>
      <c r="D136">
        <f>IF('scrobbles a day'!$A136=D$1,'scrobbles a day'!$C136,0)</f>
        <v>0</v>
      </c>
      <c r="E136">
        <f>IF('scrobbles a day'!$A136=E$1,'scrobbles a day'!$C136,0)</f>
        <v>0</v>
      </c>
      <c r="F136">
        <f>IF('scrobbles a day'!$A136=F$1,'scrobbles a day'!$C136,0)</f>
        <v>0</v>
      </c>
      <c r="G136">
        <f>IF('scrobbles a day'!$A136=G$1,'scrobbles a day'!$C136,0)</f>
        <v>0</v>
      </c>
      <c r="H136">
        <f>IF('scrobbles a day'!$A136=H$1,'scrobbles a day'!$C136,0)</f>
        <v>0</v>
      </c>
      <c r="I136">
        <f>IF('scrobbles a day'!$A136=I$1,'scrobbles a day'!$C136,0)</f>
        <v>0</v>
      </c>
      <c r="K136">
        <f>IF(AND('scrobbles a day'!$C136&gt;=Calc!J$1+1,'scrobbles a day'!$C136&lt;=Calc!K$1,ISBLANK('scrobbles a day'!$C136)=FALSE),1,0)</f>
        <v>0</v>
      </c>
      <c r="L136">
        <f>IF(AND('scrobbles a day'!$C136&gt;=Calc!K$1+1,'scrobbles a day'!$C136&lt;=Calc!L$1,ISBLANK('scrobbles a day'!$C136)=FALSE),1,0)</f>
        <v>0</v>
      </c>
      <c r="M136">
        <f>IF(AND('scrobbles a day'!$C136&gt;=Calc!L$1+1,'scrobbles a day'!$C136&lt;=Calc!M$1,ISBLANK('scrobbles a day'!$C136)=FALSE),1,0)</f>
        <v>0</v>
      </c>
      <c r="N136">
        <f>IF(AND('scrobbles a day'!$C136&gt;=Calc!M$1+1,'scrobbles a day'!$C136&lt;=Calc!N$1,ISBLANK('scrobbles a day'!$C136)=FALSE),1,0)</f>
        <v>0</v>
      </c>
      <c r="O136">
        <f>IF(AND('scrobbles a day'!$C136&gt;=Calc!N$1+1,'scrobbles a day'!$C136&lt;=Calc!O$1,ISBLANK('scrobbles a day'!$C136)=FALSE),1,0)</f>
        <v>0</v>
      </c>
      <c r="P136">
        <f>IF(AND('scrobbles a day'!$C136&gt;=Calc!O$1+1,'scrobbles a day'!$C136&lt;=Calc!P$1,ISBLANK('scrobbles a day'!$C136)=FALSE),1,0)</f>
        <v>0</v>
      </c>
      <c r="Q136">
        <f>IF(AND('scrobbles a day'!$C136&gt;=Calc!P$1+1,'scrobbles a day'!$C136&lt;=Calc!Q$1,ISBLANK('scrobbles a day'!$C136)=FALSE),1,0)</f>
        <v>0</v>
      </c>
    </row>
    <row r="137" spans="3:17" x14ac:dyDescent="0.25">
      <c r="C137">
        <f>IF('scrobbles a day'!$A137=C$1,'scrobbles a day'!$C137,0)</f>
        <v>0</v>
      </c>
      <c r="D137">
        <f>IF('scrobbles a day'!$A137=D$1,'scrobbles a day'!$C137,0)</f>
        <v>0</v>
      </c>
      <c r="E137">
        <f>IF('scrobbles a day'!$A137=E$1,'scrobbles a day'!$C137,0)</f>
        <v>0</v>
      </c>
      <c r="F137">
        <f>IF('scrobbles a day'!$A137=F$1,'scrobbles a day'!$C137,0)</f>
        <v>0</v>
      </c>
      <c r="G137">
        <f>IF('scrobbles a day'!$A137=G$1,'scrobbles a day'!$C137,0)</f>
        <v>0</v>
      </c>
      <c r="H137">
        <f>IF('scrobbles a day'!$A137=H$1,'scrobbles a day'!$C137,0)</f>
        <v>0</v>
      </c>
      <c r="I137">
        <f>IF('scrobbles a day'!$A137=I$1,'scrobbles a day'!$C137,0)</f>
        <v>0</v>
      </c>
      <c r="K137">
        <f>IF(AND('scrobbles a day'!$C137&gt;=Calc!J$1+1,'scrobbles a day'!$C137&lt;=Calc!K$1,ISBLANK('scrobbles a day'!$C137)=FALSE),1,0)</f>
        <v>0</v>
      </c>
      <c r="L137">
        <f>IF(AND('scrobbles a day'!$C137&gt;=Calc!K$1+1,'scrobbles a day'!$C137&lt;=Calc!L$1,ISBLANK('scrobbles a day'!$C137)=FALSE),1,0)</f>
        <v>0</v>
      </c>
      <c r="M137">
        <f>IF(AND('scrobbles a day'!$C137&gt;=Calc!L$1+1,'scrobbles a day'!$C137&lt;=Calc!M$1,ISBLANK('scrobbles a day'!$C137)=FALSE),1,0)</f>
        <v>0</v>
      </c>
      <c r="N137">
        <f>IF(AND('scrobbles a day'!$C137&gt;=Calc!M$1+1,'scrobbles a day'!$C137&lt;=Calc!N$1,ISBLANK('scrobbles a day'!$C137)=FALSE),1,0)</f>
        <v>0</v>
      </c>
      <c r="O137">
        <f>IF(AND('scrobbles a day'!$C137&gt;=Calc!N$1+1,'scrobbles a day'!$C137&lt;=Calc!O$1,ISBLANK('scrobbles a day'!$C137)=FALSE),1,0)</f>
        <v>0</v>
      </c>
      <c r="P137">
        <f>IF(AND('scrobbles a day'!$C137&gt;=Calc!O$1+1,'scrobbles a day'!$C137&lt;=Calc!P$1,ISBLANK('scrobbles a day'!$C137)=FALSE),1,0)</f>
        <v>0</v>
      </c>
      <c r="Q137">
        <f>IF(AND('scrobbles a day'!$C137&gt;=Calc!P$1+1,'scrobbles a day'!$C137&lt;=Calc!Q$1,ISBLANK('scrobbles a day'!$C137)=FALSE),1,0)</f>
        <v>0</v>
      </c>
    </row>
    <row r="138" spans="3:17" x14ac:dyDescent="0.25">
      <c r="C138">
        <f>IF('scrobbles a day'!$A138=C$1,'scrobbles a day'!$C138,0)</f>
        <v>0</v>
      </c>
      <c r="D138">
        <f>IF('scrobbles a day'!$A138=D$1,'scrobbles a day'!$C138,0)</f>
        <v>0</v>
      </c>
      <c r="E138">
        <f>IF('scrobbles a day'!$A138=E$1,'scrobbles a day'!$C138,0)</f>
        <v>0</v>
      </c>
      <c r="F138">
        <f>IF('scrobbles a day'!$A138=F$1,'scrobbles a day'!$C138,0)</f>
        <v>0</v>
      </c>
      <c r="G138">
        <f>IF('scrobbles a day'!$A138=G$1,'scrobbles a day'!$C138,0)</f>
        <v>0</v>
      </c>
      <c r="H138">
        <f>IF('scrobbles a day'!$A138=H$1,'scrobbles a day'!$C138,0)</f>
        <v>0</v>
      </c>
      <c r="I138">
        <f>IF('scrobbles a day'!$A138=I$1,'scrobbles a day'!$C138,0)</f>
        <v>0</v>
      </c>
      <c r="K138">
        <f>IF(AND('scrobbles a day'!$C138&gt;=Calc!J$1+1,'scrobbles a day'!$C138&lt;=Calc!K$1,ISBLANK('scrobbles a day'!$C138)=FALSE),1,0)</f>
        <v>0</v>
      </c>
      <c r="L138">
        <f>IF(AND('scrobbles a day'!$C138&gt;=Calc!K$1+1,'scrobbles a day'!$C138&lt;=Calc!L$1,ISBLANK('scrobbles a day'!$C138)=FALSE),1,0)</f>
        <v>0</v>
      </c>
      <c r="M138">
        <f>IF(AND('scrobbles a day'!$C138&gt;=Calc!L$1+1,'scrobbles a day'!$C138&lt;=Calc!M$1,ISBLANK('scrobbles a day'!$C138)=FALSE),1,0)</f>
        <v>0</v>
      </c>
      <c r="N138">
        <f>IF(AND('scrobbles a day'!$C138&gt;=Calc!M$1+1,'scrobbles a day'!$C138&lt;=Calc!N$1,ISBLANK('scrobbles a day'!$C138)=FALSE),1,0)</f>
        <v>0</v>
      </c>
      <c r="O138">
        <f>IF(AND('scrobbles a day'!$C138&gt;=Calc!N$1+1,'scrobbles a day'!$C138&lt;=Calc!O$1,ISBLANK('scrobbles a day'!$C138)=FALSE),1,0)</f>
        <v>0</v>
      </c>
      <c r="P138">
        <f>IF(AND('scrobbles a day'!$C138&gt;=Calc!O$1+1,'scrobbles a day'!$C138&lt;=Calc!P$1,ISBLANK('scrobbles a day'!$C138)=FALSE),1,0)</f>
        <v>0</v>
      </c>
      <c r="Q138">
        <f>IF(AND('scrobbles a day'!$C138&gt;=Calc!P$1+1,'scrobbles a day'!$C138&lt;=Calc!Q$1,ISBLANK('scrobbles a day'!$C138)=FALSE),1,0)</f>
        <v>0</v>
      </c>
    </row>
    <row r="139" spans="3:17" x14ac:dyDescent="0.25">
      <c r="C139">
        <f>IF('scrobbles a day'!$A139=C$1,'scrobbles a day'!$C139,0)</f>
        <v>0</v>
      </c>
      <c r="D139">
        <f>IF('scrobbles a day'!$A139=D$1,'scrobbles a day'!$C139,0)</f>
        <v>0</v>
      </c>
      <c r="E139">
        <f>IF('scrobbles a day'!$A139=E$1,'scrobbles a day'!$C139,0)</f>
        <v>0</v>
      </c>
      <c r="F139">
        <f>IF('scrobbles a day'!$A139=F$1,'scrobbles a day'!$C139,0)</f>
        <v>0</v>
      </c>
      <c r="G139">
        <f>IF('scrobbles a day'!$A139=G$1,'scrobbles a day'!$C139,0)</f>
        <v>0</v>
      </c>
      <c r="H139">
        <f>IF('scrobbles a day'!$A139=H$1,'scrobbles a day'!$C139,0)</f>
        <v>0</v>
      </c>
      <c r="I139">
        <f>IF('scrobbles a day'!$A139=I$1,'scrobbles a day'!$C139,0)</f>
        <v>0</v>
      </c>
      <c r="K139">
        <f>IF(AND('scrobbles a day'!$C139&gt;=Calc!J$1+1,'scrobbles a day'!$C139&lt;=Calc!K$1,ISBLANK('scrobbles a day'!$C139)=FALSE),1,0)</f>
        <v>0</v>
      </c>
      <c r="L139">
        <f>IF(AND('scrobbles a day'!$C139&gt;=Calc!K$1+1,'scrobbles a day'!$C139&lt;=Calc!L$1,ISBLANK('scrobbles a day'!$C139)=FALSE),1,0)</f>
        <v>0</v>
      </c>
      <c r="M139">
        <f>IF(AND('scrobbles a day'!$C139&gt;=Calc!L$1+1,'scrobbles a day'!$C139&lt;=Calc!M$1,ISBLANK('scrobbles a day'!$C139)=FALSE),1,0)</f>
        <v>0</v>
      </c>
      <c r="N139">
        <f>IF(AND('scrobbles a day'!$C139&gt;=Calc!M$1+1,'scrobbles a day'!$C139&lt;=Calc!N$1,ISBLANK('scrobbles a day'!$C139)=FALSE),1,0)</f>
        <v>0</v>
      </c>
      <c r="O139">
        <f>IF(AND('scrobbles a day'!$C139&gt;=Calc!N$1+1,'scrobbles a day'!$C139&lt;=Calc!O$1,ISBLANK('scrobbles a day'!$C139)=FALSE),1,0)</f>
        <v>0</v>
      </c>
      <c r="P139">
        <f>IF(AND('scrobbles a day'!$C139&gt;=Calc!O$1+1,'scrobbles a day'!$C139&lt;=Calc!P$1,ISBLANK('scrobbles a day'!$C139)=FALSE),1,0)</f>
        <v>0</v>
      </c>
      <c r="Q139">
        <f>IF(AND('scrobbles a day'!$C139&gt;=Calc!P$1+1,'scrobbles a day'!$C139&lt;=Calc!Q$1,ISBLANK('scrobbles a day'!$C139)=FALSE),1,0)</f>
        <v>0</v>
      </c>
    </row>
    <row r="140" spans="3:17" x14ac:dyDescent="0.25">
      <c r="C140">
        <f>IF('scrobbles a day'!$A140=C$1,'scrobbles a day'!$C140,0)</f>
        <v>0</v>
      </c>
      <c r="D140">
        <f>IF('scrobbles a day'!$A140=D$1,'scrobbles a day'!$C140,0)</f>
        <v>0</v>
      </c>
      <c r="E140">
        <f>IF('scrobbles a day'!$A140=E$1,'scrobbles a day'!$C140,0)</f>
        <v>0</v>
      </c>
      <c r="F140">
        <f>IF('scrobbles a day'!$A140=F$1,'scrobbles a day'!$C140,0)</f>
        <v>0</v>
      </c>
      <c r="G140">
        <f>IF('scrobbles a day'!$A140=G$1,'scrobbles a day'!$C140,0)</f>
        <v>0</v>
      </c>
      <c r="H140">
        <f>IF('scrobbles a day'!$A140=H$1,'scrobbles a day'!$C140,0)</f>
        <v>0</v>
      </c>
      <c r="I140">
        <f>IF('scrobbles a day'!$A140=I$1,'scrobbles a day'!$C140,0)</f>
        <v>0</v>
      </c>
      <c r="K140">
        <f>IF(AND('scrobbles a day'!$C140&gt;=Calc!J$1+1,'scrobbles a day'!$C140&lt;=Calc!K$1,ISBLANK('scrobbles a day'!$C140)=FALSE),1,0)</f>
        <v>0</v>
      </c>
      <c r="L140">
        <f>IF(AND('scrobbles a day'!$C140&gt;=Calc!K$1+1,'scrobbles a day'!$C140&lt;=Calc!L$1,ISBLANK('scrobbles a day'!$C140)=FALSE),1,0)</f>
        <v>0</v>
      </c>
      <c r="M140">
        <f>IF(AND('scrobbles a day'!$C140&gt;=Calc!L$1+1,'scrobbles a day'!$C140&lt;=Calc!M$1,ISBLANK('scrobbles a day'!$C140)=FALSE),1,0)</f>
        <v>0</v>
      </c>
      <c r="N140">
        <f>IF(AND('scrobbles a day'!$C140&gt;=Calc!M$1+1,'scrobbles a day'!$C140&lt;=Calc!N$1,ISBLANK('scrobbles a day'!$C140)=FALSE),1,0)</f>
        <v>0</v>
      </c>
      <c r="O140">
        <f>IF(AND('scrobbles a day'!$C140&gt;=Calc!N$1+1,'scrobbles a day'!$C140&lt;=Calc!O$1,ISBLANK('scrobbles a day'!$C140)=FALSE),1,0)</f>
        <v>0</v>
      </c>
      <c r="P140">
        <f>IF(AND('scrobbles a day'!$C140&gt;=Calc!O$1+1,'scrobbles a day'!$C140&lt;=Calc!P$1,ISBLANK('scrobbles a day'!$C140)=FALSE),1,0)</f>
        <v>0</v>
      </c>
      <c r="Q140">
        <f>IF(AND('scrobbles a day'!$C140&gt;=Calc!P$1+1,'scrobbles a day'!$C140&lt;=Calc!Q$1,ISBLANK('scrobbles a day'!$C140)=FALSE),1,0)</f>
        <v>0</v>
      </c>
    </row>
    <row r="141" spans="3:17" x14ac:dyDescent="0.25">
      <c r="C141">
        <f>IF('scrobbles a day'!$A141=C$1,'scrobbles a day'!$C141,0)</f>
        <v>0</v>
      </c>
      <c r="D141">
        <f>IF('scrobbles a day'!$A141=D$1,'scrobbles a day'!$C141,0)</f>
        <v>0</v>
      </c>
      <c r="E141">
        <f>IF('scrobbles a day'!$A141=E$1,'scrobbles a day'!$C141,0)</f>
        <v>0</v>
      </c>
      <c r="F141">
        <f>IF('scrobbles a day'!$A141=F$1,'scrobbles a day'!$C141,0)</f>
        <v>0</v>
      </c>
      <c r="G141">
        <f>IF('scrobbles a day'!$A141=G$1,'scrobbles a day'!$C141,0)</f>
        <v>0</v>
      </c>
      <c r="H141">
        <f>IF('scrobbles a day'!$A141=H$1,'scrobbles a day'!$C141,0)</f>
        <v>0</v>
      </c>
      <c r="I141">
        <f>IF('scrobbles a day'!$A141=I$1,'scrobbles a day'!$C141,0)</f>
        <v>0</v>
      </c>
      <c r="K141">
        <f>IF(AND('scrobbles a day'!$C141&gt;=Calc!J$1+1,'scrobbles a day'!$C141&lt;=Calc!K$1,ISBLANK('scrobbles a day'!$C141)=FALSE),1,0)</f>
        <v>0</v>
      </c>
      <c r="L141">
        <f>IF(AND('scrobbles a day'!$C141&gt;=Calc!K$1+1,'scrobbles a day'!$C141&lt;=Calc!L$1,ISBLANK('scrobbles a day'!$C141)=FALSE),1,0)</f>
        <v>0</v>
      </c>
      <c r="M141">
        <f>IF(AND('scrobbles a day'!$C141&gt;=Calc!L$1+1,'scrobbles a day'!$C141&lt;=Calc!M$1,ISBLANK('scrobbles a day'!$C141)=FALSE),1,0)</f>
        <v>0</v>
      </c>
      <c r="N141">
        <f>IF(AND('scrobbles a day'!$C141&gt;=Calc!M$1+1,'scrobbles a day'!$C141&lt;=Calc!N$1,ISBLANK('scrobbles a day'!$C141)=FALSE),1,0)</f>
        <v>0</v>
      </c>
      <c r="O141">
        <f>IF(AND('scrobbles a day'!$C141&gt;=Calc!N$1+1,'scrobbles a day'!$C141&lt;=Calc!O$1,ISBLANK('scrobbles a day'!$C141)=FALSE),1,0)</f>
        <v>0</v>
      </c>
      <c r="P141">
        <f>IF(AND('scrobbles a day'!$C141&gt;=Calc!O$1+1,'scrobbles a day'!$C141&lt;=Calc!P$1,ISBLANK('scrobbles a day'!$C141)=FALSE),1,0)</f>
        <v>0</v>
      </c>
      <c r="Q141">
        <f>IF(AND('scrobbles a day'!$C141&gt;=Calc!P$1+1,'scrobbles a day'!$C141&lt;=Calc!Q$1,ISBLANK('scrobbles a day'!$C141)=FALSE),1,0)</f>
        <v>0</v>
      </c>
    </row>
    <row r="142" spans="3:17" x14ac:dyDescent="0.25">
      <c r="C142">
        <f>IF('scrobbles a day'!$A142=C$1,'scrobbles a day'!$C142,0)</f>
        <v>0</v>
      </c>
      <c r="D142">
        <f>IF('scrobbles a day'!$A142=D$1,'scrobbles a day'!$C142,0)</f>
        <v>0</v>
      </c>
      <c r="E142">
        <f>IF('scrobbles a day'!$A142=E$1,'scrobbles a day'!$C142,0)</f>
        <v>0</v>
      </c>
      <c r="F142">
        <f>IF('scrobbles a day'!$A142=F$1,'scrobbles a day'!$C142,0)</f>
        <v>0</v>
      </c>
      <c r="G142">
        <f>IF('scrobbles a day'!$A142=G$1,'scrobbles a day'!$C142,0)</f>
        <v>0</v>
      </c>
      <c r="H142">
        <f>IF('scrobbles a day'!$A142=H$1,'scrobbles a day'!$C142,0)</f>
        <v>0</v>
      </c>
      <c r="I142">
        <f>IF('scrobbles a day'!$A142=I$1,'scrobbles a day'!$C142,0)</f>
        <v>0</v>
      </c>
      <c r="K142">
        <f>IF(AND('scrobbles a day'!$C142&gt;=Calc!J$1+1,'scrobbles a day'!$C142&lt;=Calc!K$1,ISBLANK('scrobbles a day'!$C142)=FALSE),1,0)</f>
        <v>0</v>
      </c>
      <c r="L142">
        <f>IF(AND('scrobbles a day'!$C142&gt;=Calc!K$1+1,'scrobbles a day'!$C142&lt;=Calc!L$1,ISBLANK('scrobbles a day'!$C142)=FALSE),1,0)</f>
        <v>0</v>
      </c>
      <c r="M142">
        <f>IF(AND('scrobbles a day'!$C142&gt;=Calc!L$1+1,'scrobbles a day'!$C142&lt;=Calc!M$1,ISBLANK('scrobbles a day'!$C142)=FALSE),1,0)</f>
        <v>0</v>
      </c>
      <c r="N142">
        <f>IF(AND('scrobbles a day'!$C142&gt;=Calc!M$1+1,'scrobbles a day'!$C142&lt;=Calc!N$1,ISBLANK('scrobbles a day'!$C142)=FALSE),1,0)</f>
        <v>0</v>
      </c>
      <c r="O142">
        <f>IF(AND('scrobbles a day'!$C142&gt;=Calc!N$1+1,'scrobbles a day'!$C142&lt;=Calc!O$1,ISBLANK('scrobbles a day'!$C142)=FALSE),1,0)</f>
        <v>0</v>
      </c>
      <c r="P142">
        <f>IF(AND('scrobbles a day'!$C142&gt;=Calc!O$1+1,'scrobbles a day'!$C142&lt;=Calc!P$1,ISBLANK('scrobbles a day'!$C142)=FALSE),1,0)</f>
        <v>0</v>
      </c>
      <c r="Q142">
        <f>IF(AND('scrobbles a day'!$C142&gt;=Calc!P$1+1,'scrobbles a day'!$C142&lt;=Calc!Q$1,ISBLANK('scrobbles a day'!$C142)=FALSE),1,0)</f>
        <v>0</v>
      </c>
    </row>
    <row r="143" spans="3:17" x14ac:dyDescent="0.25">
      <c r="C143">
        <f>IF('scrobbles a day'!$A143=C$1,'scrobbles a day'!$C143,0)</f>
        <v>0</v>
      </c>
      <c r="D143">
        <f>IF('scrobbles a day'!$A143=D$1,'scrobbles a day'!$C143,0)</f>
        <v>0</v>
      </c>
      <c r="E143">
        <f>IF('scrobbles a day'!$A143=E$1,'scrobbles a day'!$C143,0)</f>
        <v>0</v>
      </c>
      <c r="F143">
        <f>IF('scrobbles a day'!$A143=F$1,'scrobbles a day'!$C143,0)</f>
        <v>0</v>
      </c>
      <c r="G143">
        <f>IF('scrobbles a day'!$A143=G$1,'scrobbles a day'!$C143,0)</f>
        <v>0</v>
      </c>
      <c r="H143">
        <f>IF('scrobbles a day'!$A143=H$1,'scrobbles a day'!$C143,0)</f>
        <v>0</v>
      </c>
      <c r="I143">
        <f>IF('scrobbles a day'!$A143=I$1,'scrobbles a day'!$C143,0)</f>
        <v>0</v>
      </c>
      <c r="K143">
        <f>IF(AND('scrobbles a day'!$C143&gt;=Calc!J$1+1,'scrobbles a day'!$C143&lt;=Calc!K$1,ISBLANK('scrobbles a day'!$C143)=FALSE),1,0)</f>
        <v>0</v>
      </c>
      <c r="L143">
        <f>IF(AND('scrobbles a day'!$C143&gt;=Calc!K$1+1,'scrobbles a day'!$C143&lt;=Calc!L$1,ISBLANK('scrobbles a day'!$C143)=FALSE),1,0)</f>
        <v>0</v>
      </c>
      <c r="M143">
        <f>IF(AND('scrobbles a day'!$C143&gt;=Calc!L$1+1,'scrobbles a day'!$C143&lt;=Calc!M$1,ISBLANK('scrobbles a day'!$C143)=FALSE),1,0)</f>
        <v>0</v>
      </c>
      <c r="N143">
        <f>IF(AND('scrobbles a day'!$C143&gt;=Calc!M$1+1,'scrobbles a day'!$C143&lt;=Calc!N$1,ISBLANK('scrobbles a day'!$C143)=FALSE),1,0)</f>
        <v>0</v>
      </c>
      <c r="O143">
        <f>IF(AND('scrobbles a day'!$C143&gt;=Calc!N$1+1,'scrobbles a day'!$C143&lt;=Calc!O$1,ISBLANK('scrobbles a day'!$C143)=FALSE),1,0)</f>
        <v>0</v>
      </c>
      <c r="P143">
        <f>IF(AND('scrobbles a day'!$C143&gt;=Calc!O$1+1,'scrobbles a day'!$C143&lt;=Calc!P$1,ISBLANK('scrobbles a day'!$C143)=FALSE),1,0)</f>
        <v>0</v>
      </c>
      <c r="Q143">
        <f>IF(AND('scrobbles a day'!$C143&gt;=Calc!P$1+1,'scrobbles a day'!$C143&lt;=Calc!Q$1,ISBLANK('scrobbles a day'!$C143)=FALSE),1,0)</f>
        <v>0</v>
      </c>
    </row>
    <row r="144" spans="3:17" x14ac:dyDescent="0.25">
      <c r="C144">
        <f>IF('scrobbles a day'!$A144=C$1,'scrobbles a day'!$C144,0)</f>
        <v>0</v>
      </c>
      <c r="D144">
        <f>IF('scrobbles a day'!$A144=D$1,'scrobbles a day'!$C144,0)</f>
        <v>0</v>
      </c>
      <c r="E144">
        <f>IF('scrobbles a day'!$A144=E$1,'scrobbles a day'!$C144,0)</f>
        <v>0</v>
      </c>
      <c r="F144">
        <f>IF('scrobbles a day'!$A144=F$1,'scrobbles a day'!$C144,0)</f>
        <v>0</v>
      </c>
      <c r="G144">
        <f>IF('scrobbles a day'!$A144=G$1,'scrobbles a day'!$C144,0)</f>
        <v>0</v>
      </c>
      <c r="H144">
        <f>IF('scrobbles a day'!$A144=H$1,'scrobbles a day'!$C144,0)</f>
        <v>0</v>
      </c>
      <c r="I144">
        <f>IF('scrobbles a day'!$A144=I$1,'scrobbles a day'!$C144,0)</f>
        <v>0</v>
      </c>
      <c r="K144">
        <f>IF(AND('scrobbles a day'!$C144&gt;=Calc!J$1+1,'scrobbles a day'!$C144&lt;=Calc!K$1,ISBLANK('scrobbles a day'!$C144)=FALSE),1,0)</f>
        <v>0</v>
      </c>
      <c r="L144">
        <f>IF(AND('scrobbles a day'!$C144&gt;=Calc!K$1+1,'scrobbles a day'!$C144&lt;=Calc!L$1,ISBLANK('scrobbles a day'!$C144)=FALSE),1,0)</f>
        <v>0</v>
      </c>
      <c r="M144">
        <f>IF(AND('scrobbles a day'!$C144&gt;=Calc!L$1+1,'scrobbles a day'!$C144&lt;=Calc!M$1,ISBLANK('scrobbles a day'!$C144)=FALSE),1,0)</f>
        <v>0</v>
      </c>
      <c r="N144">
        <f>IF(AND('scrobbles a day'!$C144&gt;=Calc!M$1+1,'scrobbles a day'!$C144&lt;=Calc!N$1,ISBLANK('scrobbles a day'!$C144)=FALSE),1,0)</f>
        <v>0</v>
      </c>
      <c r="O144">
        <f>IF(AND('scrobbles a day'!$C144&gt;=Calc!N$1+1,'scrobbles a day'!$C144&lt;=Calc!O$1,ISBLANK('scrobbles a day'!$C144)=FALSE),1,0)</f>
        <v>0</v>
      </c>
      <c r="P144">
        <f>IF(AND('scrobbles a day'!$C144&gt;=Calc!O$1+1,'scrobbles a day'!$C144&lt;=Calc!P$1,ISBLANK('scrobbles a day'!$C144)=FALSE),1,0)</f>
        <v>0</v>
      </c>
      <c r="Q144">
        <f>IF(AND('scrobbles a day'!$C144&gt;=Calc!P$1+1,'scrobbles a day'!$C144&lt;=Calc!Q$1,ISBLANK('scrobbles a day'!$C144)=FALSE),1,0)</f>
        <v>0</v>
      </c>
    </row>
    <row r="145" spans="3:17" x14ac:dyDescent="0.25">
      <c r="C145">
        <f>IF('scrobbles a day'!$A145=C$1,'scrobbles a day'!$C145,0)</f>
        <v>0</v>
      </c>
      <c r="D145">
        <f>IF('scrobbles a day'!$A145=D$1,'scrobbles a day'!$C145,0)</f>
        <v>0</v>
      </c>
      <c r="E145">
        <f>IF('scrobbles a day'!$A145=E$1,'scrobbles a day'!$C145,0)</f>
        <v>0</v>
      </c>
      <c r="F145">
        <f>IF('scrobbles a day'!$A145=F$1,'scrobbles a day'!$C145,0)</f>
        <v>0</v>
      </c>
      <c r="G145">
        <f>IF('scrobbles a day'!$A145=G$1,'scrobbles a day'!$C145,0)</f>
        <v>0</v>
      </c>
      <c r="H145">
        <f>IF('scrobbles a day'!$A145=H$1,'scrobbles a day'!$C145,0)</f>
        <v>0</v>
      </c>
      <c r="I145">
        <f>IF('scrobbles a day'!$A145=I$1,'scrobbles a day'!$C145,0)</f>
        <v>0</v>
      </c>
      <c r="K145">
        <f>IF(AND('scrobbles a day'!$C145&gt;=Calc!J$1+1,'scrobbles a day'!$C145&lt;=Calc!K$1,ISBLANK('scrobbles a day'!$C145)=FALSE),1,0)</f>
        <v>0</v>
      </c>
      <c r="L145">
        <f>IF(AND('scrobbles a day'!$C145&gt;=Calc!K$1+1,'scrobbles a day'!$C145&lt;=Calc!L$1,ISBLANK('scrobbles a day'!$C145)=FALSE),1,0)</f>
        <v>0</v>
      </c>
      <c r="M145">
        <f>IF(AND('scrobbles a day'!$C145&gt;=Calc!L$1+1,'scrobbles a day'!$C145&lt;=Calc!M$1,ISBLANK('scrobbles a day'!$C145)=FALSE),1,0)</f>
        <v>0</v>
      </c>
      <c r="N145">
        <f>IF(AND('scrobbles a day'!$C145&gt;=Calc!M$1+1,'scrobbles a day'!$C145&lt;=Calc!N$1,ISBLANK('scrobbles a day'!$C145)=FALSE),1,0)</f>
        <v>0</v>
      </c>
      <c r="O145">
        <f>IF(AND('scrobbles a day'!$C145&gt;=Calc!N$1+1,'scrobbles a day'!$C145&lt;=Calc!O$1,ISBLANK('scrobbles a day'!$C145)=FALSE),1,0)</f>
        <v>0</v>
      </c>
      <c r="P145">
        <f>IF(AND('scrobbles a day'!$C145&gt;=Calc!O$1+1,'scrobbles a day'!$C145&lt;=Calc!P$1,ISBLANK('scrobbles a day'!$C145)=FALSE),1,0)</f>
        <v>0</v>
      </c>
      <c r="Q145">
        <f>IF(AND('scrobbles a day'!$C145&gt;=Calc!P$1+1,'scrobbles a day'!$C145&lt;=Calc!Q$1,ISBLANK('scrobbles a day'!$C145)=FALSE),1,0)</f>
        <v>0</v>
      </c>
    </row>
    <row r="146" spans="3:17" x14ac:dyDescent="0.25">
      <c r="C146">
        <f>IF('scrobbles a day'!$A146=C$1,'scrobbles a day'!$C146,0)</f>
        <v>0</v>
      </c>
      <c r="D146">
        <f>IF('scrobbles a day'!$A146=D$1,'scrobbles a day'!$C146,0)</f>
        <v>0</v>
      </c>
      <c r="E146">
        <f>IF('scrobbles a day'!$A146=E$1,'scrobbles a day'!$C146,0)</f>
        <v>0</v>
      </c>
      <c r="F146">
        <f>IF('scrobbles a day'!$A146=F$1,'scrobbles a day'!$C146,0)</f>
        <v>0</v>
      </c>
      <c r="G146">
        <f>IF('scrobbles a day'!$A146=G$1,'scrobbles a day'!$C146,0)</f>
        <v>0</v>
      </c>
      <c r="H146">
        <f>IF('scrobbles a day'!$A146=H$1,'scrobbles a day'!$C146,0)</f>
        <v>0</v>
      </c>
      <c r="I146">
        <f>IF('scrobbles a day'!$A146=I$1,'scrobbles a day'!$C146,0)</f>
        <v>0</v>
      </c>
      <c r="K146">
        <f>IF(AND('scrobbles a day'!$C146&gt;=Calc!J$1+1,'scrobbles a day'!$C146&lt;=Calc!K$1,ISBLANK('scrobbles a day'!$C146)=FALSE),1,0)</f>
        <v>0</v>
      </c>
      <c r="L146">
        <f>IF(AND('scrobbles a day'!$C146&gt;=Calc!K$1+1,'scrobbles a day'!$C146&lt;=Calc!L$1,ISBLANK('scrobbles a day'!$C146)=FALSE),1,0)</f>
        <v>0</v>
      </c>
      <c r="M146">
        <f>IF(AND('scrobbles a day'!$C146&gt;=Calc!L$1+1,'scrobbles a day'!$C146&lt;=Calc!M$1,ISBLANK('scrobbles a day'!$C146)=FALSE),1,0)</f>
        <v>0</v>
      </c>
      <c r="N146">
        <f>IF(AND('scrobbles a day'!$C146&gt;=Calc!M$1+1,'scrobbles a day'!$C146&lt;=Calc!N$1,ISBLANK('scrobbles a day'!$C146)=FALSE),1,0)</f>
        <v>0</v>
      </c>
      <c r="O146">
        <f>IF(AND('scrobbles a day'!$C146&gt;=Calc!N$1+1,'scrobbles a day'!$C146&lt;=Calc!O$1,ISBLANK('scrobbles a day'!$C146)=FALSE),1,0)</f>
        <v>0</v>
      </c>
      <c r="P146">
        <f>IF(AND('scrobbles a day'!$C146&gt;=Calc!O$1+1,'scrobbles a day'!$C146&lt;=Calc!P$1,ISBLANK('scrobbles a day'!$C146)=FALSE),1,0)</f>
        <v>0</v>
      </c>
      <c r="Q146">
        <f>IF(AND('scrobbles a day'!$C146&gt;=Calc!P$1+1,'scrobbles a day'!$C146&lt;=Calc!Q$1,ISBLANK('scrobbles a day'!$C146)=FALSE),1,0)</f>
        <v>0</v>
      </c>
    </row>
    <row r="147" spans="3:17" x14ac:dyDescent="0.25">
      <c r="C147">
        <f>IF('scrobbles a day'!$A147=C$1,'scrobbles a day'!$C147,0)</f>
        <v>0</v>
      </c>
      <c r="D147">
        <f>IF('scrobbles a day'!$A147=D$1,'scrobbles a day'!$C147,0)</f>
        <v>0</v>
      </c>
      <c r="E147">
        <f>IF('scrobbles a day'!$A147=E$1,'scrobbles a day'!$C147,0)</f>
        <v>0</v>
      </c>
      <c r="F147">
        <f>IF('scrobbles a day'!$A147=F$1,'scrobbles a day'!$C147,0)</f>
        <v>0</v>
      </c>
      <c r="G147">
        <f>IF('scrobbles a day'!$A147=G$1,'scrobbles a day'!$C147,0)</f>
        <v>0</v>
      </c>
      <c r="H147">
        <f>IF('scrobbles a day'!$A147=H$1,'scrobbles a day'!$C147,0)</f>
        <v>0</v>
      </c>
      <c r="I147">
        <f>IF('scrobbles a day'!$A147=I$1,'scrobbles a day'!$C147,0)</f>
        <v>0</v>
      </c>
      <c r="K147">
        <f>IF(AND('scrobbles a day'!$C147&gt;=Calc!J$1+1,'scrobbles a day'!$C147&lt;=Calc!K$1,ISBLANK('scrobbles a day'!$C147)=FALSE),1,0)</f>
        <v>0</v>
      </c>
      <c r="L147">
        <f>IF(AND('scrobbles a day'!$C147&gt;=Calc!K$1+1,'scrobbles a day'!$C147&lt;=Calc!L$1,ISBLANK('scrobbles a day'!$C147)=FALSE),1,0)</f>
        <v>0</v>
      </c>
      <c r="M147">
        <f>IF(AND('scrobbles a day'!$C147&gt;=Calc!L$1+1,'scrobbles a day'!$C147&lt;=Calc!M$1,ISBLANK('scrobbles a day'!$C147)=FALSE),1,0)</f>
        <v>0</v>
      </c>
      <c r="N147">
        <f>IF(AND('scrobbles a day'!$C147&gt;=Calc!M$1+1,'scrobbles a day'!$C147&lt;=Calc!N$1,ISBLANK('scrobbles a day'!$C147)=FALSE),1,0)</f>
        <v>0</v>
      </c>
      <c r="O147">
        <f>IF(AND('scrobbles a day'!$C147&gt;=Calc!N$1+1,'scrobbles a day'!$C147&lt;=Calc!O$1,ISBLANK('scrobbles a day'!$C147)=FALSE),1,0)</f>
        <v>0</v>
      </c>
      <c r="P147">
        <f>IF(AND('scrobbles a day'!$C147&gt;=Calc!O$1+1,'scrobbles a day'!$C147&lt;=Calc!P$1,ISBLANK('scrobbles a day'!$C147)=FALSE),1,0)</f>
        <v>0</v>
      </c>
      <c r="Q147">
        <f>IF(AND('scrobbles a day'!$C147&gt;=Calc!P$1+1,'scrobbles a day'!$C147&lt;=Calc!Q$1,ISBLANK('scrobbles a day'!$C147)=FALSE),1,0)</f>
        <v>0</v>
      </c>
    </row>
    <row r="148" spans="3:17" x14ac:dyDescent="0.25">
      <c r="C148">
        <f>IF('scrobbles a day'!$A148=C$1,'scrobbles a day'!$C148,0)</f>
        <v>0</v>
      </c>
      <c r="D148">
        <f>IF('scrobbles a day'!$A148=D$1,'scrobbles a day'!$C148,0)</f>
        <v>0</v>
      </c>
      <c r="E148">
        <f>IF('scrobbles a day'!$A148=E$1,'scrobbles a day'!$C148,0)</f>
        <v>0</v>
      </c>
      <c r="F148">
        <f>IF('scrobbles a day'!$A148=F$1,'scrobbles a day'!$C148,0)</f>
        <v>0</v>
      </c>
      <c r="G148">
        <f>IF('scrobbles a day'!$A148=G$1,'scrobbles a day'!$C148,0)</f>
        <v>0</v>
      </c>
      <c r="H148">
        <f>IF('scrobbles a day'!$A148=H$1,'scrobbles a day'!$C148,0)</f>
        <v>0</v>
      </c>
      <c r="I148">
        <f>IF('scrobbles a day'!$A148=I$1,'scrobbles a day'!$C148,0)</f>
        <v>0</v>
      </c>
      <c r="K148">
        <f>IF(AND('scrobbles a day'!$C148&gt;=Calc!J$1+1,'scrobbles a day'!$C148&lt;=Calc!K$1,ISBLANK('scrobbles a day'!$C148)=FALSE),1,0)</f>
        <v>0</v>
      </c>
      <c r="L148">
        <f>IF(AND('scrobbles a day'!$C148&gt;=Calc!K$1+1,'scrobbles a day'!$C148&lt;=Calc!L$1,ISBLANK('scrobbles a day'!$C148)=FALSE),1,0)</f>
        <v>0</v>
      </c>
      <c r="M148">
        <f>IF(AND('scrobbles a day'!$C148&gt;=Calc!L$1+1,'scrobbles a day'!$C148&lt;=Calc!M$1,ISBLANK('scrobbles a day'!$C148)=FALSE),1,0)</f>
        <v>0</v>
      </c>
      <c r="N148">
        <f>IF(AND('scrobbles a day'!$C148&gt;=Calc!M$1+1,'scrobbles a day'!$C148&lt;=Calc!N$1,ISBLANK('scrobbles a day'!$C148)=FALSE),1,0)</f>
        <v>0</v>
      </c>
      <c r="O148">
        <f>IF(AND('scrobbles a day'!$C148&gt;=Calc!N$1+1,'scrobbles a day'!$C148&lt;=Calc!O$1,ISBLANK('scrobbles a day'!$C148)=FALSE),1,0)</f>
        <v>0</v>
      </c>
      <c r="P148">
        <f>IF(AND('scrobbles a day'!$C148&gt;=Calc!O$1+1,'scrobbles a day'!$C148&lt;=Calc!P$1,ISBLANK('scrobbles a day'!$C148)=FALSE),1,0)</f>
        <v>0</v>
      </c>
      <c r="Q148">
        <f>IF(AND('scrobbles a day'!$C148&gt;=Calc!P$1+1,'scrobbles a day'!$C148&lt;=Calc!Q$1,ISBLANK('scrobbles a day'!$C148)=FALSE),1,0)</f>
        <v>0</v>
      </c>
    </row>
    <row r="149" spans="3:17" x14ac:dyDescent="0.25">
      <c r="C149">
        <f>IF('scrobbles a day'!$A149=C$1,'scrobbles a day'!$C149,0)</f>
        <v>0</v>
      </c>
      <c r="D149">
        <f>IF('scrobbles a day'!$A149=D$1,'scrobbles a day'!$C149,0)</f>
        <v>0</v>
      </c>
      <c r="E149">
        <f>IF('scrobbles a day'!$A149=E$1,'scrobbles a day'!$C149,0)</f>
        <v>0</v>
      </c>
      <c r="F149">
        <f>IF('scrobbles a day'!$A149=F$1,'scrobbles a day'!$C149,0)</f>
        <v>0</v>
      </c>
      <c r="G149">
        <f>IF('scrobbles a day'!$A149=G$1,'scrobbles a day'!$C149,0)</f>
        <v>0</v>
      </c>
      <c r="H149">
        <f>IF('scrobbles a day'!$A149=H$1,'scrobbles a day'!$C149,0)</f>
        <v>0</v>
      </c>
      <c r="I149">
        <f>IF('scrobbles a day'!$A149=I$1,'scrobbles a day'!$C149,0)</f>
        <v>0</v>
      </c>
      <c r="K149">
        <f>IF(AND('scrobbles a day'!$C149&gt;=Calc!J$1+1,'scrobbles a day'!$C149&lt;=Calc!K$1,ISBLANK('scrobbles a day'!$C149)=FALSE),1,0)</f>
        <v>0</v>
      </c>
      <c r="L149">
        <f>IF(AND('scrobbles a day'!$C149&gt;=Calc!K$1+1,'scrobbles a day'!$C149&lt;=Calc!L$1,ISBLANK('scrobbles a day'!$C149)=FALSE),1,0)</f>
        <v>0</v>
      </c>
      <c r="M149">
        <f>IF(AND('scrobbles a day'!$C149&gt;=Calc!L$1+1,'scrobbles a day'!$C149&lt;=Calc!M$1,ISBLANK('scrobbles a day'!$C149)=FALSE),1,0)</f>
        <v>0</v>
      </c>
      <c r="N149">
        <f>IF(AND('scrobbles a day'!$C149&gt;=Calc!M$1+1,'scrobbles a day'!$C149&lt;=Calc!N$1,ISBLANK('scrobbles a day'!$C149)=FALSE),1,0)</f>
        <v>0</v>
      </c>
      <c r="O149">
        <f>IF(AND('scrobbles a day'!$C149&gt;=Calc!N$1+1,'scrobbles a day'!$C149&lt;=Calc!O$1,ISBLANK('scrobbles a day'!$C149)=FALSE),1,0)</f>
        <v>0</v>
      </c>
      <c r="P149">
        <f>IF(AND('scrobbles a day'!$C149&gt;=Calc!O$1+1,'scrobbles a day'!$C149&lt;=Calc!P$1,ISBLANK('scrobbles a day'!$C149)=FALSE),1,0)</f>
        <v>0</v>
      </c>
      <c r="Q149">
        <f>IF(AND('scrobbles a day'!$C149&gt;=Calc!P$1+1,'scrobbles a day'!$C149&lt;=Calc!Q$1,ISBLANK('scrobbles a day'!$C149)=FALSE),1,0)</f>
        <v>0</v>
      </c>
    </row>
    <row r="150" spans="3:17" x14ac:dyDescent="0.25">
      <c r="C150">
        <f>IF('scrobbles a day'!$A150=C$1,'scrobbles a day'!$C150,0)</f>
        <v>0</v>
      </c>
      <c r="D150">
        <f>IF('scrobbles a day'!$A150=D$1,'scrobbles a day'!$C150,0)</f>
        <v>0</v>
      </c>
      <c r="E150">
        <f>IF('scrobbles a day'!$A150=E$1,'scrobbles a day'!$C150,0)</f>
        <v>0</v>
      </c>
      <c r="F150">
        <f>IF('scrobbles a day'!$A150=F$1,'scrobbles a day'!$C150,0)</f>
        <v>0</v>
      </c>
      <c r="G150">
        <f>IF('scrobbles a day'!$A150=G$1,'scrobbles a day'!$C150,0)</f>
        <v>0</v>
      </c>
      <c r="H150">
        <f>IF('scrobbles a day'!$A150=H$1,'scrobbles a day'!$C150,0)</f>
        <v>0</v>
      </c>
      <c r="I150">
        <f>IF('scrobbles a day'!$A150=I$1,'scrobbles a day'!$C150,0)</f>
        <v>0</v>
      </c>
      <c r="K150">
        <f>IF(AND('scrobbles a day'!$C150&gt;=Calc!J$1+1,'scrobbles a day'!$C150&lt;=Calc!K$1,ISBLANK('scrobbles a day'!$C150)=FALSE),1,0)</f>
        <v>0</v>
      </c>
      <c r="L150">
        <f>IF(AND('scrobbles a day'!$C150&gt;=Calc!K$1+1,'scrobbles a day'!$C150&lt;=Calc!L$1,ISBLANK('scrobbles a day'!$C150)=FALSE),1,0)</f>
        <v>0</v>
      </c>
      <c r="M150">
        <f>IF(AND('scrobbles a day'!$C150&gt;=Calc!L$1+1,'scrobbles a day'!$C150&lt;=Calc!M$1,ISBLANK('scrobbles a day'!$C150)=FALSE),1,0)</f>
        <v>0</v>
      </c>
      <c r="N150">
        <f>IF(AND('scrobbles a day'!$C150&gt;=Calc!M$1+1,'scrobbles a day'!$C150&lt;=Calc!N$1,ISBLANK('scrobbles a day'!$C150)=FALSE),1,0)</f>
        <v>0</v>
      </c>
      <c r="O150">
        <f>IF(AND('scrobbles a day'!$C150&gt;=Calc!N$1+1,'scrobbles a day'!$C150&lt;=Calc!O$1,ISBLANK('scrobbles a day'!$C150)=FALSE),1,0)</f>
        <v>0</v>
      </c>
      <c r="P150">
        <f>IF(AND('scrobbles a day'!$C150&gt;=Calc!O$1+1,'scrobbles a day'!$C150&lt;=Calc!P$1,ISBLANK('scrobbles a day'!$C150)=FALSE),1,0)</f>
        <v>0</v>
      </c>
      <c r="Q150">
        <f>IF(AND('scrobbles a day'!$C150&gt;=Calc!P$1+1,'scrobbles a day'!$C150&lt;=Calc!Q$1,ISBLANK('scrobbles a day'!$C150)=FALSE),1,0)</f>
        <v>0</v>
      </c>
    </row>
    <row r="151" spans="3:17" x14ac:dyDescent="0.25">
      <c r="C151">
        <f>IF('scrobbles a day'!$A151=C$1,'scrobbles a day'!$C151,0)</f>
        <v>0</v>
      </c>
      <c r="D151">
        <f>IF('scrobbles a day'!$A151=D$1,'scrobbles a day'!$C151,0)</f>
        <v>0</v>
      </c>
      <c r="E151">
        <f>IF('scrobbles a day'!$A151=E$1,'scrobbles a day'!$C151,0)</f>
        <v>0</v>
      </c>
      <c r="F151">
        <f>IF('scrobbles a day'!$A151=F$1,'scrobbles a day'!$C151,0)</f>
        <v>0</v>
      </c>
      <c r="G151">
        <f>IF('scrobbles a day'!$A151=G$1,'scrobbles a day'!$C151,0)</f>
        <v>0</v>
      </c>
      <c r="H151">
        <f>IF('scrobbles a day'!$A151=H$1,'scrobbles a day'!$C151,0)</f>
        <v>0</v>
      </c>
      <c r="I151">
        <f>IF('scrobbles a day'!$A151=I$1,'scrobbles a day'!$C151,0)</f>
        <v>0</v>
      </c>
      <c r="K151">
        <f>IF(AND('scrobbles a day'!$C151&gt;=Calc!J$1+1,'scrobbles a day'!$C151&lt;=Calc!K$1,ISBLANK('scrobbles a day'!$C151)=FALSE),1,0)</f>
        <v>0</v>
      </c>
      <c r="L151">
        <f>IF(AND('scrobbles a day'!$C151&gt;=Calc!K$1+1,'scrobbles a day'!$C151&lt;=Calc!L$1,ISBLANK('scrobbles a day'!$C151)=FALSE),1,0)</f>
        <v>0</v>
      </c>
      <c r="M151">
        <f>IF(AND('scrobbles a day'!$C151&gt;=Calc!L$1+1,'scrobbles a day'!$C151&lt;=Calc!M$1,ISBLANK('scrobbles a day'!$C151)=FALSE),1,0)</f>
        <v>0</v>
      </c>
      <c r="N151">
        <f>IF(AND('scrobbles a day'!$C151&gt;=Calc!M$1+1,'scrobbles a day'!$C151&lt;=Calc!N$1,ISBLANK('scrobbles a day'!$C151)=FALSE),1,0)</f>
        <v>0</v>
      </c>
      <c r="O151">
        <f>IF(AND('scrobbles a day'!$C151&gt;=Calc!N$1+1,'scrobbles a day'!$C151&lt;=Calc!O$1,ISBLANK('scrobbles a day'!$C151)=FALSE),1,0)</f>
        <v>0</v>
      </c>
      <c r="P151">
        <f>IF(AND('scrobbles a day'!$C151&gt;=Calc!O$1+1,'scrobbles a day'!$C151&lt;=Calc!P$1,ISBLANK('scrobbles a day'!$C151)=FALSE),1,0)</f>
        <v>0</v>
      </c>
      <c r="Q151">
        <f>IF(AND('scrobbles a day'!$C151&gt;=Calc!P$1+1,'scrobbles a day'!$C151&lt;=Calc!Q$1,ISBLANK('scrobbles a day'!$C151)=FALSE),1,0)</f>
        <v>0</v>
      </c>
    </row>
    <row r="152" spans="3:17" x14ac:dyDescent="0.25">
      <c r="C152">
        <f>IF('scrobbles a day'!$A152=C$1,'scrobbles a day'!$C152,0)</f>
        <v>0</v>
      </c>
      <c r="D152">
        <f>IF('scrobbles a day'!$A152=D$1,'scrobbles a day'!$C152,0)</f>
        <v>0</v>
      </c>
      <c r="E152">
        <f>IF('scrobbles a day'!$A152=E$1,'scrobbles a day'!$C152,0)</f>
        <v>0</v>
      </c>
      <c r="F152">
        <f>IF('scrobbles a day'!$A152=F$1,'scrobbles a day'!$C152,0)</f>
        <v>0</v>
      </c>
      <c r="G152">
        <f>IF('scrobbles a day'!$A152=G$1,'scrobbles a day'!$C152,0)</f>
        <v>0</v>
      </c>
      <c r="H152">
        <f>IF('scrobbles a day'!$A152=H$1,'scrobbles a day'!$C152,0)</f>
        <v>0</v>
      </c>
      <c r="I152">
        <f>IF('scrobbles a day'!$A152=I$1,'scrobbles a day'!$C152,0)</f>
        <v>0</v>
      </c>
      <c r="K152">
        <f>IF(AND('scrobbles a day'!$C152&gt;=Calc!J$1+1,'scrobbles a day'!$C152&lt;=Calc!K$1,ISBLANK('scrobbles a day'!$C152)=FALSE),1,0)</f>
        <v>0</v>
      </c>
      <c r="L152">
        <f>IF(AND('scrobbles a day'!$C152&gt;=Calc!K$1+1,'scrobbles a day'!$C152&lt;=Calc!L$1,ISBLANK('scrobbles a day'!$C152)=FALSE),1,0)</f>
        <v>0</v>
      </c>
      <c r="M152">
        <f>IF(AND('scrobbles a day'!$C152&gt;=Calc!L$1+1,'scrobbles a day'!$C152&lt;=Calc!M$1,ISBLANK('scrobbles a day'!$C152)=FALSE),1,0)</f>
        <v>0</v>
      </c>
      <c r="N152">
        <f>IF(AND('scrobbles a day'!$C152&gt;=Calc!M$1+1,'scrobbles a day'!$C152&lt;=Calc!N$1,ISBLANK('scrobbles a day'!$C152)=FALSE),1,0)</f>
        <v>0</v>
      </c>
      <c r="O152">
        <f>IF(AND('scrobbles a day'!$C152&gt;=Calc!N$1+1,'scrobbles a day'!$C152&lt;=Calc!O$1,ISBLANK('scrobbles a day'!$C152)=FALSE),1,0)</f>
        <v>0</v>
      </c>
      <c r="P152">
        <f>IF(AND('scrobbles a day'!$C152&gt;=Calc!O$1+1,'scrobbles a day'!$C152&lt;=Calc!P$1,ISBLANK('scrobbles a day'!$C152)=FALSE),1,0)</f>
        <v>0</v>
      </c>
      <c r="Q152">
        <f>IF(AND('scrobbles a day'!$C152&gt;=Calc!P$1+1,'scrobbles a day'!$C152&lt;=Calc!Q$1,ISBLANK('scrobbles a day'!$C152)=FALSE),1,0)</f>
        <v>0</v>
      </c>
    </row>
    <row r="153" spans="3:17" x14ac:dyDescent="0.25">
      <c r="C153">
        <f>IF('scrobbles a day'!$A153=C$1,'scrobbles a day'!$C153,0)</f>
        <v>0</v>
      </c>
      <c r="D153">
        <f>IF('scrobbles a day'!$A153=D$1,'scrobbles a day'!$C153,0)</f>
        <v>0</v>
      </c>
      <c r="E153">
        <f>IF('scrobbles a day'!$A153=E$1,'scrobbles a day'!$C153,0)</f>
        <v>0</v>
      </c>
      <c r="F153">
        <f>IF('scrobbles a day'!$A153=F$1,'scrobbles a day'!$C153,0)</f>
        <v>0</v>
      </c>
      <c r="G153">
        <f>IF('scrobbles a day'!$A153=G$1,'scrobbles a day'!$C153,0)</f>
        <v>0</v>
      </c>
      <c r="H153">
        <f>IF('scrobbles a day'!$A153=H$1,'scrobbles a day'!$C153,0)</f>
        <v>0</v>
      </c>
      <c r="I153">
        <f>IF('scrobbles a day'!$A153=I$1,'scrobbles a day'!$C153,0)</f>
        <v>0</v>
      </c>
      <c r="K153">
        <f>IF(AND('scrobbles a day'!$C153&gt;=Calc!J$1+1,'scrobbles a day'!$C153&lt;=Calc!K$1,ISBLANK('scrobbles a day'!$C153)=FALSE),1,0)</f>
        <v>0</v>
      </c>
      <c r="L153">
        <f>IF(AND('scrobbles a day'!$C153&gt;=Calc!K$1+1,'scrobbles a day'!$C153&lt;=Calc!L$1,ISBLANK('scrobbles a day'!$C153)=FALSE),1,0)</f>
        <v>0</v>
      </c>
      <c r="M153">
        <f>IF(AND('scrobbles a day'!$C153&gt;=Calc!L$1+1,'scrobbles a day'!$C153&lt;=Calc!M$1,ISBLANK('scrobbles a day'!$C153)=FALSE),1,0)</f>
        <v>0</v>
      </c>
      <c r="N153">
        <f>IF(AND('scrobbles a day'!$C153&gt;=Calc!M$1+1,'scrobbles a day'!$C153&lt;=Calc!N$1,ISBLANK('scrobbles a day'!$C153)=FALSE),1,0)</f>
        <v>0</v>
      </c>
      <c r="O153">
        <f>IF(AND('scrobbles a day'!$C153&gt;=Calc!N$1+1,'scrobbles a day'!$C153&lt;=Calc!O$1,ISBLANK('scrobbles a day'!$C153)=FALSE),1,0)</f>
        <v>0</v>
      </c>
      <c r="P153">
        <f>IF(AND('scrobbles a day'!$C153&gt;=Calc!O$1+1,'scrobbles a day'!$C153&lt;=Calc!P$1,ISBLANK('scrobbles a day'!$C153)=FALSE),1,0)</f>
        <v>0</v>
      </c>
      <c r="Q153">
        <f>IF(AND('scrobbles a day'!$C153&gt;=Calc!P$1+1,'scrobbles a day'!$C153&lt;=Calc!Q$1,ISBLANK('scrobbles a day'!$C153)=FALSE),1,0)</f>
        <v>0</v>
      </c>
    </row>
    <row r="154" spans="3:17" x14ac:dyDescent="0.25">
      <c r="C154">
        <f>IF('scrobbles a day'!$A154=C$1,'scrobbles a day'!$C154,0)</f>
        <v>0</v>
      </c>
      <c r="D154">
        <f>IF('scrobbles a day'!$A154=D$1,'scrobbles a day'!$C154,0)</f>
        <v>0</v>
      </c>
      <c r="E154">
        <f>IF('scrobbles a day'!$A154=E$1,'scrobbles a day'!$C154,0)</f>
        <v>0</v>
      </c>
      <c r="F154">
        <f>IF('scrobbles a day'!$A154=F$1,'scrobbles a day'!$C154,0)</f>
        <v>0</v>
      </c>
      <c r="G154">
        <f>IF('scrobbles a day'!$A154=G$1,'scrobbles a day'!$C154,0)</f>
        <v>0</v>
      </c>
      <c r="H154">
        <f>IF('scrobbles a day'!$A154=H$1,'scrobbles a day'!$C154,0)</f>
        <v>0</v>
      </c>
      <c r="I154">
        <f>IF('scrobbles a day'!$A154=I$1,'scrobbles a day'!$C154,0)</f>
        <v>0</v>
      </c>
      <c r="K154">
        <f>IF(AND('scrobbles a day'!$C154&gt;=Calc!J$1+1,'scrobbles a day'!$C154&lt;=Calc!K$1,ISBLANK('scrobbles a day'!$C154)=FALSE),1,0)</f>
        <v>0</v>
      </c>
      <c r="L154">
        <f>IF(AND('scrobbles a day'!$C154&gt;=Calc!K$1+1,'scrobbles a day'!$C154&lt;=Calc!L$1,ISBLANK('scrobbles a day'!$C154)=FALSE),1,0)</f>
        <v>0</v>
      </c>
      <c r="M154">
        <f>IF(AND('scrobbles a day'!$C154&gt;=Calc!L$1+1,'scrobbles a day'!$C154&lt;=Calc!M$1,ISBLANK('scrobbles a day'!$C154)=FALSE),1,0)</f>
        <v>0</v>
      </c>
      <c r="N154">
        <f>IF(AND('scrobbles a day'!$C154&gt;=Calc!M$1+1,'scrobbles a day'!$C154&lt;=Calc!N$1,ISBLANK('scrobbles a day'!$C154)=FALSE),1,0)</f>
        <v>0</v>
      </c>
      <c r="O154">
        <f>IF(AND('scrobbles a day'!$C154&gt;=Calc!N$1+1,'scrobbles a day'!$C154&lt;=Calc!O$1,ISBLANK('scrobbles a day'!$C154)=FALSE),1,0)</f>
        <v>0</v>
      </c>
      <c r="P154">
        <f>IF(AND('scrobbles a day'!$C154&gt;=Calc!O$1+1,'scrobbles a day'!$C154&lt;=Calc!P$1,ISBLANK('scrobbles a day'!$C154)=FALSE),1,0)</f>
        <v>0</v>
      </c>
      <c r="Q154">
        <f>IF(AND('scrobbles a day'!$C154&gt;=Calc!P$1+1,'scrobbles a day'!$C154&lt;=Calc!Q$1,ISBLANK('scrobbles a day'!$C154)=FALSE),1,0)</f>
        <v>0</v>
      </c>
    </row>
    <row r="155" spans="3:17" x14ac:dyDescent="0.25">
      <c r="C155">
        <f>IF('scrobbles a day'!$A155=C$1,'scrobbles a day'!$C155,0)</f>
        <v>0</v>
      </c>
      <c r="D155">
        <f>IF('scrobbles a day'!$A155=D$1,'scrobbles a day'!$C155,0)</f>
        <v>0</v>
      </c>
      <c r="E155">
        <f>IF('scrobbles a day'!$A155=E$1,'scrobbles a day'!$C155,0)</f>
        <v>0</v>
      </c>
      <c r="F155">
        <f>IF('scrobbles a day'!$A155=F$1,'scrobbles a day'!$C155,0)</f>
        <v>0</v>
      </c>
      <c r="G155">
        <f>IF('scrobbles a day'!$A155=G$1,'scrobbles a day'!$C155,0)</f>
        <v>0</v>
      </c>
      <c r="H155">
        <f>IF('scrobbles a day'!$A155=H$1,'scrobbles a day'!$C155,0)</f>
        <v>0</v>
      </c>
      <c r="I155">
        <f>IF('scrobbles a day'!$A155=I$1,'scrobbles a day'!$C155,0)</f>
        <v>0</v>
      </c>
      <c r="K155">
        <f>IF(AND('scrobbles a day'!$C155&gt;=Calc!J$1+1,'scrobbles a day'!$C155&lt;=Calc!K$1,ISBLANK('scrobbles a day'!$C155)=FALSE),1,0)</f>
        <v>0</v>
      </c>
      <c r="L155">
        <f>IF(AND('scrobbles a day'!$C155&gt;=Calc!K$1+1,'scrobbles a day'!$C155&lt;=Calc!L$1,ISBLANK('scrobbles a day'!$C155)=FALSE),1,0)</f>
        <v>0</v>
      </c>
      <c r="M155">
        <f>IF(AND('scrobbles a day'!$C155&gt;=Calc!L$1+1,'scrobbles a day'!$C155&lt;=Calc!M$1,ISBLANK('scrobbles a day'!$C155)=FALSE),1,0)</f>
        <v>0</v>
      </c>
      <c r="N155">
        <f>IF(AND('scrobbles a day'!$C155&gt;=Calc!M$1+1,'scrobbles a day'!$C155&lt;=Calc!N$1,ISBLANK('scrobbles a day'!$C155)=FALSE),1,0)</f>
        <v>0</v>
      </c>
      <c r="O155">
        <f>IF(AND('scrobbles a day'!$C155&gt;=Calc!N$1+1,'scrobbles a day'!$C155&lt;=Calc!O$1,ISBLANK('scrobbles a day'!$C155)=FALSE),1,0)</f>
        <v>0</v>
      </c>
      <c r="P155">
        <f>IF(AND('scrobbles a day'!$C155&gt;=Calc!O$1+1,'scrobbles a day'!$C155&lt;=Calc!P$1,ISBLANK('scrobbles a day'!$C155)=FALSE),1,0)</f>
        <v>0</v>
      </c>
      <c r="Q155">
        <f>IF(AND('scrobbles a day'!$C155&gt;=Calc!P$1+1,'scrobbles a day'!$C155&lt;=Calc!Q$1,ISBLANK('scrobbles a day'!$C155)=FALSE),1,0)</f>
        <v>0</v>
      </c>
    </row>
    <row r="156" spans="3:17" x14ac:dyDescent="0.25">
      <c r="C156">
        <f>IF('scrobbles a day'!$A156=C$1,'scrobbles a day'!$C156,0)</f>
        <v>0</v>
      </c>
      <c r="D156">
        <f>IF('scrobbles a day'!$A156=D$1,'scrobbles a day'!$C156,0)</f>
        <v>0</v>
      </c>
      <c r="E156">
        <f>IF('scrobbles a day'!$A156=E$1,'scrobbles a day'!$C156,0)</f>
        <v>0</v>
      </c>
      <c r="F156">
        <f>IF('scrobbles a day'!$A156=F$1,'scrobbles a day'!$C156,0)</f>
        <v>0</v>
      </c>
      <c r="G156">
        <f>IF('scrobbles a day'!$A156=G$1,'scrobbles a day'!$C156,0)</f>
        <v>0</v>
      </c>
      <c r="H156">
        <f>IF('scrobbles a day'!$A156=H$1,'scrobbles a day'!$C156,0)</f>
        <v>0</v>
      </c>
      <c r="I156">
        <f>IF('scrobbles a day'!$A156=I$1,'scrobbles a day'!$C156,0)</f>
        <v>0</v>
      </c>
      <c r="K156">
        <f>IF(AND('scrobbles a day'!$C156&gt;=Calc!J$1+1,'scrobbles a day'!$C156&lt;=Calc!K$1,ISBLANK('scrobbles a day'!$C156)=FALSE),1,0)</f>
        <v>0</v>
      </c>
      <c r="L156">
        <f>IF(AND('scrobbles a day'!$C156&gt;=Calc!K$1+1,'scrobbles a day'!$C156&lt;=Calc!L$1,ISBLANK('scrobbles a day'!$C156)=FALSE),1,0)</f>
        <v>0</v>
      </c>
      <c r="M156">
        <f>IF(AND('scrobbles a day'!$C156&gt;=Calc!L$1+1,'scrobbles a day'!$C156&lt;=Calc!M$1,ISBLANK('scrobbles a day'!$C156)=FALSE),1,0)</f>
        <v>0</v>
      </c>
      <c r="N156">
        <f>IF(AND('scrobbles a day'!$C156&gt;=Calc!M$1+1,'scrobbles a day'!$C156&lt;=Calc!N$1,ISBLANK('scrobbles a day'!$C156)=FALSE),1,0)</f>
        <v>0</v>
      </c>
      <c r="O156">
        <f>IF(AND('scrobbles a day'!$C156&gt;=Calc!N$1+1,'scrobbles a day'!$C156&lt;=Calc!O$1,ISBLANK('scrobbles a day'!$C156)=FALSE),1,0)</f>
        <v>0</v>
      </c>
      <c r="P156">
        <f>IF(AND('scrobbles a day'!$C156&gt;=Calc!O$1+1,'scrobbles a day'!$C156&lt;=Calc!P$1,ISBLANK('scrobbles a day'!$C156)=FALSE),1,0)</f>
        <v>0</v>
      </c>
      <c r="Q156">
        <f>IF(AND('scrobbles a day'!$C156&gt;=Calc!P$1+1,'scrobbles a day'!$C156&lt;=Calc!Q$1,ISBLANK('scrobbles a day'!$C156)=FALSE),1,0)</f>
        <v>0</v>
      </c>
    </row>
    <row r="157" spans="3:17" x14ac:dyDescent="0.25">
      <c r="C157">
        <f>IF('scrobbles a day'!$A157=C$1,'scrobbles a day'!$C157,0)</f>
        <v>0</v>
      </c>
      <c r="D157">
        <f>IF('scrobbles a day'!$A157=D$1,'scrobbles a day'!$C157,0)</f>
        <v>0</v>
      </c>
      <c r="E157">
        <f>IF('scrobbles a day'!$A157=E$1,'scrobbles a day'!$C157,0)</f>
        <v>0</v>
      </c>
      <c r="F157">
        <f>IF('scrobbles a day'!$A157=F$1,'scrobbles a day'!$C157,0)</f>
        <v>0</v>
      </c>
      <c r="G157">
        <f>IF('scrobbles a day'!$A157=G$1,'scrobbles a day'!$C157,0)</f>
        <v>0</v>
      </c>
      <c r="H157">
        <f>IF('scrobbles a day'!$A157=H$1,'scrobbles a day'!$C157,0)</f>
        <v>0</v>
      </c>
      <c r="I157">
        <f>IF('scrobbles a day'!$A157=I$1,'scrobbles a day'!$C157,0)</f>
        <v>0</v>
      </c>
      <c r="K157">
        <f>IF(AND('scrobbles a day'!$C157&gt;=Calc!J$1+1,'scrobbles a day'!$C157&lt;=Calc!K$1,ISBLANK('scrobbles a day'!$C157)=FALSE),1,0)</f>
        <v>0</v>
      </c>
      <c r="L157">
        <f>IF(AND('scrobbles a day'!$C157&gt;=Calc!K$1+1,'scrobbles a day'!$C157&lt;=Calc!L$1,ISBLANK('scrobbles a day'!$C157)=FALSE),1,0)</f>
        <v>0</v>
      </c>
      <c r="M157">
        <f>IF(AND('scrobbles a day'!$C157&gt;=Calc!L$1+1,'scrobbles a day'!$C157&lt;=Calc!M$1,ISBLANK('scrobbles a day'!$C157)=FALSE),1,0)</f>
        <v>0</v>
      </c>
      <c r="N157">
        <f>IF(AND('scrobbles a day'!$C157&gt;=Calc!M$1+1,'scrobbles a day'!$C157&lt;=Calc!N$1,ISBLANK('scrobbles a day'!$C157)=FALSE),1,0)</f>
        <v>0</v>
      </c>
      <c r="O157">
        <f>IF(AND('scrobbles a day'!$C157&gt;=Calc!N$1+1,'scrobbles a day'!$C157&lt;=Calc!O$1,ISBLANK('scrobbles a day'!$C157)=FALSE),1,0)</f>
        <v>0</v>
      </c>
      <c r="P157">
        <f>IF(AND('scrobbles a day'!$C157&gt;=Calc!O$1+1,'scrobbles a day'!$C157&lt;=Calc!P$1,ISBLANK('scrobbles a day'!$C157)=FALSE),1,0)</f>
        <v>0</v>
      </c>
      <c r="Q157">
        <f>IF(AND('scrobbles a day'!$C157&gt;=Calc!P$1+1,'scrobbles a day'!$C157&lt;=Calc!Q$1,ISBLANK('scrobbles a day'!$C157)=FALSE),1,0)</f>
        <v>0</v>
      </c>
    </row>
    <row r="158" spans="3:17" x14ac:dyDescent="0.25">
      <c r="C158">
        <f>IF('scrobbles a day'!$A158=C$1,'scrobbles a day'!$C158,0)</f>
        <v>0</v>
      </c>
      <c r="D158">
        <f>IF('scrobbles a day'!$A158=D$1,'scrobbles a day'!$C158,0)</f>
        <v>0</v>
      </c>
      <c r="E158">
        <f>IF('scrobbles a day'!$A158=E$1,'scrobbles a day'!$C158,0)</f>
        <v>0</v>
      </c>
      <c r="F158">
        <f>IF('scrobbles a day'!$A158=F$1,'scrobbles a day'!$C158,0)</f>
        <v>0</v>
      </c>
      <c r="G158">
        <f>IF('scrobbles a day'!$A158=G$1,'scrobbles a day'!$C158,0)</f>
        <v>0</v>
      </c>
      <c r="H158">
        <f>IF('scrobbles a day'!$A158=H$1,'scrobbles a day'!$C158,0)</f>
        <v>0</v>
      </c>
      <c r="I158">
        <f>IF('scrobbles a day'!$A158=I$1,'scrobbles a day'!$C158,0)</f>
        <v>0</v>
      </c>
      <c r="K158">
        <f>IF(AND('scrobbles a day'!$C158&gt;=Calc!J$1+1,'scrobbles a day'!$C158&lt;=Calc!K$1,ISBLANK('scrobbles a day'!$C158)=FALSE),1,0)</f>
        <v>0</v>
      </c>
      <c r="L158">
        <f>IF(AND('scrobbles a day'!$C158&gt;=Calc!K$1+1,'scrobbles a day'!$C158&lt;=Calc!L$1,ISBLANK('scrobbles a day'!$C158)=FALSE),1,0)</f>
        <v>0</v>
      </c>
      <c r="M158">
        <f>IF(AND('scrobbles a day'!$C158&gt;=Calc!L$1+1,'scrobbles a day'!$C158&lt;=Calc!M$1,ISBLANK('scrobbles a day'!$C158)=FALSE),1,0)</f>
        <v>0</v>
      </c>
      <c r="N158">
        <f>IF(AND('scrobbles a day'!$C158&gt;=Calc!M$1+1,'scrobbles a day'!$C158&lt;=Calc!N$1,ISBLANK('scrobbles a day'!$C158)=FALSE),1,0)</f>
        <v>0</v>
      </c>
      <c r="O158">
        <f>IF(AND('scrobbles a day'!$C158&gt;=Calc!N$1+1,'scrobbles a day'!$C158&lt;=Calc!O$1,ISBLANK('scrobbles a day'!$C158)=FALSE),1,0)</f>
        <v>0</v>
      </c>
      <c r="P158">
        <f>IF(AND('scrobbles a day'!$C158&gt;=Calc!O$1+1,'scrobbles a day'!$C158&lt;=Calc!P$1,ISBLANK('scrobbles a day'!$C158)=FALSE),1,0)</f>
        <v>0</v>
      </c>
      <c r="Q158">
        <f>IF(AND('scrobbles a day'!$C158&gt;=Calc!P$1+1,'scrobbles a day'!$C158&lt;=Calc!Q$1,ISBLANK('scrobbles a day'!$C158)=FALSE),1,0)</f>
        <v>0</v>
      </c>
    </row>
    <row r="159" spans="3:17" x14ac:dyDescent="0.25">
      <c r="C159">
        <f>IF('scrobbles a day'!$A159=C$1,'scrobbles a day'!$C159,0)</f>
        <v>0</v>
      </c>
      <c r="D159">
        <f>IF('scrobbles a day'!$A159=D$1,'scrobbles a day'!$C159,0)</f>
        <v>0</v>
      </c>
      <c r="E159">
        <f>IF('scrobbles a day'!$A159=E$1,'scrobbles a day'!$C159,0)</f>
        <v>0</v>
      </c>
      <c r="F159">
        <f>IF('scrobbles a day'!$A159=F$1,'scrobbles a day'!$C159,0)</f>
        <v>0</v>
      </c>
      <c r="G159">
        <f>IF('scrobbles a day'!$A159=G$1,'scrobbles a day'!$C159,0)</f>
        <v>0</v>
      </c>
      <c r="H159">
        <f>IF('scrobbles a day'!$A159=H$1,'scrobbles a day'!$C159,0)</f>
        <v>0</v>
      </c>
      <c r="I159">
        <f>IF('scrobbles a day'!$A159=I$1,'scrobbles a day'!$C159,0)</f>
        <v>0</v>
      </c>
      <c r="K159">
        <f>IF(AND('scrobbles a day'!$C159&gt;=Calc!J$1+1,'scrobbles a day'!$C159&lt;=Calc!K$1,ISBLANK('scrobbles a day'!$C159)=FALSE),1,0)</f>
        <v>0</v>
      </c>
      <c r="L159">
        <f>IF(AND('scrobbles a day'!$C159&gt;=Calc!K$1+1,'scrobbles a day'!$C159&lt;=Calc!L$1,ISBLANK('scrobbles a day'!$C159)=FALSE),1,0)</f>
        <v>0</v>
      </c>
      <c r="M159">
        <f>IF(AND('scrobbles a day'!$C159&gt;=Calc!L$1+1,'scrobbles a day'!$C159&lt;=Calc!M$1,ISBLANK('scrobbles a day'!$C159)=FALSE),1,0)</f>
        <v>0</v>
      </c>
      <c r="N159">
        <f>IF(AND('scrobbles a day'!$C159&gt;=Calc!M$1+1,'scrobbles a day'!$C159&lt;=Calc!N$1,ISBLANK('scrobbles a day'!$C159)=FALSE),1,0)</f>
        <v>0</v>
      </c>
      <c r="O159">
        <f>IF(AND('scrobbles a day'!$C159&gt;=Calc!N$1+1,'scrobbles a day'!$C159&lt;=Calc!O$1,ISBLANK('scrobbles a day'!$C159)=FALSE),1,0)</f>
        <v>0</v>
      </c>
      <c r="P159">
        <f>IF(AND('scrobbles a day'!$C159&gt;=Calc!O$1+1,'scrobbles a day'!$C159&lt;=Calc!P$1,ISBLANK('scrobbles a day'!$C159)=FALSE),1,0)</f>
        <v>0</v>
      </c>
      <c r="Q159">
        <f>IF(AND('scrobbles a day'!$C159&gt;=Calc!P$1+1,'scrobbles a day'!$C159&lt;=Calc!Q$1,ISBLANK('scrobbles a day'!$C159)=FALSE),1,0)</f>
        <v>0</v>
      </c>
    </row>
    <row r="160" spans="3:17" x14ac:dyDescent="0.25">
      <c r="C160">
        <f>IF('scrobbles a day'!$A160=C$1,'scrobbles a day'!$C160,0)</f>
        <v>0</v>
      </c>
      <c r="D160">
        <f>IF('scrobbles a day'!$A160=D$1,'scrobbles a day'!$C160,0)</f>
        <v>0</v>
      </c>
      <c r="E160">
        <f>IF('scrobbles a day'!$A160=E$1,'scrobbles a day'!$C160,0)</f>
        <v>0</v>
      </c>
      <c r="F160">
        <f>IF('scrobbles a day'!$A160=F$1,'scrobbles a day'!$C160,0)</f>
        <v>0</v>
      </c>
      <c r="G160">
        <f>IF('scrobbles a day'!$A160=G$1,'scrobbles a day'!$C160,0)</f>
        <v>0</v>
      </c>
      <c r="H160">
        <f>IF('scrobbles a day'!$A160=H$1,'scrobbles a day'!$C160,0)</f>
        <v>0</v>
      </c>
      <c r="I160">
        <f>IF('scrobbles a day'!$A160=I$1,'scrobbles a day'!$C160,0)</f>
        <v>0</v>
      </c>
      <c r="K160">
        <f>IF(AND('scrobbles a day'!$C160&gt;=Calc!J$1+1,'scrobbles a day'!$C160&lt;=Calc!K$1,ISBLANK('scrobbles a day'!$C160)=FALSE),1,0)</f>
        <v>0</v>
      </c>
      <c r="L160">
        <f>IF(AND('scrobbles a day'!$C160&gt;=Calc!K$1+1,'scrobbles a day'!$C160&lt;=Calc!L$1,ISBLANK('scrobbles a day'!$C160)=FALSE),1,0)</f>
        <v>0</v>
      </c>
      <c r="M160">
        <f>IF(AND('scrobbles a day'!$C160&gt;=Calc!L$1+1,'scrobbles a day'!$C160&lt;=Calc!M$1,ISBLANK('scrobbles a day'!$C160)=FALSE),1,0)</f>
        <v>0</v>
      </c>
      <c r="N160">
        <f>IF(AND('scrobbles a day'!$C160&gt;=Calc!M$1+1,'scrobbles a day'!$C160&lt;=Calc!N$1,ISBLANK('scrobbles a day'!$C160)=FALSE),1,0)</f>
        <v>0</v>
      </c>
      <c r="O160">
        <f>IF(AND('scrobbles a day'!$C160&gt;=Calc!N$1+1,'scrobbles a day'!$C160&lt;=Calc!O$1,ISBLANK('scrobbles a day'!$C160)=FALSE),1,0)</f>
        <v>0</v>
      </c>
      <c r="P160">
        <f>IF(AND('scrobbles a day'!$C160&gt;=Calc!O$1+1,'scrobbles a day'!$C160&lt;=Calc!P$1,ISBLANK('scrobbles a day'!$C160)=FALSE),1,0)</f>
        <v>0</v>
      </c>
      <c r="Q160">
        <f>IF(AND('scrobbles a day'!$C160&gt;=Calc!P$1+1,'scrobbles a day'!$C160&lt;=Calc!Q$1,ISBLANK('scrobbles a day'!$C160)=FALSE),1,0)</f>
        <v>0</v>
      </c>
    </row>
    <row r="161" spans="3:17" x14ac:dyDescent="0.25">
      <c r="C161">
        <f>IF('scrobbles a day'!$A161=C$1,'scrobbles a day'!$C161,0)</f>
        <v>0</v>
      </c>
      <c r="D161">
        <f>IF('scrobbles a day'!$A161=D$1,'scrobbles a day'!$C161,0)</f>
        <v>0</v>
      </c>
      <c r="E161">
        <f>IF('scrobbles a day'!$A161=E$1,'scrobbles a day'!$C161,0)</f>
        <v>0</v>
      </c>
      <c r="F161">
        <f>IF('scrobbles a day'!$A161=F$1,'scrobbles a day'!$C161,0)</f>
        <v>0</v>
      </c>
      <c r="G161">
        <f>IF('scrobbles a day'!$A161=G$1,'scrobbles a day'!$C161,0)</f>
        <v>0</v>
      </c>
      <c r="H161">
        <f>IF('scrobbles a day'!$A161=H$1,'scrobbles a day'!$C161,0)</f>
        <v>0</v>
      </c>
      <c r="I161">
        <f>IF('scrobbles a day'!$A161=I$1,'scrobbles a day'!$C161,0)</f>
        <v>0</v>
      </c>
      <c r="K161">
        <f>IF(AND('scrobbles a day'!$C161&gt;=Calc!J$1+1,'scrobbles a day'!$C161&lt;=Calc!K$1,ISBLANK('scrobbles a day'!$C161)=FALSE),1,0)</f>
        <v>0</v>
      </c>
      <c r="L161">
        <f>IF(AND('scrobbles a day'!$C161&gt;=Calc!K$1+1,'scrobbles a day'!$C161&lt;=Calc!L$1,ISBLANK('scrobbles a day'!$C161)=FALSE),1,0)</f>
        <v>0</v>
      </c>
      <c r="M161">
        <f>IF(AND('scrobbles a day'!$C161&gt;=Calc!L$1+1,'scrobbles a day'!$C161&lt;=Calc!M$1,ISBLANK('scrobbles a day'!$C161)=FALSE),1,0)</f>
        <v>0</v>
      </c>
      <c r="N161">
        <f>IF(AND('scrobbles a day'!$C161&gt;=Calc!M$1+1,'scrobbles a day'!$C161&lt;=Calc!N$1,ISBLANK('scrobbles a day'!$C161)=FALSE),1,0)</f>
        <v>0</v>
      </c>
      <c r="O161">
        <f>IF(AND('scrobbles a day'!$C161&gt;=Calc!N$1+1,'scrobbles a day'!$C161&lt;=Calc!O$1,ISBLANK('scrobbles a day'!$C161)=FALSE),1,0)</f>
        <v>0</v>
      </c>
      <c r="P161">
        <f>IF(AND('scrobbles a day'!$C161&gt;=Calc!O$1+1,'scrobbles a day'!$C161&lt;=Calc!P$1,ISBLANK('scrobbles a day'!$C161)=FALSE),1,0)</f>
        <v>0</v>
      </c>
      <c r="Q161">
        <f>IF(AND('scrobbles a day'!$C161&gt;=Calc!P$1+1,'scrobbles a day'!$C161&lt;=Calc!Q$1,ISBLANK('scrobbles a day'!$C161)=FALSE),1,0)</f>
        <v>0</v>
      </c>
    </row>
    <row r="162" spans="3:17" x14ac:dyDescent="0.25">
      <c r="C162">
        <f>IF('scrobbles a day'!$A162=C$1,'scrobbles a day'!$C162,0)</f>
        <v>0</v>
      </c>
      <c r="D162">
        <f>IF('scrobbles a day'!$A162=D$1,'scrobbles a day'!$C162,0)</f>
        <v>0</v>
      </c>
      <c r="E162">
        <f>IF('scrobbles a day'!$A162=E$1,'scrobbles a day'!$C162,0)</f>
        <v>0</v>
      </c>
      <c r="F162">
        <f>IF('scrobbles a day'!$A162=F$1,'scrobbles a day'!$C162,0)</f>
        <v>0</v>
      </c>
      <c r="G162">
        <f>IF('scrobbles a day'!$A162=G$1,'scrobbles a day'!$C162,0)</f>
        <v>0</v>
      </c>
      <c r="H162">
        <f>IF('scrobbles a day'!$A162=H$1,'scrobbles a day'!$C162,0)</f>
        <v>0</v>
      </c>
      <c r="I162">
        <f>IF('scrobbles a day'!$A162=I$1,'scrobbles a day'!$C162,0)</f>
        <v>0</v>
      </c>
      <c r="K162">
        <f>IF(AND('scrobbles a day'!$C162&gt;=Calc!J$1+1,'scrobbles a day'!$C162&lt;=Calc!K$1,ISBLANK('scrobbles a day'!$C162)=FALSE),1,0)</f>
        <v>0</v>
      </c>
      <c r="L162">
        <f>IF(AND('scrobbles a day'!$C162&gt;=Calc!K$1+1,'scrobbles a day'!$C162&lt;=Calc!L$1,ISBLANK('scrobbles a day'!$C162)=FALSE),1,0)</f>
        <v>0</v>
      </c>
      <c r="M162">
        <f>IF(AND('scrobbles a day'!$C162&gt;=Calc!L$1+1,'scrobbles a day'!$C162&lt;=Calc!M$1,ISBLANK('scrobbles a day'!$C162)=FALSE),1,0)</f>
        <v>0</v>
      </c>
      <c r="N162">
        <f>IF(AND('scrobbles a day'!$C162&gt;=Calc!M$1+1,'scrobbles a day'!$C162&lt;=Calc!N$1,ISBLANK('scrobbles a day'!$C162)=FALSE),1,0)</f>
        <v>0</v>
      </c>
      <c r="O162">
        <f>IF(AND('scrobbles a day'!$C162&gt;=Calc!N$1+1,'scrobbles a day'!$C162&lt;=Calc!O$1,ISBLANK('scrobbles a day'!$C162)=FALSE),1,0)</f>
        <v>0</v>
      </c>
      <c r="P162">
        <f>IF(AND('scrobbles a day'!$C162&gt;=Calc!O$1+1,'scrobbles a day'!$C162&lt;=Calc!P$1,ISBLANK('scrobbles a day'!$C162)=FALSE),1,0)</f>
        <v>0</v>
      </c>
      <c r="Q162">
        <f>IF(AND('scrobbles a day'!$C162&gt;=Calc!P$1+1,'scrobbles a day'!$C162&lt;=Calc!Q$1,ISBLANK('scrobbles a day'!$C162)=FALSE),1,0)</f>
        <v>0</v>
      </c>
    </row>
    <row r="163" spans="3:17" x14ac:dyDescent="0.25">
      <c r="C163">
        <f>IF('scrobbles a day'!$A163=C$1,'scrobbles a day'!$C163,0)</f>
        <v>0</v>
      </c>
      <c r="D163">
        <f>IF('scrobbles a day'!$A163=D$1,'scrobbles a day'!$C163,0)</f>
        <v>0</v>
      </c>
      <c r="E163">
        <f>IF('scrobbles a day'!$A163=E$1,'scrobbles a day'!$C163,0)</f>
        <v>0</v>
      </c>
      <c r="F163">
        <f>IF('scrobbles a day'!$A163=F$1,'scrobbles a day'!$C163,0)</f>
        <v>0</v>
      </c>
      <c r="G163">
        <f>IF('scrobbles a day'!$A163=G$1,'scrobbles a day'!$C163,0)</f>
        <v>0</v>
      </c>
      <c r="H163">
        <f>IF('scrobbles a day'!$A163=H$1,'scrobbles a day'!$C163,0)</f>
        <v>0</v>
      </c>
      <c r="I163">
        <f>IF('scrobbles a day'!$A163=I$1,'scrobbles a day'!$C163,0)</f>
        <v>0</v>
      </c>
      <c r="K163">
        <f>IF(AND('scrobbles a day'!$C163&gt;=Calc!J$1+1,'scrobbles a day'!$C163&lt;=Calc!K$1,ISBLANK('scrobbles a day'!$C163)=FALSE),1,0)</f>
        <v>0</v>
      </c>
      <c r="L163">
        <f>IF(AND('scrobbles a day'!$C163&gt;=Calc!K$1+1,'scrobbles a day'!$C163&lt;=Calc!L$1,ISBLANK('scrobbles a day'!$C163)=FALSE),1,0)</f>
        <v>0</v>
      </c>
      <c r="M163">
        <f>IF(AND('scrobbles a day'!$C163&gt;=Calc!L$1+1,'scrobbles a day'!$C163&lt;=Calc!M$1,ISBLANK('scrobbles a day'!$C163)=FALSE),1,0)</f>
        <v>0</v>
      </c>
      <c r="N163">
        <f>IF(AND('scrobbles a day'!$C163&gt;=Calc!M$1+1,'scrobbles a day'!$C163&lt;=Calc!N$1,ISBLANK('scrobbles a day'!$C163)=FALSE),1,0)</f>
        <v>0</v>
      </c>
      <c r="O163">
        <f>IF(AND('scrobbles a day'!$C163&gt;=Calc!N$1+1,'scrobbles a day'!$C163&lt;=Calc!O$1,ISBLANK('scrobbles a day'!$C163)=FALSE),1,0)</f>
        <v>0</v>
      </c>
      <c r="P163">
        <f>IF(AND('scrobbles a day'!$C163&gt;=Calc!O$1+1,'scrobbles a day'!$C163&lt;=Calc!P$1,ISBLANK('scrobbles a day'!$C163)=FALSE),1,0)</f>
        <v>0</v>
      </c>
      <c r="Q163">
        <f>IF(AND('scrobbles a day'!$C163&gt;=Calc!P$1+1,'scrobbles a day'!$C163&lt;=Calc!Q$1,ISBLANK('scrobbles a day'!$C163)=FALSE),1,0)</f>
        <v>0</v>
      </c>
    </row>
    <row r="164" spans="3:17" x14ac:dyDescent="0.25">
      <c r="C164">
        <f>IF('scrobbles a day'!$A164=C$1,'scrobbles a day'!$C164,0)</f>
        <v>0</v>
      </c>
      <c r="D164">
        <f>IF('scrobbles a day'!$A164=D$1,'scrobbles a day'!$C164,0)</f>
        <v>0</v>
      </c>
      <c r="E164">
        <f>IF('scrobbles a day'!$A164=E$1,'scrobbles a day'!$C164,0)</f>
        <v>0</v>
      </c>
      <c r="F164">
        <f>IF('scrobbles a day'!$A164=F$1,'scrobbles a day'!$C164,0)</f>
        <v>0</v>
      </c>
      <c r="G164">
        <f>IF('scrobbles a day'!$A164=G$1,'scrobbles a day'!$C164,0)</f>
        <v>0</v>
      </c>
      <c r="H164">
        <f>IF('scrobbles a day'!$A164=H$1,'scrobbles a day'!$C164,0)</f>
        <v>0</v>
      </c>
      <c r="I164">
        <f>IF('scrobbles a day'!$A164=I$1,'scrobbles a day'!$C164,0)</f>
        <v>0</v>
      </c>
      <c r="K164">
        <f>IF(AND('scrobbles a day'!$C164&gt;=Calc!J$1+1,'scrobbles a day'!$C164&lt;=Calc!K$1,ISBLANK('scrobbles a day'!$C164)=FALSE),1,0)</f>
        <v>0</v>
      </c>
      <c r="L164">
        <f>IF(AND('scrobbles a day'!$C164&gt;=Calc!K$1+1,'scrobbles a day'!$C164&lt;=Calc!L$1,ISBLANK('scrobbles a day'!$C164)=FALSE),1,0)</f>
        <v>0</v>
      </c>
      <c r="M164">
        <f>IF(AND('scrobbles a day'!$C164&gt;=Calc!L$1+1,'scrobbles a day'!$C164&lt;=Calc!M$1,ISBLANK('scrobbles a day'!$C164)=FALSE),1,0)</f>
        <v>0</v>
      </c>
      <c r="N164">
        <f>IF(AND('scrobbles a day'!$C164&gt;=Calc!M$1+1,'scrobbles a day'!$C164&lt;=Calc!N$1,ISBLANK('scrobbles a day'!$C164)=FALSE),1,0)</f>
        <v>0</v>
      </c>
      <c r="O164">
        <f>IF(AND('scrobbles a day'!$C164&gt;=Calc!N$1+1,'scrobbles a day'!$C164&lt;=Calc!O$1,ISBLANK('scrobbles a day'!$C164)=FALSE),1,0)</f>
        <v>0</v>
      </c>
      <c r="P164">
        <f>IF(AND('scrobbles a day'!$C164&gt;=Calc!O$1+1,'scrobbles a day'!$C164&lt;=Calc!P$1,ISBLANK('scrobbles a day'!$C164)=FALSE),1,0)</f>
        <v>0</v>
      </c>
      <c r="Q164">
        <f>IF(AND('scrobbles a day'!$C164&gt;=Calc!P$1+1,'scrobbles a day'!$C164&lt;=Calc!Q$1,ISBLANK('scrobbles a day'!$C164)=FALSE),1,0)</f>
        <v>0</v>
      </c>
    </row>
    <row r="165" spans="3:17" x14ac:dyDescent="0.25">
      <c r="C165">
        <f>IF('scrobbles a day'!$A165=C$1,'scrobbles a day'!$C165,0)</f>
        <v>0</v>
      </c>
      <c r="D165">
        <f>IF('scrobbles a day'!$A165=D$1,'scrobbles a day'!$C165,0)</f>
        <v>0</v>
      </c>
      <c r="E165">
        <f>IF('scrobbles a day'!$A165=E$1,'scrobbles a day'!$C165,0)</f>
        <v>0</v>
      </c>
      <c r="F165">
        <f>IF('scrobbles a day'!$A165=F$1,'scrobbles a day'!$C165,0)</f>
        <v>0</v>
      </c>
      <c r="G165">
        <f>IF('scrobbles a day'!$A165=G$1,'scrobbles a day'!$C165,0)</f>
        <v>0</v>
      </c>
      <c r="H165">
        <f>IF('scrobbles a day'!$A165=H$1,'scrobbles a day'!$C165,0)</f>
        <v>0</v>
      </c>
      <c r="I165">
        <f>IF('scrobbles a day'!$A165=I$1,'scrobbles a day'!$C165,0)</f>
        <v>0</v>
      </c>
      <c r="K165">
        <f>IF(AND('scrobbles a day'!$C165&gt;=Calc!J$1+1,'scrobbles a day'!$C165&lt;=Calc!K$1,ISBLANK('scrobbles a day'!$C165)=FALSE),1,0)</f>
        <v>0</v>
      </c>
      <c r="L165">
        <f>IF(AND('scrobbles a day'!$C165&gt;=Calc!K$1+1,'scrobbles a day'!$C165&lt;=Calc!L$1,ISBLANK('scrobbles a day'!$C165)=FALSE),1,0)</f>
        <v>0</v>
      </c>
      <c r="M165">
        <f>IF(AND('scrobbles a day'!$C165&gt;=Calc!L$1+1,'scrobbles a day'!$C165&lt;=Calc!M$1,ISBLANK('scrobbles a day'!$C165)=FALSE),1,0)</f>
        <v>0</v>
      </c>
      <c r="N165">
        <f>IF(AND('scrobbles a day'!$C165&gt;=Calc!M$1+1,'scrobbles a day'!$C165&lt;=Calc!N$1,ISBLANK('scrobbles a day'!$C165)=FALSE),1,0)</f>
        <v>0</v>
      </c>
      <c r="O165">
        <f>IF(AND('scrobbles a day'!$C165&gt;=Calc!N$1+1,'scrobbles a day'!$C165&lt;=Calc!O$1,ISBLANK('scrobbles a day'!$C165)=FALSE),1,0)</f>
        <v>0</v>
      </c>
      <c r="P165">
        <f>IF(AND('scrobbles a day'!$C165&gt;=Calc!O$1+1,'scrobbles a day'!$C165&lt;=Calc!P$1,ISBLANK('scrobbles a day'!$C165)=FALSE),1,0)</f>
        <v>0</v>
      </c>
      <c r="Q165">
        <f>IF(AND('scrobbles a day'!$C165&gt;=Calc!P$1+1,'scrobbles a day'!$C165&lt;=Calc!Q$1,ISBLANK('scrobbles a day'!$C165)=FALSE),1,0)</f>
        <v>0</v>
      </c>
    </row>
    <row r="166" spans="3:17" x14ac:dyDescent="0.25">
      <c r="C166">
        <f>IF('scrobbles a day'!$A166=C$1,'scrobbles a day'!$C166,0)</f>
        <v>0</v>
      </c>
      <c r="D166">
        <f>IF('scrobbles a day'!$A166=D$1,'scrobbles a day'!$C166,0)</f>
        <v>0</v>
      </c>
      <c r="E166">
        <f>IF('scrobbles a day'!$A166=E$1,'scrobbles a day'!$C166,0)</f>
        <v>0</v>
      </c>
      <c r="F166">
        <f>IF('scrobbles a day'!$A166=F$1,'scrobbles a day'!$C166,0)</f>
        <v>0</v>
      </c>
      <c r="G166">
        <f>IF('scrobbles a day'!$A166=G$1,'scrobbles a day'!$C166,0)</f>
        <v>0</v>
      </c>
      <c r="H166">
        <f>IF('scrobbles a day'!$A166=H$1,'scrobbles a day'!$C166,0)</f>
        <v>0</v>
      </c>
      <c r="I166">
        <f>IF('scrobbles a day'!$A166=I$1,'scrobbles a day'!$C166,0)</f>
        <v>0</v>
      </c>
      <c r="K166">
        <f>IF(AND('scrobbles a day'!$C166&gt;=Calc!J$1+1,'scrobbles a day'!$C166&lt;=Calc!K$1,ISBLANK('scrobbles a day'!$C166)=FALSE),1,0)</f>
        <v>0</v>
      </c>
      <c r="L166">
        <f>IF(AND('scrobbles a day'!$C166&gt;=Calc!K$1+1,'scrobbles a day'!$C166&lt;=Calc!L$1,ISBLANK('scrobbles a day'!$C166)=FALSE),1,0)</f>
        <v>0</v>
      </c>
      <c r="M166">
        <f>IF(AND('scrobbles a day'!$C166&gt;=Calc!L$1+1,'scrobbles a day'!$C166&lt;=Calc!M$1,ISBLANK('scrobbles a day'!$C166)=FALSE),1,0)</f>
        <v>0</v>
      </c>
      <c r="N166">
        <f>IF(AND('scrobbles a day'!$C166&gt;=Calc!M$1+1,'scrobbles a day'!$C166&lt;=Calc!N$1,ISBLANK('scrobbles a day'!$C166)=FALSE),1,0)</f>
        <v>0</v>
      </c>
      <c r="O166">
        <f>IF(AND('scrobbles a day'!$C166&gt;=Calc!N$1+1,'scrobbles a day'!$C166&lt;=Calc!O$1,ISBLANK('scrobbles a day'!$C166)=FALSE),1,0)</f>
        <v>0</v>
      </c>
      <c r="P166">
        <f>IF(AND('scrobbles a day'!$C166&gt;=Calc!O$1+1,'scrobbles a day'!$C166&lt;=Calc!P$1,ISBLANK('scrobbles a day'!$C166)=FALSE),1,0)</f>
        <v>0</v>
      </c>
      <c r="Q166">
        <f>IF(AND('scrobbles a day'!$C166&gt;=Calc!P$1+1,'scrobbles a day'!$C166&lt;=Calc!Q$1,ISBLANK('scrobbles a day'!$C166)=FALSE),1,0)</f>
        <v>0</v>
      </c>
    </row>
    <row r="167" spans="3:17" x14ac:dyDescent="0.25">
      <c r="C167">
        <f>IF('scrobbles a day'!$A167=C$1,'scrobbles a day'!$C167,0)</f>
        <v>0</v>
      </c>
      <c r="D167">
        <f>IF('scrobbles a day'!$A167=D$1,'scrobbles a day'!$C167,0)</f>
        <v>0</v>
      </c>
      <c r="E167">
        <f>IF('scrobbles a day'!$A167=E$1,'scrobbles a day'!$C167,0)</f>
        <v>0</v>
      </c>
      <c r="F167">
        <f>IF('scrobbles a day'!$A167=F$1,'scrobbles a day'!$C167,0)</f>
        <v>0</v>
      </c>
      <c r="G167">
        <f>IF('scrobbles a day'!$A167=G$1,'scrobbles a day'!$C167,0)</f>
        <v>0</v>
      </c>
      <c r="H167">
        <f>IF('scrobbles a day'!$A167=H$1,'scrobbles a day'!$C167,0)</f>
        <v>0</v>
      </c>
      <c r="I167">
        <f>IF('scrobbles a day'!$A167=I$1,'scrobbles a day'!$C167,0)</f>
        <v>0</v>
      </c>
      <c r="K167">
        <f>IF(AND('scrobbles a day'!$C167&gt;=Calc!J$1+1,'scrobbles a day'!$C167&lt;=Calc!K$1,ISBLANK('scrobbles a day'!$C167)=FALSE),1,0)</f>
        <v>0</v>
      </c>
      <c r="L167">
        <f>IF(AND('scrobbles a day'!$C167&gt;=Calc!K$1+1,'scrobbles a day'!$C167&lt;=Calc!L$1,ISBLANK('scrobbles a day'!$C167)=FALSE),1,0)</f>
        <v>0</v>
      </c>
      <c r="M167">
        <f>IF(AND('scrobbles a day'!$C167&gt;=Calc!L$1+1,'scrobbles a day'!$C167&lt;=Calc!M$1,ISBLANK('scrobbles a day'!$C167)=FALSE),1,0)</f>
        <v>0</v>
      </c>
      <c r="N167">
        <f>IF(AND('scrobbles a day'!$C167&gt;=Calc!M$1+1,'scrobbles a day'!$C167&lt;=Calc!N$1,ISBLANK('scrobbles a day'!$C167)=FALSE),1,0)</f>
        <v>0</v>
      </c>
      <c r="O167">
        <f>IF(AND('scrobbles a day'!$C167&gt;=Calc!N$1+1,'scrobbles a day'!$C167&lt;=Calc!O$1,ISBLANK('scrobbles a day'!$C167)=FALSE),1,0)</f>
        <v>0</v>
      </c>
      <c r="P167">
        <f>IF(AND('scrobbles a day'!$C167&gt;=Calc!O$1+1,'scrobbles a day'!$C167&lt;=Calc!P$1,ISBLANK('scrobbles a day'!$C167)=FALSE),1,0)</f>
        <v>0</v>
      </c>
      <c r="Q167">
        <f>IF(AND('scrobbles a day'!$C167&gt;=Calc!P$1+1,'scrobbles a day'!$C167&lt;=Calc!Q$1,ISBLANK('scrobbles a day'!$C167)=FALSE),1,0)</f>
        <v>0</v>
      </c>
    </row>
    <row r="168" spans="3:17" x14ac:dyDescent="0.25">
      <c r="C168">
        <f>IF('scrobbles a day'!$A168=C$1,'scrobbles a day'!$C168,0)</f>
        <v>0</v>
      </c>
      <c r="D168">
        <f>IF('scrobbles a day'!$A168=D$1,'scrobbles a day'!$C168,0)</f>
        <v>0</v>
      </c>
      <c r="E168">
        <f>IF('scrobbles a day'!$A168=E$1,'scrobbles a day'!$C168,0)</f>
        <v>0</v>
      </c>
      <c r="F168">
        <f>IF('scrobbles a day'!$A168=F$1,'scrobbles a day'!$C168,0)</f>
        <v>0</v>
      </c>
      <c r="G168">
        <f>IF('scrobbles a day'!$A168=G$1,'scrobbles a day'!$C168,0)</f>
        <v>0</v>
      </c>
      <c r="H168">
        <f>IF('scrobbles a day'!$A168=H$1,'scrobbles a day'!$C168,0)</f>
        <v>0</v>
      </c>
      <c r="I168">
        <f>IF('scrobbles a day'!$A168=I$1,'scrobbles a day'!$C168,0)</f>
        <v>0</v>
      </c>
      <c r="K168">
        <f>IF(AND('scrobbles a day'!$C168&gt;=Calc!J$1+1,'scrobbles a day'!$C168&lt;=Calc!K$1,ISBLANK('scrobbles a day'!$C168)=FALSE),1,0)</f>
        <v>0</v>
      </c>
      <c r="L168">
        <f>IF(AND('scrobbles a day'!$C168&gt;=Calc!K$1+1,'scrobbles a day'!$C168&lt;=Calc!L$1,ISBLANK('scrobbles a day'!$C168)=FALSE),1,0)</f>
        <v>0</v>
      </c>
      <c r="M168">
        <f>IF(AND('scrobbles a day'!$C168&gt;=Calc!L$1+1,'scrobbles a day'!$C168&lt;=Calc!M$1,ISBLANK('scrobbles a day'!$C168)=FALSE),1,0)</f>
        <v>0</v>
      </c>
      <c r="N168">
        <f>IF(AND('scrobbles a day'!$C168&gt;=Calc!M$1+1,'scrobbles a day'!$C168&lt;=Calc!N$1,ISBLANK('scrobbles a day'!$C168)=FALSE),1,0)</f>
        <v>0</v>
      </c>
      <c r="O168">
        <f>IF(AND('scrobbles a day'!$C168&gt;=Calc!N$1+1,'scrobbles a day'!$C168&lt;=Calc!O$1,ISBLANK('scrobbles a day'!$C168)=FALSE),1,0)</f>
        <v>0</v>
      </c>
      <c r="P168">
        <f>IF(AND('scrobbles a day'!$C168&gt;=Calc!O$1+1,'scrobbles a day'!$C168&lt;=Calc!P$1,ISBLANK('scrobbles a day'!$C168)=FALSE),1,0)</f>
        <v>0</v>
      </c>
      <c r="Q168">
        <f>IF(AND('scrobbles a day'!$C168&gt;=Calc!P$1+1,'scrobbles a day'!$C168&lt;=Calc!Q$1,ISBLANK('scrobbles a day'!$C168)=FALSE),1,0)</f>
        <v>0</v>
      </c>
    </row>
    <row r="169" spans="3:17" x14ac:dyDescent="0.25">
      <c r="C169">
        <f>IF('scrobbles a day'!$A169=C$1,'scrobbles a day'!$C169,0)</f>
        <v>0</v>
      </c>
      <c r="D169">
        <f>IF('scrobbles a day'!$A169=D$1,'scrobbles a day'!$C169,0)</f>
        <v>0</v>
      </c>
      <c r="E169">
        <f>IF('scrobbles a day'!$A169=E$1,'scrobbles a day'!$C169,0)</f>
        <v>0</v>
      </c>
      <c r="F169">
        <f>IF('scrobbles a day'!$A169=F$1,'scrobbles a day'!$C169,0)</f>
        <v>0</v>
      </c>
      <c r="G169">
        <f>IF('scrobbles a day'!$A169=G$1,'scrobbles a day'!$C169,0)</f>
        <v>0</v>
      </c>
      <c r="H169">
        <f>IF('scrobbles a day'!$A169=H$1,'scrobbles a day'!$C169,0)</f>
        <v>0</v>
      </c>
      <c r="I169">
        <f>IF('scrobbles a day'!$A169=I$1,'scrobbles a day'!$C169,0)</f>
        <v>0</v>
      </c>
      <c r="K169">
        <f>IF(AND('scrobbles a day'!$C169&gt;=Calc!J$1+1,'scrobbles a day'!$C169&lt;=Calc!K$1,ISBLANK('scrobbles a day'!$C169)=FALSE),1,0)</f>
        <v>0</v>
      </c>
      <c r="L169">
        <f>IF(AND('scrobbles a day'!$C169&gt;=Calc!K$1+1,'scrobbles a day'!$C169&lt;=Calc!L$1,ISBLANK('scrobbles a day'!$C169)=FALSE),1,0)</f>
        <v>0</v>
      </c>
      <c r="M169">
        <f>IF(AND('scrobbles a day'!$C169&gt;=Calc!L$1+1,'scrobbles a day'!$C169&lt;=Calc!M$1,ISBLANK('scrobbles a day'!$C169)=FALSE),1,0)</f>
        <v>0</v>
      </c>
      <c r="N169">
        <f>IF(AND('scrobbles a day'!$C169&gt;=Calc!M$1+1,'scrobbles a day'!$C169&lt;=Calc!N$1,ISBLANK('scrobbles a day'!$C169)=FALSE),1,0)</f>
        <v>0</v>
      </c>
      <c r="O169">
        <f>IF(AND('scrobbles a day'!$C169&gt;=Calc!N$1+1,'scrobbles a day'!$C169&lt;=Calc!O$1,ISBLANK('scrobbles a day'!$C169)=FALSE),1,0)</f>
        <v>0</v>
      </c>
      <c r="P169">
        <f>IF(AND('scrobbles a day'!$C169&gt;=Calc!O$1+1,'scrobbles a day'!$C169&lt;=Calc!P$1,ISBLANK('scrobbles a day'!$C169)=FALSE),1,0)</f>
        <v>0</v>
      </c>
      <c r="Q169">
        <f>IF(AND('scrobbles a day'!$C169&gt;=Calc!P$1+1,'scrobbles a day'!$C169&lt;=Calc!Q$1,ISBLANK('scrobbles a day'!$C169)=FALSE),1,0)</f>
        <v>0</v>
      </c>
    </row>
    <row r="170" spans="3:17" x14ac:dyDescent="0.25">
      <c r="C170">
        <f>IF('scrobbles a day'!$A170=C$1,'scrobbles a day'!$C170,0)</f>
        <v>0</v>
      </c>
      <c r="D170">
        <f>IF('scrobbles a day'!$A170=D$1,'scrobbles a day'!$C170,0)</f>
        <v>0</v>
      </c>
      <c r="E170">
        <f>IF('scrobbles a day'!$A170=E$1,'scrobbles a day'!$C170,0)</f>
        <v>0</v>
      </c>
      <c r="F170">
        <f>IF('scrobbles a day'!$A170=F$1,'scrobbles a day'!$C170,0)</f>
        <v>0</v>
      </c>
      <c r="G170">
        <f>IF('scrobbles a day'!$A170=G$1,'scrobbles a day'!$C170,0)</f>
        <v>0</v>
      </c>
      <c r="H170">
        <f>IF('scrobbles a day'!$A170=H$1,'scrobbles a day'!$C170,0)</f>
        <v>0</v>
      </c>
      <c r="I170">
        <f>IF('scrobbles a day'!$A170=I$1,'scrobbles a day'!$C170,0)</f>
        <v>0</v>
      </c>
      <c r="K170">
        <f>IF(AND('scrobbles a day'!$C170&gt;=Calc!J$1+1,'scrobbles a day'!$C170&lt;=Calc!K$1,ISBLANK('scrobbles a day'!$C170)=FALSE),1,0)</f>
        <v>0</v>
      </c>
      <c r="L170">
        <f>IF(AND('scrobbles a day'!$C170&gt;=Calc!K$1+1,'scrobbles a day'!$C170&lt;=Calc!L$1,ISBLANK('scrobbles a day'!$C170)=FALSE),1,0)</f>
        <v>0</v>
      </c>
      <c r="M170">
        <f>IF(AND('scrobbles a day'!$C170&gt;=Calc!L$1+1,'scrobbles a day'!$C170&lt;=Calc!M$1,ISBLANK('scrobbles a day'!$C170)=FALSE),1,0)</f>
        <v>0</v>
      </c>
      <c r="N170">
        <f>IF(AND('scrobbles a day'!$C170&gt;=Calc!M$1+1,'scrobbles a day'!$C170&lt;=Calc!N$1,ISBLANK('scrobbles a day'!$C170)=FALSE),1,0)</f>
        <v>0</v>
      </c>
      <c r="O170">
        <f>IF(AND('scrobbles a day'!$C170&gt;=Calc!N$1+1,'scrobbles a day'!$C170&lt;=Calc!O$1,ISBLANK('scrobbles a day'!$C170)=FALSE),1,0)</f>
        <v>0</v>
      </c>
      <c r="P170">
        <f>IF(AND('scrobbles a day'!$C170&gt;=Calc!O$1+1,'scrobbles a day'!$C170&lt;=Calc!P$1,ISBLANK('scrobbles a day'!$C170)=FALSE),1,0)</f>
        <v>0</v>
      </c>
      <c r="Q170">
        <f>IF(AND('scrobbles a day'!$C170&gt;=Calc!P$1+1,'scrobbles a day'!$C170&lt;=Calc!Q$1,ISBLANK('scrobbles a day'!$C170)=FALSE),1,0)</f>
        <v>0</v>
      </c>
    </row>
    <row r="171" spans="3:17" x14ac:dyDescent="0.25">
      <c r="C171">
        <f>IF('scrobbles a day'!$A171=C$1,'scrobbles a day'!$C171,0)</f>
        <v>0</v>
      </c>
      <c r="D171">
        <f>IF('scrobbles a day'!$A171=D$1,'scrobbles a day'!$C171,0)</f>
        <v>0</v>
      </c>
      <c r="E171">
        <f>IF('scrobbles a day'!$A171=E$1,'scrobbles a day'!$C171,0)</f>
        <v>0</v>
      </c>
      <c r="F171">
        <f>IF('scrobbles a day'!$A171=F$1,'scrobbles a day'!$C171,0)</f>
        <v>0</v>
      </c>
      <c r="G171">
        <f>IF('scrobbles a day'!$A171=G$1,'scrobbles a day'!$C171,0)</f>
        <v>0</v>
      </c>
      <c r="H171">
        <f>IF('scrobbles a day'!$A171=H$1,'scrobbles a day'!$C171,0)</f>
        <v>0</v>
      </c>
      <c r="I171">
        <f>IF('scrobbles a day'!$A171=I$1,'scrobbles a day'!$C171,0)</f>
        <v>0</v>
      </c>
      <c r="K171">
        <f>IF(AND('scrobbles a day'!$C171&gt;=Calc!J$1+1,'scrobbles a day'!$C171&lt;=Calc!K$1,ISBLANK('scrobbles a day'!$C171)=FALSE),1,0)</f>
        <v>0</v>
      </c>
      <c r="L171">
        <f>IF(AND('scrobbles a day'!$C171&gt;=Calc!K$1+1,'scrobbles a day'!$C171&lt;=Calc!L$1,ISBLANK('scrobbles a day'!$C171)=FALSE),1,0)</f>
        <v>0</v>
      </c>
      <c r="M171">
        <f>IF(AND('scrobbles a day'!$C171&gt;=Calc!L$1+1,'scrobbles a day'!$C171&lt;=Calc!M$1,ISBLANK('scrobbles a day'!$C171)=FALSE),1,0)</f>
        <v>0</v>
      </c>
      <c r="N171">
        <f>IF(AND('scrobbles a day'!$C171&gt;=Calc!M$1+1,'scrobbles a day'!$C171&lt;=Calc!N$1,ISBLANK('scrobbles a day'!$C171)=FALSE),1,0)</f>
        <v>0</v>
      </c>
      <c r="O171">
        <f>IF(AND('scrobbles a day'!$C171&gt;=Calc!N$1+1,'scrobbles a day'!$C171&lt;=Calc!O$1,ISBLANK('scrobbles a day'!$C171)=FALSE),1,0)</f>
        <v>0</v>
      </c>
      <c r="P171">
        <f>IF(AND('scrobbles a day'!$C171&gt;=Calc!O$1+1,'scrobbles a day'!$C171&lt;=Calc!P$1,ISBLANK('scrobbles a day'!$C171)=FALSE),1,0)</f>
        <v>0</v>
      </c>
      <c r="Q171">
        <f>IF(AND('scrobbles a day'!$C171&gt;=Calc!P$1+1,'scrobbles a day'!$C171&lt;=Calc!Q$1,ISBLANK('scrobbles a day'!$C171)=FALSE),1,0)</f>
        <v>0</v>
      </c>
    </row>
    <row r="172" spans="3:17" x14ac:dyDescent="0.25">
      <c r="C172">
        <f>IF('scrobbles a day'!$A172=C$1,'scrobbles a day'!$C172,0)</f>
        <v>0</v>
      </c>
      <c r="D172">
        <f>IF('scrobbles a day'!$A172=D$1,'scrobbles a day'!$C172,0)</f>
        <v>0</v>
      </c>
      <c r="E172">
        <f>IF('scrobbles a day'!$A172=E$1,'scrobbles a day'!$C172,0)</f>
        <v>0</v>
      </c>
      <c r="F172">
        <f>IF('scrobbles a day'!$A172=F$1,'scrobbles a day'!$C172,0)</f>
        <v>0</v>
      </c>
      <c r="G172">
        <f>IF('scrobbles a day'!$A172=G$1,'scrobbles a day'!$C172,0)</f>
        <v>0</v>
      </c>
      <c r="H172">
        <f>IF('scrobbles a day'!$A172=H$1,'scrobbles a day'!$C172,0)</f>
        <v>0</v>
      </c>
      <c r="I172">
        <f>IF('scrobbles a day'!$A172=I$1,'scrobbles a day'!$C172,0)</f>
        <v>0</v>
      </c>
      <c r="K172">
        <f>IF(AND('scrobbles a day'!$C172&gt;=Calc!J$1+1,'scrobbles a day'!$C172&lt;=Calc!K$1,ISBLANK('scrobbles a day'!$C172)=FALSE),1,0)</f>
        <v>0</v>
      </c>
      <c r="L172">
        <f>IF(AND('scrobbles a day'!$C172&gt;=Calc!K$1+1,'scrobbles a day'!$C172&lt;=Calc!L$1,ISBLANK('scrobbles a day'!$C172)=FALSE),1,0)</f>
        <v>0</v>
      </c>
      <c r="M172">
        <f>IF(AND('scrobbles a day'!$C172&gt;=Calc!L$1+1,'scrobbles a day'!$C172&lt;=Calc!M$1,ISBLANK('scrobbles a day'!$C172)=FALSE),1,0)</f>
        <v>0</v>
      </c>
      <c r="N172">
        <f>IF(AND('scrobbles a day'!$C172&gt;=Calc!M$1+1,'scrobbles a day'!$C172&lt;=Calc!N$1,ISBLANK('scrobbles a day'!$C172)=FALSE),1,0)</f>
        <v>0</v>
      </c>
      <c r="O172">
        <f>IF(AND('scrobbles a day'!$C172&gt;=Calc!N$1+1,'scrobbles a day'!$C172&lt;=Calc!O$1,ISBLANK('scrobbles a day'!$C172)=FALSE),1,0)</f>
        <v>0</v>
      </c>
      <c r="P172">
        <f>IF(AND('scrobbles a day'!$C172&gt;=Calc!O$1+1,'scrobbles a day'!$C172&lt;=Calc!P$1,ISBLANK('scrobbles a day'!$C172)=FALSE),1,0)</f>
        <v>0</v>
      </c>
      <c r="Q172">
        <f>IF(AND('scrobbles a day'!$C172&gt;=Calc!P$1+1,'scrobbles a day'!$C172&lt;=Calc!Q$1,ISBLANK('scrobbles a day'!$C172)=FALSE),1,0)</f>
        <v>0</v>
      </c>
    </row>
    <row r="173" spans="3:17" x14ac:dyDescent="0.25">
      <c r="C173">
        <f>IF('scrobbles a day'!$A173=C$1,'scrobbles a day'!$C173,0)</f>
        <v>0</v>
      </c>
      <c r="D173">
        <f>IF('scrobbles a day'!$A173=D$1,'scrobbles a day'!$C173,0)</f>
        <v>0</v>
      </c>
      <c r="E173">
        <f>IF('scrobbles a day'!$A173=E$1,'scrobbles a day'!$C173,0)</f>
        <v>0</v>
      </c>
      <c r="F173">
        <f>IF('scrobbles a day'!$A173=F$1,'scrobbles a day'!$C173,0)</f>
        <v>0</v>
      </c>
      <c r="G173">
        <f>IF('scrobbles a day'!$A173=G$1,'scrobbles a day'!$C173,0)</f>
        <v>0</v>
      </c>
      <c r="H173">
        <f>IF('scrobbles a day'!$A173=H$1,'scrobbles a day'!$C173,0)</f>
        <v>0</v>
      </c>
      <c r="I173">
        <f>IF('scrobbles a day'!$A173=I$1,'scrobbles a day'!$C173,0)</f>
        <v>0</v>
      </c>
      <c r="K173">
        <f>IF(AND('scrobbles a day'!$C173&gt;=Calc!J$1+1,'scrobbles a day'!$C173&lt;=Calc!K$1,ISBLANK('scrobbles a day'!$C173)=FALSE),1,0)</f>
        <v>0</v>
      </c>
      <c r="L173">
        <f>IF(AND('scrobbles a day'!$C173&gt;=Calc!K$1+1,'scrobbles a day'!$C173&lt;=Calc!L$1,ISBLANK('scrobbles a day'!$C173)=FALSE),1,0)</f>
        <v>0</v>
      </c>
      <c r="M173">
        <f>IF(AND('scrobbles a day'!$C173&gt;=Calc!L$1+1,'scrobbles a day'!$C173&lt;=Calc!M$1,ISBLANK('scrobbles a day'!$C173)=FALSE),1,0)</f>
        <v>0</v>
      </c>
      <c r="N173">
        <f>IF(AND('scrobbles a day'!$C173&gt;=Calc!M$1+1,'scrobbles a day'!$C173&lt;=Calc!N$1,ISBLANK('scrobbles a day'!$C173)=FALSE),1,0)</f>
        <v>0</v>
      </c>
      <c r="O173">
        <f>IF(AND('scrobbles a day'!$C173&gt;=Calc!N$1+1,'scrobbles a day'!$C173&lt;=Calc!O$1,ISBLANK('scrobbles a day'!$C173)=FALSE),1,0)</f>
        <v>0</v>
      </c>
      <c r="P173">
        <f>IF(AND('scrobbles a day'!$C173&gt;=Calc!O$1+1,'scrobbles a day'!$C173&lt;=Calc!P$1,ISBLANK('scrobbles a day'!$C173)=FALSE),1,0)</f>
        <v>0</v>
      </c>
      <c r="Q173">
        <f>IF(AND('scrobbles a day'!$C173&gt;=Calc!P$1+1,'scrobbles a day'!$C173&lt;=Calc!Q$1,ISBLANK('scrobbles a day'!$C173)=FALSE),1,0)</f>
        <v>0</v>
      </c>
    </row>
    <row r="174" spans="3:17" x14ac:dyDescent="0.25">
      <c r="C174">
        <f>IF('scrobbles a day'!$A174=C$1,'scrobbles a day'!$C174,0)</f>
        <v>0</v>
      </c>
      <c r="D174">
        <f>IF('scrobbles a day'!$A174=D$1,'scrobbles a day'!$C174,0)</f>
        <v>0</v>
      </c>
      <c r="E174">
        <f>IF('scrobbles a day'!$A174=E$1,'scrobbles a day'!$C174,0)</f>
        <v>0</v>
      </c>
      <c r="F174">
        <f>IF('scrobbles a day'!$A174=F$1,'scrobbles a day'!$C174,0)</f>
        <v>0</v>
      </c>
      <c r="G174">
        <f>IF('scrobbles a day'!$A174=G$1,'scrobbles a day'!$C174,0)</f>
        <v>0</v>
      </c>
      <c r="H174">
        <f>IF('scrobbles a day'!$A174=H$1,'scrobbles a day'!$C174,0)</f>
        <v>0</v>
      </c>
      <c r="I174">
        <f>IF('scrobbles a day'!$A174=I$1,'scrobbles a day'!$C174,0)</f>
        <v>0</v>
      </c>
      <c r="K174">
        <f>IF(AND('scrobbles a day'!$C174&gt;=Calc!J$1+1,'scrobbles a day'!$C174&lt;=Calc!K$1,ISBLANK('scrobbles a day'!$C174)=FALSE),1,0)</f>
        <v>0</v>
      </c>
      <c r="L174">
        <f>IF(AND('scrobbles a day'!$C174&gt;=Calc!K$1+1,'scrobbles a day'!$C174&lt;=Calc!L$1,ISBLANK('scrobbles a day'!$C174)=FALSE),1,0)</f>
        <v>0</v>
      </c>
      <c r="M174">
        <f>IF(AND('scrobbles a day'!$C174&gt;=Calc!L$1+1,'scrobbles a day'!$C174&lt;=Calc!M$1,ISBLANK('scrobbles a day'!$C174)=FALSE),1,0)</f>
        <v>0</v>
      </c>
      <c r="N174">
        <f>IF(AND('scrobbles a day'!$C174&gt;=Calc!M$1+1,'scrobbles a day'!$C174&lt;=Calc!N$1,ISBLANK('scrobbles a day'!$C174)=FALSE),1,0)</f>
        <v>0</v>
      </c>
      <c r="O174">
        <f>IF(AND('scrobbles a day'!$C174&gt;=Calc!N$1+1,'scrobbles a day'!$C174&lt;=Calc!O$1,ISBLANK('scrobbles a day'!$C174)=FALSE),1,0)</f>
        <v>0</v>
      </c>
      <c r="P174">
        <f>IF(AND('scrobbles a day'!$C174&gt;=Calc!O$1+1,'scrobbles a day'!$C174&lt;=Calc!P$1,ISBLANK('scrobbles a day'!$C174)=FALSE),1,0)</f>
        <v>0</v>
      </c>
      <c r="Q174">
        <f>IF(AND('scrobbles a day'!$C174&gt;=Calc!P$1+1,'scrobbles a day'!$C174&lt;=Calc!Q$1,ISBLANK('scrobbles a day'!$C174)=FALSE),1,0)</f>
        <v>0</v>
      </c>
    </row>
    <row r="175" spans="3:17" x14ac:dyDescent="0.25">
      <c r="C175">
        <f>IF('scrobbles a day'!$A175=C$1,'scrobbles a day'!$C175,0)</f>
        <v>0</v>
      </c>
      <c r="D175">
        <f>IF('scrobbles a day'!$A175=D$1,'scrobbles a day'!$C175,0)</f>
        <v>0</v>
      </c>
      <c r="E175">
        <f>IF('scrobbles a day'!$A175=E$1,'scrobbles a day'!$C175,0)</f>
        <v>0</v>
      </c>
      <c r="F175">
        <f>IF('scrobbles a day'!$A175=F$1,'scrobbles a day'!$C175,0)</f>
        <v>0</v>
      </c>
      <c r="G175">
        <f>IF('scrobbles a day'!$A175=G$1,'scrobbles a day'!$C175,0)</f>
        <v>0</v>
      </c>
      <c r="H175">
        <f>IF('scrobbles a day'!$A175=H$1,'scrobbles a day'!$C175,0)</f>
        <v>0</v>
      </c>
      <c r="I175">
        <f>IF('scrobbles a day'!$A175=I$1,'scrobbles a day'!$C175,0)</f>
        <v>0</v>
      </c>
      <c r="K175">
        <f>IF(AND('scrobbles a day'!$C175&gt;=Calc!J$1+1,'scrobbles a day'!$C175&lt;=Calc!K$1,ISBLANK('scrobbles a day'!$C175)=FALSE),1,0)</f>
        <v>0</v>
      </c>
      <c r="L175">
        <f>IF(AND('scrobbles a day'!$C175&gt;=Calc!K$1+1,'scrobbles a day'!$C175&lt;=Calc!L$1,ISBLANK('scrobbles a day'!$C175)=FALSE),1,0)</f>
        <v>0</v>
      </c>
      <c r="M175">
        <f>IF(AND('scrobbles a day'!$C175&gt;=Calc!L$1+1,'scrobbles a day'!$C175&lt;=Calc!M$1,ISBLANK('scrobbles a day'!$C175)=FALSE),1,0)</f>
        <v>0</v>
      </c>
      <c r="N175">
        <f>IF(AND('scrobbles a day'!$C175&gt;=Calc!M$1+1,'scrobbles a day'!$C175&lt;=Calc!N$1,ISBLANK('scrobbles a day'!$C175)=FALSE),1,0)</f>
        <v>0</v>
      </c>
      <c r="O175">
        <f>IF(AND('scrobbles a day'!$C175&gt;=Calc!N$1+1,'scrobbles a day'!$C175&lt;=Calc!O$1,ISBLANK('scrobbles a day'!$C175)=FALSE),1,0)</f>
        <v>0</v>
      </c>
      <c r="P175">
        <f>IF(AND('scrobbles a day'!$C175&gt;=Calc!O$1+1,'scrobbles a day'!$C175&lt;=Calc!P$1,ISBLANK('scrobbles a day'!$C175)=FALSE),1,0)</f>
        <v>0</v>
      </c>
      <c r="Q175">
        <f>IF(AND('scrobbles a day'!$C175&gt;=Calc!P$1+1,'scrobbles a day'!$C175&lt;=Calc!Q$1,ISBLANK('scrobbles a day'!$C175)=FALSE),1,0)</f>
        <v>0</v>
      </c>
    </row>
    <row r="176" spans="3:17" x14ac:dyDescent="0.25">
      <c r="C176">
        <f>IF('scrobbles a day'!$A176=C$1,'scrobbles a day'!$C176,0)</f>
        <v>0</v>
      </c>
      <c r="D176">
        <f>IF('scrobbles a day'!$A176=D$1,'scrobbles a day'!$C176,0)</f>
        <v>0</v>
      </c>
      <c r="E176">
        <f>IF('scrobbles a day'!$A176=E$1,'scrobbles a day'!$C176,0)</f>
        <v>0</v>
      </c>
      <c r="F176">
        <f>IF('scrobbles a day'!$A176=F$1,'scrobbles a day'!$C176,0)</f>
        <v>0</v>
      </c>
      <c r="G176">
        <f>IF('scrobbles a day'!$A176=G$1,'scrobbles a day'!$C176,0)</f>
        <v>0</v>
      </c>
      <c r="H176">
        <f>IF('scrobbles a day'!$A176=H$1,'scrobbles a day'!$C176,0)</f>
        <v>0</v>
      </c>
      <c r="I176">
        <f>IF('scrobbles a day'!$A176=I$1,'scrobbles a day'!$C176,0)</f>
        <v>0</v>
      </c>
      <c r="K176">
        <f>IF(AND('scrobbles a day'!$C176&gt;=Calc!J$1+1,'scrobbles a day'!$C176&lt;=Calc!K$1,ISBLANK('scrobbles a day'!$C176)=FALSE),1,0)</f>
        <v>0</v>
      </c>
      <c r="L176">
        <f>IF(AND('scrobbles a day'!$C176&gt;=Calc!K$1+1,'scrobbles a day'!$C176&lt;=Calc!L$1,ISBLANK('scrobbles a day'!$C176)=FALSE),1,0)</f>
        <v>0</v>
      </c>
      <c r="M176">
        <f>IF(AND('scrobbles a day'!$C176&gt;=Calc!L$1+1,'scrobbles a day'!$C176&lt;=Calc!M$1,ISBLANK('scrobbles a day'!$C176)=FALSE),1,0)</f>
        <v>0</v>
      </c>
      <c r="N176">
        <f>IF(AND('scrobbles a day'!$C176&gt;=Calc!M$1+1,'scrobbles a day'!$C176&lt;=Calc!N$1,ISBLANK('scrobbles a day'!$C176)=FALSE),1,0)</f>
        <v>0</v>
      </c>
      <c r="O176">
        <f>IF(AND('scrobbles a day'!$C176&gt;=Calc!N$1+1,'scrobbles a day'!$C176&lt;=Calc!O$1,ISBLANK('scrobbles a day'!$C176)=FALSE),1,0)</f>
        <v>0</v>
      </c>
      <c r="P176">
        <f>IF(AND('scrobbles a day'!$C176&gt;=Calc!O$1+1,'scrobbles a day'!$C176&lt;=Calc!P$1,ISBLANK('scrobbles a day'!$C176)=FALSE),1,0)</f>
        <v>0</v>
      </c>
      <c r="Q176">
        <f>IF(AND('scrobbles a day'!$C176&gt;=Calc!P$1+1,'scrobbles a day'!$C176&lt;=Calc!Q$1,ISBLANK('scrobbles a day'!$C176)=FALSE),1,0)</f>
        <v>0</v>
      </c>
    </row>
    <row r="177" spans="3:17" x14ac:dyDescent="0.25">
      <c r="C177">
        <f>IF('scrobbles a day'!$A177=C$1,'scrobbles a day'!$C177,0)</f>
        <v>0</v>
      </c>
      <c r="D177">
        <f>IF('scrobbles a day'!$A177=D$1,'scrobbles a day'!$C177,0)</f>
        <v>0</v>
      </c>
      <c r="E177">
        <f>IF('scrobbles a day'!$A177=E$1,'scrobbles a day'!$C177,0)</f>
        <v>0</v>
      </c>
      <c r="F177">
        <f>IF('scrobbles a day'!$A177=F$1,'scrobbles a day'!$C177,0)</f>
        <v>0</v>
      </c>
      <c r="G177">
        <f>IF('scrobbles a day'!$A177=G$1,'scrobbles a day'!$C177,0)</f>
        <v>0</v>
      </c>
      <c r="H177">
        <f>IF('scrobbles a day'!$A177=H$1,'scrobbles a day'!$C177,0)</f>
        <v>0</v>
      </c>
      <c r="I177">
        <f>IF('scrobbles a day'!$A177=I$1,'scrobbles a day'!$C177,0)</f>
        <v>0</v>
      </c>
      <c r="K177">
        <f>IF(AND('scrobbles a day'!$C177&gt;=Calc!J$1+1,'scrobbles a day'!$C177&lt;=Calc!K$1,ISBLANK('scrobbles a day'!$C177)=FALSE),1,0)</f>
        <v>0</v>
      </c>
      <c r="L177">
        <f>IF(AND('scrobbles a day'!$C177&gt;=Calc!K$1+1,'scrobbles a day'!$C177&lt;=Calc!L$1,ISBLANK('scrobbles a day'!$C177)=FALSE),1,0)</f>
        <v>0</v>
      </c>
      <c r="M177">
        <f>IF(AND('scrobbles a day'!$C177&gt;=Calc!L$1+1,'scrobbles a day'!$C177&lt;=Calc!M$1,ISBLANK('scrobbles a day'!$C177)=FALSE),1,0)</f>
        <v>0</v>
      </c>
      <c r="N177">
        <f>IF(AND('scrobbles a day'!$C177&gt;=Calc!M$1+1,'scrobbles a day'!$C177&lt;=Calc!N$1,ISBLANK('scrobbles a day'!$C177)=FALSE),1,0)</f>
        <v>0</v>
      </c>
      <c r="O177">
        <f>IF(AND('scrobbles a day'!$C177&gt;=Calc!N$1+1,'scrobbles a day'!$C177&lt;=Calc!O$1,ISBLANK('scrobbles a day'!$C177)=FALSE),1,0)</f>
        <v>0</v>
      </c>
      <c r="P177">
        <f>IF(AND('scrobbles a day'!$C177&gt;=Calc!O$1+1,'scrobbles a day'!$C177&lt;=Calc!P$1,ISBLANK('scrobbles a day'!$C177)=FALSE),1,0)</f>
        <v>0</v>
      </c>
      <c r="Q177">
        <f>IF(AND('scrobbles a day'!$C177&gt;=Calc!P$1+1,'scrobbles a day'!$C177&lt;=Calc!Q$1,ISBLANK('scrobbles a day'!$C177)=FALSE),1,0)</f>
        <v>0</v>
      </c>
    </row>
    <row r="178" spans="3:17" x14ac:dyDescent="0.25">
      <c r="C178">
        <f>IF('scrobbles a day'!$A178=C$1,'scrobbles a day'!$C178,0)</f>
        <v>0</v>
      </c>
      <c r="D178">
        <f>IF('scrobbles a day'!$A178=D$1,'scrobbles a day'!$C178,0)</f>
        <v>0</v>
      </c>
      <c r="E178">
        <f>IF('scrobbles a day'!$A178=E$1,'scrobbles a day'!$C178,0)</f>
        <v>0</v>
      </c>
      <c r="F178">
        <f>IF('scrobbles a day'!$A178=F$1,'scrobbles a day'!$C178,0)</f>
        <v>0</v>
      </c>
      <c r="G178">
        <f>IF('scrobbles a day'!$A178=G$1,'scrobbles a day'!$C178,0)</f>
        <v>0</v>
      </c>
      <c r="H178">
        <f>IF('scrobbles a day'!$A178=H$1,'scrobbles a day'!$C178,0)</f>
        <v>0</v>
      </c>
      <c r="I178">
        <f>IF('scrobbles a day'!$A178=I$1,'scrobbles a day'!$C178,0)</f>
        <v>0</v>
      </c>
      <c r="K178">
        <f>IF(AND('scrobbles a day'!$C178&gt;=Calc!J$1+1,'scrobbles a day'!$C178&lt;=Calc!K$1,ISBLANK('scrobbles a day'!$C178)=FALSE),1,0)</f>
        <v>0</v>
      </c>
      <c r="L178">
        <f>IF(AND('scrobbles a day'!$C178&gt;=Calc!K$1+1,'scrobbles a day'!$C178&lt;=Calc!L$1,ISBLANK('scrobbles a day'!$C178)=FALSE),1,0)</f>
        <v>0</v>
      </c>
      <c r="M178">
        <f>IF(AND('scrobbles a day'!$C178&gt;=Calc!L$1+1,'scrobbles a day'!$C178&lt;=Calc!M$1,ISBLANK('scrobbles a day'!$C178)=FALSE),1,0)</f>
        <v>0</v>
      </c>
      <c r="N178">
        <f>IF(AND('scrobbles a day'!$C178&gt;=Calc!M$1+1,'scrobbles a day'!$C178&lt;=Calc!N$1,ISBLANK('scrobbles a day'!$C178)=FALSE),1,0)</f>
        <v>0</v>
      </c>
      <c r="O178">
        <f>IF(AND('scrobbles a day'!$C178&gt;=Calc!N$1+1,'scrobbles a day'!$C178&lt;=Calc!O$1,ISBLANK('scrobbles a day'!$C178)=FALSE),1,0)</f>
        <v>0</v>
      </c>
      <c r="P178">
        <f>IF(AND('scrobbles a day'!$C178&gt;=Calc!O$1+1,'scrobbles a day'!$C178&lt;=Calc!P$1,ISBLANK('scrobbles a day'!$C178)=FALSE),1,0)</f>
        <v>0</v>
      </c>
      <c r="Q178">
        <f>IF(AND('scrobbles a day'!$C178&gt;=Calc!P$1+1,'scrobbles a day'!$C178&lt;=Calc!Q$1,ISBLANK('scrobbles a day'!$C178)=FALSE),1,0)</f>
        <v>0</v>
      </c>
    </row>
    <row r="179" spans="3:17" x14ac:dyDescent="0.25">
      <c r="C179">
        <f>IF('scrobbles a day'!$A179=C$1,'scrobbles a day'!$C179,0)</f>
        <v>0</v>
      </c>
      <c r="D179">
        <f>IF('scrobbles a day'!$A179=D$1,'scrobbles a day'!$C179,0)</f>
        <v>0</v>
      </c>
      <c r="E179">
        <f>IF('scrobbles a day'!$A179=E$1,'scrobbles a day'!$C179,0)</f>
        <v>0</v>
      </c>
      <c r="F179">
        <f>IF('scrobbles a day'!$A179=F$1,'scrobbles a day'!$C179,0)</f>
        <v>0</v>
      </c>
      <c r="G179">
        <f>IF('scrobbles a day'!$A179=G$1,'scrobbles a day'!$C179,0)</f>
        <v>0</v>
      </c>
      <c r="H179">
        <f>IF('scrobbles a day'!$A179=H$1,'scrobbles a day'!$C179,0)</f>
        <v>0</v>
      </c>
      <c r="I179">
        <f>IF('scrobbles a day'!$A179=I$1,'scrobbles a day'!$C179,0)</f>
        <v>0</v>
      </c>
      <c r="K179">
        <f>IF(AND('scrobbles a day'!$C179&gt;=Calc!J$1+1,'scrobbles a day'!$C179&lt;=Calc!K$1,ISBLANK('scrobbles a day'!$C179)=FALSE),1,0)</f>
        <v>0</v>
      </c>
      <c r="L179">
        <f>IF(AND('scrobbles a day'!$C179&gt;=Calc!K$1+1,'scrobbles a day'!$C179&lt;=Calc!L$1,ISBLANK('scrobbles a day'!$C179)=FALSE),1,0)</f>
        <v>0</v>
      </c>
      <c r="M179">
        <f>IF(AND('scrobbles a day'!$C179&gt;=Calc!L$1+1,'scrobbles a day'!$C179&lt;=Calc!M$1,ISBLANK('scrobbles a day'!$C179)=FALSE),1,0)</f>
        <v>0</v>
      </c>
      <c r="N179">
        <f>IF(AND('scrobbles a day'!$C179&gt;=Calc!M$1+1,'scrobbles a day'!$C179&lt;=Calc!N$1,ISBLANK('scrobbles a day'!$C179)=FALSE),1,0)</f>
        <v>0</v>
      </c>
      <c r="O179">
        <f>IF(AND('scrobbles a day'!$C179&gt;=Calc!N$1+1,'scrobbles a day'!$C179&lt;=Calc!O$1,ISBLANK('scrobbles a day'!$C179)=FALSE),1,0)</f>
        <v>0</v>
      </c>
      <c r="P179">
        <f>IF(AND('scrobbles a day'!$C179&gt;=Calc!O$1+1,'scrobbles a day'!$C179&lt;=Calc!P$1,ISBLANK('scrobbles a day'!$C179)=FALSE),1,0)</f>
        <v>0</v>
      </c>
      <c r="Q179">
        <f>IF(AND('scrobbles a day'!$C179&gt;=Calc!P$1+1,'scrobbles a day'!$C179&lt;=Calc!Q$1,ISBLANK('scrobbles a day'!$C179)=FALSE),1,0)</f>
        <v>0</v>
      </c>
    </row>
    <row r="180" spans="3:17" x14ac:dyDescent="0.25">
      <c r="C180">
        <f>IF('scrobbles a day'!$A180=C$1,'scrobbles a day'!$C180,0)</f>
        <v>0</v>
      </c>
      <c r="D180">
        <f>IF('scrobbles a day'!$A180=D$1,'scrobbles a day'!$C180,0)</f>
        <v>0</v>
      </c>
      <c r="E180">
        <f>IF('scrobbles a day'!$A180=E$1,'scrobbles a day'!$C180,0)</f>
        <v>0</v>
      </c>
      <c r="F180">
        <f>IF('scrobbles a day'!$A180=F$1,'scrobbles a day'!$C180,0)</f>
        <v>0</v>
      </c>
      <c r="G180">
        <f>IF('scrobbles a day'!$A180=G$1,'scrobbles a day'!$C180,0)</f>
        <v>0</v>
      </c>
      <c r="H180">
        <f>IF('scrobbles a day'!$A180=H$1,'scrobbles a day'!$C180,0)</f>
        <v>0</v>
      </c>
      <c r="I180">
        <f>IF('scrobbles a day'!$A180=I$1,'scrobbles a day'!$C180,0)</f>
        <v>0</v>
      </c>
      <c r="K180">
        <f>IF(AND('scrobbles a day'!$C180&gt;=Calc!J$1+1,'scrobbles a day'!$C180&lt;=Calc!K$1,ISBLANK('scrobbles a day'!$C180)=FALSE),1,0)</f>
        <v>0</v>
      </c>
      <c r="L180">
        <f>IF(AND('scrobbles a day'!$C180&gt;=Calc!K$1+1,'scrobbles a day'!$C180&lt;=Calc!L$1,ISBLANK('scrobbles a day'!$C180)=FALSE),1,0)</f>
        <v>0</v>
      </c>
      <c r="M180">
        <f>IF(AND('scrobbles a day'!$C180&gt;=Calc!L$1+1,'scrobbles a day'!$C180&lt;=Calc!M$1,ISBLANK('scrobbles a day'!$C180)=FALSE),1,0)</f>
        <v>0</v>
      </c>
      <c r="N180">
        <f>IF(AND('scrobbles a day'!$C180&gt;=Calc!M$1+1,'scrobbles a day'!$C180&lt;=Calc!N$1,ISBLANK('scrobbles a day'!$C180)=FALSE),1,0)</f>
        <v>0</v>
      </c>
      <c r="O180">
        <f>IF(AND('scrobbles a day'!$C180&gt;=Calc!N$1+1,'scrobbles a day'!$C180&lt;=Calc!O$1,ISBLANK('scrobbles a day'!$C180)=FALSE),1,0)</f>
        <v>0</v>
      </c>
      <c r="P180">
        <f>IF(AND('scrobbles a day'!$C180&gt;=Calc!O$1+1,'scrobbles a day'!$C180&lt;=Calc!P$1,ISBLANK('scrobbles a day'!$C180)=FALSE),1,0)</f>
        <v>0</v>
      </c>
      <c r="Q180">
        <f>IF(AND('scrobbles a day'!$C180&gt;=Calc!P$1+1,'scrobbles a day'!$C180&lt;=Calc!Q$1,ISBLANK('scrobbles a day'!$C180)=FALSE),1,0)</f>
        <v>0</v>
      </c>
    </row>
    <row r="181" spans="3:17" x14ac:dyDescent="0.25">
      <c r="C181">
        <f>IF('scrobbles a day'!$A181=C$1,'scrobbles a day'!$C181,0)</f>
        <v>0</v>
      </c>
      <c r="D181">
        <f>IF('scrobbles a day'!$A181=D$1,'scrobbles a day'!$C181,0)</f>
        <v>0</v>
      </c>
      <c r="E181">
        <f>IF('scrobbles a day'!$A181=E$1,'scrobbles a day'!$C181,0)</f>
        <v>0</v>
      </c>
      <c r="F181">
        <f>IF('scrobbles a day'!$A181=F$1,'scrobbles a day'!$C181,0)</f>
        <v>0</v>
      </c>
      <c r="G181">
        <f>IF('scrobbles a day'!$A181=G$1,'scrobbles a day'!$C181,0)</f>
        <v>0</v>
      </c>
      <c r="H181">
        <f>IF('scrobbles a day'!$A181=H$1,'scrobbles a day'!$C181,0)</f>
        <v>0</v>
      </c>
      <c r="I181">
        <f>IF('scrobbles a day'!$A181=I$1,'scrobbles a day'!$C181,0)</f>
        <v>0</v>
      </c>
      <c r="K181">
        <f>IF(AND('scrobbles a day'!$C181&gt;=Calc!J$1+1,'scrobbles a day'!$C181&lt;=Calc!K$1,ISBLANK('scrobbles a day'!$C181)=FALSE),1,0)</f>
        <v>0</v>
      </c>
      <c r="L181">
        <f>IF(AND('scrobbles a day'!$C181&gt;=Calc!K$1+1,'scrobbles a day'!$C181&lt;=Calc!L$1,ISBLANK('scrobbles a day'!$C181)=FALSE),1,0)</f>
        <v>0</v>
      </c>
      <c r="M181">
        <f>IF(AND('scrobbles a day'!$C181&gt;=Calc!L$1+1,'scrobbles a day'!$C181&lt;=Calc!M$1,ISBLANK('scrobbles a day'!$C181)=FALSE),1,0)</f>
        <v>0</v>
      </c>
      <c r="N181">
        <f>IF(AND('scrobbles a day'!$C181&gt;=Calc!M$1+1,'scrobbles a day'!$C181&lt;=Calc!N$1,ISBLANK('scrobbles a day'!$C181)=FALSE),1,0)</f>
        <v>0</v>
      </c>
      <c r="O181">
        <f>IF(AND('scrobbles a day'!$C181&gt;=Calc!N$1+1,'scrobbles a day'!$C181&lt;=Calc!O$1,ISBLANK('scrobbles a day'!$C181)=FALSE),1,0)</f>
        <v>0</v>
      </c>
      <c r="P181">
        <f>IF(AND('scrobbles a day'!$C181&gt;=Calc!O$1+1,'scrobbles a day'!$C181&lt;=Calc!P$1,ISBLANK('scrobbles a day'!$C181)=FALSE),1,0)</f>
        <v>0</v>
      </c>
      <c r="Q181">
        <f>IF(AND('scrobbles a day'!$C181&gt;=Calc!P$1+1,'scrobbles a day'!$C181&lt;=Calc!Q$1,ISBLANK('scrobbles a day'!$C181)=FALSE),1,0)</f>
        <v>0</v>
      </c>
    </row>
    <row r="182" spans="3:17" x14ac:dyDescent="0.25">
      <c r="C182">
        <f>IF('scrobbles a day'!$A182=C$1,'scrobbles a day'!$C182,0)</f>
        <v>0</v>
      </c>
      <c r="D182">
        <f>IF('scrobbles a day'!$A182=D$1,'scrobbles a day'!$C182,0)</f>
        <v>0</v>
      </c>
      <c r="E182">
        <f>IF('scrobbles a day'!$A182=E$1,'scrobbles a day'!$C182,0)</f>
        <v>0</v>
      </c>
      <c r="F182">
        <f>IF('scrobbles a day'!$A182=F$1,'scrobbles a day'!$C182,0)</f>
        <v>0</v>
      </c>
      <c r="G182">
        <f>IF('scrobbles a day'!$A182=G$1,'scrobbles a day'!$C182,0)</f>
        <v>0</v>
      </c>
      <c r="H182">
        <f>IF('scrobbles a day'!$A182=H$1,'scrobbles a day'!$C182,0)</f>
        <v>0</v>
      </c>
      <c r="I182">
        <f>IF('scrobbles a day'!$A182=I$1,'scrobbles a day'!$C182,0)</f>
        <v>0</v>
      </c>
      <c r="K182">
        <f>IF(AND('scrobbles a day'!$C182&gt;=Calc!J$1+1,'scrobbles a day'!$C182&lt;=Calc!K$1,ISBLANK('scrobbles a day'!$C182)=FALSE),1,0)</f>
        <v>0</v>
      </c>
      <c r="L182">
        <f>IF(AND('scrobbles a day'!$C182&gt;=Calc!K$1+1,'scrobbles a day'!$C182&lt;=Calc!L$1,ISBLANK('scrobbles a day'!$C182)=FALSE),1,0)</f>
        <v>0</v>
      </c>
      <c r="M182">
        <f>IF(AND('scrobbles a day'!$C182&gt;=Calc!L$1+1,'scrobbles a day'!$C182&lt;=Calc!M$1,ISBLANK('scrobbles a day'!$C182)=FALSE),1,0)</f>
        <v>0</v>
      </c>
      <c r="N182">
        <f>IF(AND('scrobbles a day'!$C182&gt;=Calc!M$1+1,'scrobbles a day'!$C182&lt;=Calc!N$1,ISBLANK('scrobbles a day'!$C182)=FALSE),1,0)</f>
        <v>0</v>
      </c>
      <c r="O182">
        <f>IF(AND('scrobbles a day'!$C182&gt;=Calc!N$1+1,'scrobbles a day'!$C182&lt;=Calc!O$1,ISBLANK('scrobbles a day'!$C182)=FALSE),1,0)</f>
        <v>0</v>
      </c>
      <c r="P182">
        <f>IF(AND('scrobbles a day'!$C182&gt;=Calc!O$1+1,'scrobbles a day'!$C182&lt;=Calc!P$1,ISBLANK('scrobbles a day'!$C182)=FALSE),1,0)</f>
        <v>0</v>
      </c>
      <c r="Q182">
        <f>IF(AND('scrobbles a day'!$C182&gt;=Calc!P$1+1,'scrobbles a day'!$C182&lt;=Calc!Q$1,ISBLANK('scrobbles a day'!$C182)=FALSE),1,0)</f>
        <v>0</v>
      </c>
    </row>
    <row r="183" spans="3:17" x14ac:dyDescent="0.25">
      <c r="C183">
        <f>IF('scrobbles a day'!$A183=C$1,'scrobbles a day'!$C183,0)</f>
        <v>0</v>
      </c>
      <c r="D183">
        <f>IF('scrobbles a day'!$A183=D$1,'scrobbles a day'!$C183,0)</f>
        <v>0</v>
      </c>
      <c r="E183">
        <f>IF('scrobbles a day'!$A183=E$1,'scrobbles a day'!$C183,0)</f>
        <v>0</v>
      </c>
      <c r="F183">
        <f>IF('scrobbles a day'!$A183=F$1,'scrobbles a day'!$C183,0)</f>
        <v>0</v>
      </c>
      <c r="G183">
        <f>IF('scrobbles a day'!$A183=G$1,'scrobbles a day'!$C183,0)</f>
        <v>0</v>
      </c>
      <c r="H183">
        <f>IF('scrobbles a day'!$A183=H$1,'scrobbles a day'!$C183,0)</f>
        <v>0</v>
      </c>
      <c r="I183">
        <f>IF('scrobbles a day'!$A183=I$1,'scrobbles a day'!$C183,0)</f>
        <v>0</v>
      </c>
      <c r="K183">
        <f>IF(AND('scrobbles a day'!$C183&gt;=Calc!J$1+1,'scrobbles a day'!$C183&lt;=Calc!K$1,ISBLANK('scrobbles a day'!$C183)=FALSE),1,0)</f>
        <v>0</v>
      </c>
      <c r="L183">
        <f>IF(AND('scrobbles a day'!$C183&gt;=Calc!K$1+1,'scrobbles a day'!$C183&lt;=Calc!L$1,ISBLANK('scrobbles a day'!$C183)=FALSE),1,0)</f>
        <v>0</v>
      </c>
      <c r="M183">
        <f>IF(AND('scrobbles a day'!$C183&gt;=Calc!L$1+1,'scrobbles a day'!$C183&lt;=Calc!M$1,ISBLANK('scrobbles a day'!$C183)=FALSE),1,0)</f>
        <v>0</v>
      </c>
      <c r="N183">
        <f>IF(AND('scrobbles a day'!$C183&gt;=Calc!M$1+1,'scrobbles a day'!$C183&lt;=Calc!N$1,ISBLANK('scrobbles a day'!$C183)=FALSE),1,0)</f>
        <v>0</v>
      </c>
      <c r="O183">
        <f>IF(AND('scrobbles a day'!$C183&gt;=Calc!N$1+1,'scrobbles a day'!$C183&lt;=Calc!O$1,ISBLANK('scrobbles a day'!$C183)=FALSE),1,0)</f>
        <v>0</v>
      </c>
      <c r="P183">
        <f>IF(AND('scrobbles a day'!$C183&gt;=Calc!O$1+1,'scrobbles a day'!$C183&lt;=Calc!P$1,ISBLANK('scrobbles a day'!$C183)=FALSE),1,0)</f>
        <v>0</v>
      </c>
      <c r="Q183">
        <f>IF(AND('scrobbles a day'!$C183&gt;=Calc!P$1+1,'scrobbles a day'!$C183&lt;=Calc!Q$1,ISBLANK('scrobbles a day'!$C183)=FALSE),1,0)</f>
        <v>0</v>
      </c>
    </row>
    <row r="184" spans="3:17" x14ac:dyDescent="0.25">
      <c r="C184">
        <f>IF('scrobbles a day'!$A184=C$1,'scrobbles a day'!$C184,0)</f>
        <v>0</v>
      </c>
      <c r="D184">
        <f>IF('scrobbles a day'!$A184=D$1,'scrobbles a day'!$C184,0)</f>
        <v>0</v>
      </c>
      <c r="E184">
        <f>IF('scrobbles a day'!$A184=E$1,'scrobbles a day'!$C184,0)</f>
        <v>0</v>
      </c>
      <c r="F184">
        <f>IF('scrobbles a day'!$A184=F$1,'scrobbles a day'!$C184,0)</f>
        <v>0</v>
      </c>
      <c r="G184">
        <f>IF('scrobbles a day'!$A184=G$1,'scrobbles a day'!$C184,0)</f>
        <v>0</v>
      </c>
      <c r="H184">
        <f>IF('scrobbles a day'!$A184=H$1,'scrobbles a day'!$C184,0)</f>
        <v>0</v>
      </c>
      <c r="I184">
        <f>IF('scrobbles a day'!$A184=I$1,'scrobbles a day'!$C184,0)</f>
        <v>0</v>
      </c>
      <c r="K184">
        <f>IF(AND('scrobbles a day'!$C184&gt;=Calc!J$1+1,'scrobbles a day'!$C184&lt;=Calc!K$1,ISBLANK('scrobbles a day'!$C184)=FALSE),1,0)</f>
        <v>0</v>
      </c>
      <c r="L184">
        <f>IF(AND('scrobbles a day'!$C184&gt;=Calc!K$1+1,'scrobbles a day'!$C184&lt;=Calc!L$1,ISBLANK('scrobbles a day'!$C184)=FALSE),1,0)</f>
        <v>0</v>
      </c>
      <c r="M184">
        <f>IF(AND('scrobbles a day'!$C184&gt;=Calc!L$1+1,'scrobbles a day'!$C184&lt;=Calc!M$1,ISBLANK('scrobbles a day'!$C184)=FALSE),1,0)</f>
        <v>0</v>
      </c>
      <c r="N184">
        <f>IF(AND('scrobbles a day'!$C184&gt;=Calc!M$1+1,'scrobbles a day'!$C184&lt;=Calc!N$1,ISBLANK('scrobbles a day'!$C184)=FALSE),1,0)</f>
        <v>0</v>
      </c>
      <c r="O184">
        <f>IF(AND('scrobbles a day'!$C184&gt;=Calc!N$1+1,'scrobbles a day'!$C184&lt;=Calc!O$1,ISBLANK('scrobbles a day'!$C184)=FALSE),1,0)</f>
        <v>0</v>
      </c>
      <c r="P184">
        <f>IF(AND('scrobbles a day'!$C184&gt;=Calc!O$1+1,'scrobbles a day'!$C184&lt;=Calc!P$1,ISBLANK('scrobbles a day'!$C184)=FALSE),1,0)</f>
        <v>0</v>
      </c>
      <c r="Q184">
        <f>IF(AND('scrobbles a day'!$C184&gt;=Calc!P$1+1,'scrobbles a day'!$C184&lt;=Calc!Q$1,ISBLANK('scrobbles a day'!$C184)=FALSE),1,0)</f>
        <v>0</v>
      </c>
    </row>
    <row r="185" spans="3:17" x14ac:dyDescent="0.25">
      <c r="C185">
        <f>IF('scrobbles a day'!$A185=C$1,'scrobbles a day'!$C185,0)</f>
        <v>0</v>
      </c>
      <c r="D185">
        <f>IF('scrobbles a day'!$A185=D$1,'scrobbles a day'!$C185,0)</f>
        <v>0</v>
      </c>
      <c r="E185">
        <f>IF('scrobbles a day'!$A185=E$1,'scrobbles a day'!$C185,0)</f>
        <v>0</v>
      </c>
      <c r="F185">
        <f>IF('scrobbles a day'!$A185=F$1,'scrobbles a day'!$C185,0)</f>
        <v>0</v>
      </c>
      <c r="G185">
        <f>IF('scrobbles a day'!$A185=G$1,'scrobbles a day'!$C185,0)</f>
        <v>0</v>
      </c>
      <c r="H185">
        <f>IF('scrobbles a day'!$A185=H$1,'scrobbles a day'!$C185,0)</f>
        <v>0</v>
      </c>
      <c r="I185">
        <f>IF('scrobbles a day'!$A185=I$1,'scrobbles a day'!$C185,0)</f>
        <v>0</v>
      </c>
      <c r="K185">
        <f>IF(AND('scrobbles a day'!$C185&gt;=Calc!J$1+1,'scrobbles a day'!$C185&lt;=Calc!K$1,ISBLANK('scrobbles a day'!$C185)=FALSE),1,0)</f>
        <v>0</v>
      </c>
      <c r="L185">
        <f>IF(AND('scrobbles a day'!$C185&gt;=Calc!K$1+1,'scrobbles a day'!$C185&lt;=Calc!L$1,ISBLANK('scrobbles a day'!$C185)=FALSE),1,0)</f>
        <v>0</v>
      </c>
      <c r="M185">
        <f>IF(AND('scrobbles a day'!$C185&gt;=Calc!L$1+1,'scrobbles a day'!$C185&lt;=Calc!M$1,ISBLANK('scrobbles a day'!$C185)=FALSE),1,0)</f>
        <v>0</v>
      </c>
      <c r="N185">
        <f>IF(AND('scrobbles a day'!$C185&gt;=Calc!M$1+1,'scrobbles a day'!$C185&lt;=Calc!N$1,ISBLANK('scrobbles a day'!$C185)=FALSE),1,0)</f>
        <v>0</v>
      </c>
      <c r="O185">
        <f>IF(AND('scrobbles a day'!$C185&gt;=Calc!N$1+1,'scrobbles a day'!$C185&lt;=Calc!O$1,ISBLANK('scrobbles a day'!$C185)=FALSE),1,0)</f>
        <v>0</v>
      </c>
      <c r="P185">
        <f>IF(AND('scrobbles a day'!$C185&gt;=Calc!O$1+1,'scrobbles a day'!$C185&lt;=Calc!P$1,ISBLANK('scrobbles a day'!$C185)=FALSE),1,0)</f>
        <v>0</v>
      </c>
      <c r="Q185">
        <f>IF(AND('scrobbles a day'!$C185&gt;=Calc!P$1+1,'scrobbles a day'!$C185&lt;=Calc!Q$1,ISBLANK('scrobbles a day'!$C185)=FALSE),1,0)</f>
        <v>0</v>
      </c>
    </row>
    <row r="186" spans="3:17" x14ac:dyDescent="0.25">
      <c r="C186">
        <f>IF('scrobbles a day'!$A186=C$1,'scrobbles a day'!$C186,0)</f>
        <v>0</v>
      </c>
      <c r="D186">
        <f>IF('scrobbles a day'!$A186=D$1,'scrobbles a day'!$C186,0)</f>
        <v>0</v>
      </c>
      <c r="E186">
        <f>IF('scrobbles a day'!$A186=E$1,'scrobbles a day'!$C186,0)</f>
        <v>0</v>
      </c>
      <c r="F186">
        <f>IF('scrobbles a day'!$A186=F$1,'scrobbles a day'!$C186,0)</f>
        <v>0</v>
      </c>
      <c r="G186">
        <f>IF('scrobbles a day'!$A186=G$1,'scrobbles a day'!$C186,0)</f>
        <v>0</v>
      </c>
      <c r="H186">
        <f>IF('scrobbles a day'!$A186=H$1,'scrobbles a day'!$C186,0)</f>
        <v>0</v>
      </c>
      <c r="I186">
        <f>IF('scrobbles a day'!$A186=I$1,'scrobbles a day'!$C186,0)</f>
        <v>0</v>
      </c>
      <c r="K186">
        <f>IF(AND('scrobbles a day'!$C186&gt;=Calc!J$1+1,'scrobbles a day'!$C186&lt;=Calc!K$1,ISBLANK('scrobbles a day'!$C186)=FALSE),1,0)</f>
        <v>0</v>
      </c>
      <c r="L186">
        <f>IF(AND('scrobbles a day'!$C186&gt;=Calc!K$1+1,'scrobbles a day'!$C186&lt;=Calc!L$1,ISBLANK('scrobbles a day'!$C186)=FALSE),1,0)</f>
        <v>0</v>
      </c>
      <c r="M186">
        <f>IF(AND('scrobbles a day'!$C186&gt;=Calc!L$1+1,'scrobbles a day'!$C186&lt;=Calc!M$1,ISBLANK('scrobbles a day'!$C186)=FALSE),1,0)</f>
        <v>0</v>
      </c>
      <c r="N186">
        <f>IF(AND('scrobbles a day'!$C186&gt;=Calc!M$1+1,'scrobbles a day'!$C186&lt;=Calc!N$1,ISBLANK('scrobbles a day'!$C186)=FALSE),1,0)</f>
        <v>0</v>
      </c>
      <c r="O186">
        <f>IF(AND('scrobbles a day'!$C186&gt;=Calc!N$1+1,'scrobbles a day'!$C186&lt;=Calc!O$1,ISBLANK('scrobbles a day'!$C186)=FALSE),1,0)</f>
        <v>0</v>
      </c>
      <c r="P186">
        <f>IF(AND('scrobbles a day'!$C186&gt;=Calc!O$1+1,'scrobbles a day'!$C186&lt;=Calc!P$1,ISBLANK('scrobbles a day'!$C186)=FALSE),1,0)</f>
        <v>0</v>
      </c>
      <c r="Q186">
        <f>IF(AND('scrobbles a day'!$C186&gt;=Calc!P$1+1,'scrobbles a day'!$C186&lt;=Calc!Q$1,ISBLANK('scrobbles a day'!$C186)=FALSE),1,0)</f>
        <v>0</v>
      </c>
    </row>
    <row r="187" spans="3:17" x14ac:dyDescent="0.25">
      <c r="C187">
        <f>IF('scrobbles a day'!$A187=C$1,'scrobbles a day'!$C187,0)</f>
        <v>0</v>
      </c>
      <c r="D187">
        <f>IF('scrobbles a day'!$A187=D$1,'scrobbles a day'!$C187,0)</f>
        <v>0</v>
      </c>
      <c r="E187">
        <f>IF('scrobbles a day'!$A187=E$1,'scrobbles a day'!$C187,0)</f>
        <v>0</v>
      </c>
      <c r="F187">
        <f>IF('scrobbles a day'!$A187=F$1,'scrobbles a day'!$C187,0)</f>
        <v>0</v>
      </c>
      <c r="G187">
        <f>IF('scrobbles a day'!$A187=G$1,'scrobbles a day'!$C187,0)</f>
        <v>0</v>
      </c>
      <c r="H187">
        <f>IF('scrobbles a day'!$A187=H$1,'scrobbles a day'!$C187,0)</f>
        <v>0</v>
      </c>
      <c r="I187">
        <f>IF('scrobbles a day'!$A187=I$1,'scrobbles a day'!$C187,0)</f>
        <v>0</v>
      </c>
      <c r="K187">
        <f>IF(AND('scrobbles a day'!$C187&gt;=Calc!J$1+1,'scrobbles a day'!$C187&lt;=Calc!K$1,ISBLANK('scrobbles a day'!$C187)=FALSE),1,0)</f>
        <v>0</v>
      </c>
      <c r="L187">
        <f>IF(AND('scrobbles a day'!$C187&gt;=Calc!K$1+1,'scrobbles a day'!$C187&lt;=Calc!L$1,ISBLANK('scrobbles a day'!$C187)=FALSE),1,0)</f>
        <v>0</v>
      </c>
      <c r="M187">
        <f>IF(AND('scrobbles a day'!$C187&gt;=Calc!L$1+1,'scrobbles a day'!$C187&lt;=Calc!M$1,ISBLANK('scrobbles a day'!$C187)=FALSE),1,0)</f>
        <v>0</v>
      </c>
      <c r="N187">
        <f>IF(AND('scrobbles a day'!$C187&gt;=Calc!M$1+1,'scrobbles a day'!$C187&lt;=Calc!N$1,ISBLANK('scrobbles a day'!$C187)=FALSE),1,0)</f>
        <v>0</v>
      </c>
      <c r="O187">
        <f>IF(AND('scrobbles a day'!$C187&gt;=Calc!N$1+1,'scrobbles a day'!$C187&lt;=Calc!O$1,ISBLANK('scrobbles a day'!$C187)=FALSE),1,0)</f>
        <v>0</v>
      </c>
      <c r="P187">
        <f>IF(AND('scrobbles a day'!$C187&gt;=Calc!O$1+1,'scrobbles a day'!$C187&lt;=Calc!P$1,ISBLANK('scrobbles a day'!$C187)=FALSE),1,0)</f>
        <v>0</v>
      </c>
      <c r="Q187">
        <f>IF(AND('scrobbles a day'!$C187&gt;=Calc!P$1+1,'scrobbles a day'!$C187&lt;=Calc!Q$1,ISBLANK('scrobbles a day'!$C187)=FALSE),1,0)</f>
        <v>0</v>
      </c>
    </row>
    <row r="188" spans="3:17" x14ac:dyDescent="0.25">
      <c r="C188">
        <f>IF('scrobbles a day'!$A188=C$1,'scrobbles a day'!$C188,0)</f>
        <v>0</v>
      </c>
      <c r="D188">
        <f>IF('scrobbles a day'!$A188=D$1,'scrobbles a day'!$C188,0)</f>
        <v>0</v>
      </c>
      <c r="E188">
        <f>IF('scrobbles a day'!$A188=E$1,'scrobbles a day'!$C188,0)</f>
        <v>0</v>
      </c>
      <c r="F188">
        <f>IF('scrobbles a day'!$A188=F$1,'scrobbles a day'!$C188,0)</f>
        <v>0</v>
      </c>
      <c r="G188">
        <f>IF('scrobbles a day'!$A188=G$1,'scrobbles a day'!$C188,0)</f>
        <v>0</v>
      </c>
      <c r="H188">
        <f>IF('scrobbles a day'!$A188=H$1,'scrobbles a day'!$C188,0)</f>
        <v>0</v>
      </c>
      <c r="I188">
        <f>IF('scrobbles a day'!$A188=I$1,'scrobbles a day'!$C188,0)</f>
        <v>0</v>
      </c>
      <c r="K188">
        <f>IF(AND('scrobbles a day'!$C188&gt;=Calc!J$1+1,'scrobbles a day'!$C188&lt;=Calc!K$1,ISBLANK('scrobbles a day'!$C188)=FALSE),1,0)</f>
        <v>0</v>
      </c>
      <c r="L188">
        <f>IF(AND('scrobbles a day'!$C188&gt;=Calc!K$1+1,'scrobbles a day'!$C188&lt;=Calc!L$1,ISBLANK('scrobbles a day'!$C188)=FALSE),1,0)</f>
        <v>0</v>
      </c>
      <c r="M188">
        <f>IF(AND('scrobbles a day'!$C188&gt;=Calc!L$1+1,'scrobbles a day'!$C188&lt;=Calc!M$1,ISBLANK('scrobbles a day'!$C188)=FALSE),1,0)</f>
        <v>0</v>
      </c>
      <c r="N188">
        <f>IF(AND('scrobbles a day'!$C188&gt;=Calc!M$1+1,'scrobbles a day'!$C188&lt;=Calc!N$1,ISBLANK('scrobbles a day'!$C188)=FALSE),1,0)</f>
        <v>0</v>
      </c>
      <c r="O188">
        <f>IF(AND('scrobbles a day'!$C188&gt;=Calc!N$1+1,'scrobbles a day'!$C188&lt;=Calc!O$1,ISBLANK('scrobbles a day'!$C188)=FALSE),1,0)</f>
        <v>0</v>
      </c>
      <c r="P188">
        <f>IF(AND('scrobbles a day'!$C188&gt;=Calc!O$1+1,'scrobbles a day'!$C188&lt;=Calc!P$1,ISBLANK('scrobbles a day'!$C188)=FALSE),1,0)</f>
        <v>0</v>
      </c>
      <c r="Q188">
        <f>IF(AND('scrobbles a day'!$C188&gt;=Calc!P$1+1,'scrobbles a day'!$C188&lt;=Calc!Q$1,ISBLANK('scrobbles a day'!$C188)=FALSE),1,0)</f>
        <v>0</v>
      </c>
    </row>
    <row r="189" spans="3:17" x14ac:dyDescent="0.25">
      <c r="C189">
        <f>IF('scrobbles a day'!$A189=C$1,'scrobbles a day'!$C189,0)</f>
        <v>0</v>
      </c>
      <c r="D189">
        <f>IF('scrobbles a day'!$A189=D$1,'scrobbles a day'!$C189,0)</f>
        <v>0</v>
      </c>
      <c r="E189">
        <f>IF('scrobbles a day'!$A189=E$1,'scrobbles a day'!$C189,0)</f>
        <v>0</v>
      </c>
      <c r="F189">
        <f>IF('scrobbles a day'!$A189=F$1,'scrobbles a day'!$C189,0)</f>
        <v>0</v>
      </c>
      <c r="G189">
        <f>IF('scrobbles a day'!$A189=G$1,'scrobbles a day'!$C189,0)</f>
        <v>0</v>
      </c>
      <c r="H189">
        <f>IF('scrobbles a day'!$A189=H$1,'scrobbles a day'!$C189,0)</f>
        <v>0</v>
      </c>
      <c r="I189">
        <f>IF('scrobbles a day'!$A189=I$1,'scrobbles a day'!$C189,0)</f>
        <v>0</v>
      </c>
      <c r="K189">
        <f>IF(AND('scrobbles a day'!$C189&gt;=Calc!J$1+1,'scrobbles a day'!$C189&lt;=Calc!K$1,ISBLANK('scrobbles a day'!$C189)=FALSE),1,0)</f>
        <v>0</v>
      </c>
      <c r="L189">
        <f>IF(AND('scrobbles a day'!$C189&gt;=Calc!K$1+1,'scrobbles a day'!$C189&lt;=Calc!L$1,ISBLANK('scrobbles a day'!$C189)=FALSE),1,0)</f>
        <v>0</v>
      </c>
      <c r="M189">
        <f>IF(AND('scrobbles a day'!$C189&gt;=Calc!L$1+1,'scrobbles a day'!$C189&lt;=Calc!M$1,ISBLANK('scrobbles a day'!$C189)=FALSE),1,0)</f>
        <v>0</v>
      </c>
      <c r="N189">
        <f>IF(AND('scrobbles a day'!$C189&gt;=Calc!M$1+1,'scrobbles a day'!$C189&lt;=Calc!N$1,ISBLANK('scrobbles a day'!$C189)=FALSE),1,0)</f>
        <v>0</v>
      </c>
      <c r="O189">
        <f>IF(AND('scrobbles a day'!$C189&gt;=Calc!N$1+1,'scrobbles a day'!$C189&lt;=Calc!O$1,ISBLANK('scrobbles a day'!$C189)=FALSE),1,0)</f>
        <v>0</v>
      </c>
      <c r="P189">
        <f>IF(AND('scrobbles a day'!$C189&gt;=Calc!O$1+1,'scrobbles a day'!$C189&lt;=Calc!P$1,ISBLANK('scrobbles a day'!$C189)=FALSE),1,0)</f>
        <v>0</v>
      </c>
      <c r="Q189">
        <f>IF(AND('scrobbles a day'!$C189&gt;=Calc!P$1+1,'scrobbles a day'!$C189&lt;=Calc!Q$1,ISBLANK('scrobbles a day'!$C189)=FALSE),1,0)</f>
        <v>0</v>
      </c>
    </row>
    <row r="190" spans="3:17" x14ac:dyDescent="0.25">
      <c r="C190">
        <f>IF('scrobbles a day'!$A190=C$1,'scrobbles a day'!$C190,0)</f>
        <v>0</v>
      </c>
      <c r="D190">
        <f>IF('scrobbles a day'!$A190=D$1,'scrobbles a day'!$C190,0)</f>
        <v>0</v>
      </c>
      <c r="E190">
        <f>IF('scrobbles a day'!$A190=E$1,'scrobbles a day'!$C190,0)</f>
        <v>0</v>
      </c>
      <c r="F190">
        <f>IF('scrobbles a day'!$A190=F$1,'scrobbles a day'!$C190,0)</f>
        <v>0</v>
      </c>
      <c r="G190">
        <f>IF('scrobbles a day'!$A190=G$1,'scrobbles a day'!$C190,0)</f>
        <v>0</v>
      </c>
      <c r="H190">
        <f>IF('scrobbles a day'!$A190=H$1,'scrobbles a day'!$C190,0)</f>
        <v>0</v>
      </c>
      <c r="I190">
        <f>IF('scrobbles a day'!$A190=I$1,'scrobbles a day'!$C190,0)</f>
        <v>0</v>
      </c>
      <c r="K190">
        <f>IF(AND('scrobbles a day'!$C190&gt;=Calc!J$1+1,'scrobbles a day'!$C190&lt;=Calc!K$1,ISBLANK('scrobbles a day'!$C190)=FALSE),1,0)</f>
        <v>0</v>
      </c>
      <c r="L190">
        <f>IF(AND('scrobbles a day'!$C190&gt;=Calc!K$1+1,'scrobbles a day'!$C190&lt;=Calc!L$1,ISBLANK('scrobbles a day'!$C190)=FALSE),1,0)</f>
        <v>0</v>
      </c>
      <c r="M190">
        <f>IF(AND('scrobbles a day'!$C190&gt;=Calc!L$1+1,'scrobbles a day'!$C190&lt;=Calc!M$1,ISBLANK('scrobbles a day'!$C190)=FALSE),1,0)</f>
        <v>0</v>
      </c>
      <c r="N190">
        <f>IF(AND('scrobbles a day'!$C190&gt;=Calc!M$1+1,'scrobbles a day'!$C190&lt;=Calc!N$1,ISBLANK('scrobbles a day'!$C190)=FALSE),1,0)</f>
        <v>0</v>
      </c>
      <c r="O190">
        <f>IF(AND('scrobbles a day'!$C190&gt;=Calc!N$1+1,'scrobbles a day'!$C190&lt;=Calc!O$1,ISBLANK('scrobbles a day'!$C190)=FALSE),1,0)</f>
        <v>0</v>
      </c>
      <c r="P190">
        <f>IF(AND('scrobbles a day'!$C190&gt;=Calc!O$1+1,'scrobbles a day'!$C190&lt;=Calc!P$1,ISBLANK('scrobbles a day'!$C190)=FALSE),1,0)</f>
        <v>0</v>
      </c>
      <c r="Q190">
        <f>IF(AND('scrobbles a day'!$C190&gt;=Calc!P$1+1,'scrobbles a day'!$C190&lt;=Calc!Q$1,ISBLANK('scrobbles a day'!$C190)=FALSE),1,0)</f>
        <v>0</v>
      </c>
    </row>
    <row r="191" spans="3:17" x14ac:dyDescent="0.25">
      <c r="C191">
        <f>IF('scrobbles a day'!$A191=C$1,'scrobbles a day'!$C191,0)</f>
        <v>0</v>
      </c>
      <c r="D191">
        <f>IF('scrobbles a day'!$A191=D$1,'scrobbles a day'!$C191,0)</f>
        <v>0</v>
      </c>
      <c r="E191">
        <f>IF('scrobbles a day'!$A191=E$1,'scrobbles a day'!$C191,0)</f>
        <v>0</v>
      </c>
      <c r="F191">
        <f>IF('scrobbles a day'!$A191=F$1,'scrobbles a day'!$C191,0)</f>
        <v>0</v>
      </c>
      <c r="G191">
        <f>IF('scrobbles a day'!$A191=G$1,'scrobbles a day'!$C191,0)</f>
        <v>0</v>
      </c>
      <c r="H191">
        <f>IF('scrobbles a day'!$A191=H$1,'scrobbles a day'!$C191,0)</f>
        <v>0</v>
      </c>
      <c r="I191">
        <f>IF('scrobbles a day'!$A191=I$1,'scrobbles a day'!$C191,0)</f>
        <v>0</v>
      </c>
      <c r="K191">
        <f>IF(AND('scrobbles a day'!$C191&gt;=Calc!J$1+1,'scrobbles a day'!$C191&lt;=Calc!K$1,ISBLANK('scrobbles a day'!$C191)=FALSE),1,0)</f>
        <v>0</v>
      </c>
      <c r="L191">
        <f>IF(AND('scrobbles a day'!$C191&gt;=Calc!K$1+1,'scrobbles a day'!$C191&lt;=Calc!L$1,ISBLANK('scrobbles a day'!$C191)=FALSE),1,0)</f>
        <v>0</v>
      </c>
      <c r="M191">
        <f>IF(AND('scrobbles a day'!$C191&gt;=Calc!L$1+1,'scrobbles a day'!$C191&lt;=Calc!M$1,ISBLANK('scrobbles a day'!$C191)=FALSE),1,0)</f>
        <v>0</v>
      </c>
      <c r="N191">
        <f>IF(AND('scrobbles a day'!$C191&gt;=Calc!M$1+1,'scrobbles a day'!$C191&lt;=Calc!N$1,ISBLANK('scrobbles a day'!$C191)=FALSE),1,0)</f>
        <v>0</v>
      </c>
      <c r="O191">
        <f>IF(AND('scrobbles a day'!$C191&gt;=Calc!N$1+1,'scrobbles a day'!$C191&lt;=Calc!O$1,ISBLANK('scrobbles a day'!$C191)=FALSE),1,0)</f>
        <v>0</v>
      </c>
      <c r="P191">
        <f>IF(AND('scrobbles a day'!$C191&gt;=Calc!O$1+1,'scrobbles a day'!$C191&lt;=Calc!P$1,ISBLANK('scrobbles a day'!$C191)=FALSE),1,0)</f>
        <v>0</v>
      </c>
      <c r="Q191">
        <f>IF(AND('scrobbles a day'!$C191&gt;=Calc!P$1+1,'scrobbles a day'!$C191&lt;=Calc!Q$1,ISBLANK('scrobbles a day'!$C191)=FALSE),1,0)</f>
        <v>0</v>
      </c>
    </row>
    <row r="192" spans="3:17" x14ac:dyDescent="0.25">
      <c r="C192">
        <f>IF('scrobbles a day'!$A192=C$1,'scrobbles a day'!$C192,0)</f>
        <v>0</v>
      </c>
      <c r="D192">
        <f>IF('scrobbles a day'!$A192=D$1,'scrobbles a day'!$C192,0)</f>
        <v>0</v>
      </c>
      <c r="E192">
        <f>IF('scrobbles a day'!$A192=E$1,'scrobbles a day'!$C192,0)</f>
        <v>0</v>
      </c>
      <c r="F192">
        <f>IF('scrobbles a day'!$A192=F$1,'scrobbles a day'!$C192,0)</f>
        <v>0</v>
      </c>
      <c r="G192">
        <f>IF('scrobbles a day'!$A192=G$1,'scrobbles a day'!$C192,0)</f>
        <v>0</v>
      </c>
      <c r="H192">
        <f>IF('scrobbles a day'!$A192=H$1,'scrobbles a day'!$C192,0)</f>
        <v>0</v>
      </c>
      <c r="I192">
        <f>IF('scrobbles a day'!$A192=I$1,'scrobbles a day'!$C192,0)</f>
        <v>0</v>
      </c>
      <c r="K192">
        <f>IF(AND('scrobbles a day'!$C192&gt;=Calc!J$1+1,'scrobbles a day'!$C192&lt;=Calc!K$1,ISBLANK('scrobbles a day'!$C192)=FALSE),1,0)</f>
        <v>0</v>
      </c>
      <c r="L192">
        <f>IF(AND('scrobbles a day'!$C192&gt;=Calc!K$1+1,'scrobbles a day'!$C192&lt;=Calc!L$1,ISBLANK('scrobbles a day'!$C192)=FALSE),1,0)</f>
        <v>0</v>
      </c>
      <c r="M192">
        <f>IF(AND('scrobbles a day'!$C192&gt;=Calc!L$1+1,'scrobbles a day'!$C192&lt;=Calc!M$1,ISBLANK('scrobbles a day'!$C192)=FALSE),1,0)</f>
        <v>0</v>
      </c>
      <c r="N192">
        <f>IF(AND('scrobbles a day'!$C192&gt;=Calc!M$1+1,'scrobbles a day'!$C192&lt;=Calc!N$1,ISBLANK('scrobbles a day'!$C192)=FALSE),1,0)</f>
        <v>0</v>
      </c>
      <c r="O192">
        <f>IF(AND('scrobbles a day'!$C192&gt;=Calc!N$1+1,'scrobbles a day'!$C192&lt;=Calc!O$1,ISBLANK('scrobbles a day'!$C192)=FALSE),1,0)</f>
        <v>0</v>
      </c>
      <c r="P192">
        <f>IF(AND('scrobbles a day'!$C192&gt;=Calc!O$1+1,'scrobbles a day'!$C192&lt;=Calc!P$1,ISBLANK('scrobbles a day'!$C192)=FALSE),1,0)</f>
        <v>0</v>
      </c>
      <c r="Q192">
        <f>IF(AND('scrobbles a day'!$C192&gt;=Calc!P$1+1,'scrobbles a day'!$C192&lt;=Calc!Q$1,ISBLANK('scrobbles a day'!$C192)=FALSE),1,0)</f>
        <v>0</v>
      </c>
    </row>
    <row r="193" spans="3:17" x14ac:dyDescent="0.25">
      <c r="C193">
        <f>IF('scrobbles a day'!$A193=C$1,'scrobbles a day'!$C193,0)</f>
        <v>0</v>
      </c>
      <c r="D193">
        <f>IF('scrobbles a day'!$A193=D$1,'scrobbles a day'!$C193,0)</f>
        <v>0</v>
      </c>
      <c r="E193">
        <f>IF('scrobbles a day'!$A193=E$1,'scrobbles a day'!$C193,0)</f>
        <v>0</v>
      </c>
      <c r="F193">
        <f>IF('scrobbles a day'!$A193=F$1,'scrobbles a day'!$C193,0)</f>
        <v>0</v>
      </c>
      <c r="G193">
        <f>IF('scrobbles a day'!$A193=G$1,'scrobbles a day'!$C193,0)</f>
        <v>0</v>
      </c>
      <c r="H193">
        <f>IF('scrobbles a day'!$A193=H$1,'scrobbles a day'!$C193,0)</f>
        <v>0</v>
      </c>
      <c r="I193">
        <f>IF('scrobbles a day'!$A193=I$1,'scrobbles a day'!$C193,0)</f>
        <v>0</v>
      </c>
      <c r="K193">
        <f>IF(AND('scrobbles a day'!$C193&gt;=Calc!J$1+1,'scrobbles a day'!$C193&lt;=Calc!K$1,ISBLANK('scrobbles a day'!$C193)=FALSE),1,0)</f>
        <v>0</v>
      </c>
      <c r="L193">
        <f>IF(AND('scrobbles a day'!$C193&gt;=Calc!K$1+1,'scrobbles a day'!$C193&lt;=Calc!L$1,ISBLANK('scrobbles a day'!$C193)=FALSE),1,0)</f>
        <v>0</v>
      </c>
      <c r="M193">
        <f>IF(AND('scrobbles a day'!$C193&gt;=Calc!L$1+1,'scrobbles a day'!$C193&lt;=Calc!M$1,ISBLANK('scrobbles a day'!$C193)=FALSE),1,0)</f>
        <v>0</v>
      </c>
      <c r="N193">
        <f>IF(AND('scrobbles a day'!$C193&gt;=Calc!M$1+1,'scrobbles a day'!$C193&lt;=Calc!N$1,ISBLANK('scrobbles a day'!$C193)=FALSE),1,0)</f>
        <v>0</v>
      </c>
      <c r="O193">
        <f>IF(AND('scrobbles a day'!$C193&gt;=Calc!N$1+1,'scrobbles a day'!$C193&lt;=Calc!O$1,ISBLANK('scrobbles a day'!$C193)=FALSE),1,0)</f>
        <v>0</v>
      </c>
      <c r="P193">
        <f>IF(AND('scrobbles a day'!$C193&gt;=Calc!O$1+1,'scrobbles a day'!$C193&lt;=Calc!P$1,ISBLANK('scrobbles a day'!$C193)=FALSE),1,0)</f>
        <v>0</v>
      </c>
      <c r="Q193">
        <f>IF(AND('scrobbles a day'!$C193&gt;=Calc!P$1+1,'scrobbles a day'!$C193&lt;=Calc!Q$1,ISBLANK('scrobbles a day'!$C193)=FALSE),1,0)</f>
        <v>0</v>
      </c>
    </row>
    <row r="194" spans="3:17" x14ac:dyDescent="0.25">
      <c r="C194">
        <f>IF('scrobbles a day'!$A194=C$1,'scrobbles a day'!$C194,0)</f>
        <v>0</v>
      </c>
      <c r="D194">
        <f>IF('scrobbles a day'!$A194=D$1,'scrobbles a day'!$C194,0)</f>
        <v>0</v>
      </c>
      <c r="E194">
        <f>IF('scrobbles a day'!$A194=E$1,'scrobbles a day'!$C194,0)</f>
        <v>0</v>
      </c>
      <c r="F194">
        <f>IF('scrobbles a day'!$A194=F$1,'scrobbles a day'!$C194,0)</f>
        <v>0</v>
      </c>
      <c r="G194">
        <f>IF('scrobbles a day'!$A194=G$1,'scrobbles a day'!$C194,0)</f>
        <v>0</v>
      </c>
      <c r="H194">
        <f>IF('scrobbles a day'!$A194=H$1,'scrobbles a day'!$C194,0)</f>
        <v>0</v>
      </c>
      <c r="I194">
        <f>IF('scrobbles a day'!$A194=I$1,'scrobbles a day'!$C194,0)</f>
        <v>0</v>
      </c>
      <c r="K194">
        <f>IF(AND('scrobbles a day'!$C194&gt;=Calc!J$1+1,'scrobbles a day'!$C194&lt;=Calc!K$1,ISBLANK('scrobbles a day'!$C194)=FALSE),1,0)</f>
        <v>0</v>
      </c>
      <c r="L194">
        <f>IF(AND('scrobbles a day'!$C194&gt;=Calc!K$1+1,'scrobbles a day'!$C194&lt;=Calc!L$1,ISBLANK('scrobbles a day'!$C194)=FALSE),1,0)</f>
        <v>0</v>
      </c>
      <c r="M194">
        <f>IF(AND('scrobbles a day'!$C194&gt;=Calc!L$1+1,'scrobbles a day'!$C194&lt;=Calc!M$1,ISBLANK('scrobbles a day'!$C194)=FALSE),1,0)</f>
        <v>0</v>
      </c>
      <c r="N194">
        <f>IF(AND('scrobbles a day'!$C194&gt;=Calc!M$1+1,'scrobbles a day'!$C194&lt;=Calc!N$1,ISBLANK('scrobbles a day'!$C194)=FALSE),1,0)</f>
        <v>0</v>
      </c>
      <c r="O194">
        <f>IF(AND('scrobbles a day'!$C194&gt;=Calc!N$1+1,'scrobbles a day'!$C194&lt;=Calc!O$1,ISBLANK('scrobbles a day'!$C194)=FALSE),1,0)</f>
        <v>0</v>
      </c>
      <c r="P194">
        <f>IF(AND('scrobbles a day'!$C194&gt;=Calc!O$1+1,'scrobbles a day'!$C194&lt;=Calc!P$1,ISBLANK('scrobbles a day'!$C194)=FALSE),1,0)</f>
        <v>0</v>
      </c>
      <c r="Q194">
        <f>IF(AND('scrobbles a day'!$C194&gt;=Calc!P$1+1,'scrobbles a day'!$C194&lt;=Calc!Q$1,ISBLANK('scrobbles a day'!$C194)=FALSE),1,0)</f>
        <v>0</v>
      </c>
    </row>
    <row r="195" spans="3:17" x14ac:dyDescent="0.25">
      <c r="C195">
        <f>IF('scrobbles a day'!$A195=C$1,'scrobbles a day'!$C195,0)</f>
        <v>0</v>
      </c>
      <c r="D195">
        <f>IF('scrobbles a day'!$A195=D$1,'scrobbles a day'!$C195,0)</f>
        <v>0</v>
      </c>
      <c r="E195">
        <f>IF('scrobbles a day'!$A195=E$1,'scrobbles a day'!$C195,0)</f>
        <v>0</v>
      </c>
      <c r="F195">
        <f>IF('scrobbles a day'!$A195=F$1,'scrobbles a day'!$C195,0)</f>
        <v>0</v>
      </c>
      <c r="G195">
        <f>IF('scrobbles a day'!$A195=G$1,'scrobbles a day'!$C195,0)</f>
        <v>0</v>
      </c>
      <c r="H195">
        <f>IF('scrobbles a day'!$A195=H$1,'scrobbles a day'!$C195,0)</f>
        <v>0</v>
      </c>
      <c r="I195">
        <f>IF('scrobbles a day'!$A195=I$1,'scrobbles a day'!$C195,0)</f>
        <v>0</v>
      </c>
      <c r="K195">
        <f>IF(AND('scrobbles a day'!$C195&gt;=Calc!J$1+1,'scrobbles a day'!$C195&lt;=Calc!K$1,ISBLANK('scrobbles a day'!$C195)=FALSE),1,0)</f>
        <v>0</v>
      </c>
      <c r="L195">
        <f>IF(AND('scrobbles a day'!$C195&gt;=Calc!K$1+1,'scrobbles a day'!$C195&lt;=Calc!L$1,ISBLANK('scrobbles a day'!$C195)=FALSE),1,0)</f>
        <v>0</v>
      </c>
      <c r="M195">
        <f>IF(AND('scrobbles a day'!$C195&gt;=Calc!L$1+1,'scrobbles a day'!$C195&lt;=Calc!M$1,ISBLANK('scrobbles a day'!$C195)=FALSE),1,0)</f>
        <v>0</v>
      </c>
      <c r="N195">
        <f>IF(AND('scrobbles a day'!$C195&gt;=Calc!M$1+1,'scrobbles a day'!$C195&lt;=Calc!N$1,ISBLANK('scrobbles a day'!$C195)=FALSE),1,0)</f>
        <v>0</v>
      </c>
      <c r="O195">
        <f>IF(AND('scrobbles a day'!$C195&gt;=Calc!N$1+1,'scrobbles a day'!$C195&lt;=Calc!O$1,ISBLANK('scrobbles a day'!$C195)=FALSE),1,0)</f>
        <v>0</v>
      </c>
      <c r="P195">
        <f>IF(AND('scrobbles a day'!$C195&gt;=Calc!O$1+1,'scrobbles a day'!$C195&lt;=Calc!P$1,ISBLANK('scrobbles a day'!$C195)=FALSE),1,0)</f>
        <v>0</v>
      </c>
      <c r="Q195">
        <f>IF(AND('scrobbles a day'!$C195&gt;=Calc!P$1+1,'scrobbles a day'!$C195&lt;=Calc!Q$1,ISBLANK('scrobbles a day'!$C195)=FALSE),1,0)</f>
        <v>0</v>
      </c>
    </row>
    <row r="196" spans="3:17" x14ac:dyDescent="0.25">
      <c r="C196">
        <f>IF('scrobbles a day'!$A196=C$1,'scrobbles a day'!$C196,0)</f>
        <v>0</v>
      </c>
      <c r="D196">
        <f>IF('scrobbles a day'!$A196=D$1,'scrobbles a day'!$C196,0)</f>
        <v>0</v>
      </c>
      <c r="E196">
        <f>IF('scrobbles a day'!$A196=E$1,'scrobbles a day'!$C196,0)</f>
        <v>0</v>
      </c>
      <c r="F196">
        <f>IF('scrobbles a day'!$A196=F$1,'scrobbles a day'!$C196,0)</f>
        <v>0</v>
      </c>
      <c r="G196">
        <f>IF('scrobbles a day'!$A196=G$1,'scrobbles a day'!$C196,0)</f>
        <v>0</v>
      </c>
      <c r="H196">
        <f>IF('scrobbles a day'!$A196=H$1,'scrobbles a day'!$C196,0)</f>
        <v>0</v>
      </c>
      <c r="I196">
        <f>IF('scrobbles a day'!$A196=I$1,'scrobbles a day'!$C196,0)</f>
        <v>0</v>
      </c>
      <c r="K196">
        <f>IF(AND('scrobbles a day'!$C196&gt;=Calc!J$1+1,'scrobbles a day'!$C196&lt;=Calc!K$1,ISBLANK('scrobbles a day'!$C196)=FALSE),1,0)</f>
        <v>0</v>
      </c>
      <c r="L196">
        <f>IF(AND('scrobbles a day'!$C196&gt;=Calc!K$1+1,'scrobbles a day'!$C196&lt;=Calc!L$1,ISBLANK('scrobbles a day'!$C196)=FALSE),1,0)</f>
        <v>0</v>
      </c>
      <c r="M196">
        <f>IF(AND('scrobbles a day'!$C196&gt;=Calc!L$1+1,'scrobbles a day'!$C196&lt;=Calc!M$1,ISBLANK('scrobbles a day'!$C196)=FALSE),1,0)</f>
        <v>0</v>
      </c>
      <c r="N196">
        <f>IF(AND('scrobbles a day'!$C196&gt;=Calc!M$1+1,'scrobbles a day'!$C196&lt;=Calc!N$1,ISBLANK('scrobbles a day'!$C196)=FALSE),1,0)</f>
        <v>0</v>
      </c>
      <c r="O196">
        <f>IF(AND('scrobbles a day'!$C196&gt;=Calc!N$1+1,'scrobbles a day'!$C196&lt;=Calc!O$1,ISBLANK('scrobbles a day'!$C196)=FALSE),1,0)</f>
        <v>0</v>
      </c>
      <c r="P196">
        <f>IF(AND('scrobbles a day'!$C196&gt;=Calc!O$1+1,'scrobbles a day'!$C196&lt;=Calc!P$1,ISBLANK('scrobbles a day'!$C196)=FALSE),1,0)</f>
        <v>0</v>
      </c>
      <c r="Q196">
        <f>IF(AND('scrobbles a day'!$C196&gt;=Calc!P$1+1,'scrobbles a day'!$C196&lt;=Calc!Q$1,ISBLANK('scrobbles a day'!$C196)=FALSE),1,0)</f>
        <v>0</v>
      </c>
    </row>
    <row r="197" spans="3:17" x14ac:dyDescent="0.25">
      <c r="C197">
        <f>IF('scrobbles a day'!$A197=C$1,'scrobbles a day'!$C197,0)</f>
        <v>0</v>
      </c>
      <c r="D197">
        <f>IF('scrobbles a day'!$A197=D$1,'scrobbles a day'!$C197,0)</f>
        <v>0</v>
      </c>
      <c r="E197">
        <f>IF('scrobbles a day'!$A197=E$1,'scrobbles a day'!$C197,0)</f>
        <v>0</v>
      </c>
      <c r="F197">
        <f>IF('scrobbles a day'!$A197=F$1,'scrobbles a day'!$C197,0)</f>
        <v>0</v>
      </c>
      <c r="G197">
        <f>IF('scrobbles a day'!$A197=G$1,'scrobbles a day'!$C197,0)</f>
        <v>0</v>
      </c>
      <c r="H197">
        <f>IF('scrobbles a day'!$A197=H$1,'scrobbles a day'!$C197,0)</f>
        <v>0</v>
      </c>
      <c r="I197">
        <f>IF('scrobbles a day'!$A197=I$1,'scrobbles a day'!$C197,0)</f>
        <v>0</v>
      </c>
      <c r="K197">
        <f>IF(AND('scrobbles a day'!$C197&gt;=Calc!J$1+1,'scrobbles a day'!$C197&lt;=Calc!K$1,ISBLANK('scrobbles a day'!$C197)=FALSE),1,0)</f>
        <v>0</v>
      </c>
      <c r="L197">
        <f>IF(AND('scrobbles a day'!$C197&gt;=Calc!K$1+1,'scrobbles a day'!$C197&lt;=Calc!L$1,ISBLANK('scrobbles a day'!$C197)=FALSE),1,0)</f>
        <v>0</v>
      </c>
      <c r="M197">
        <f>IF(AND('scrobbles a day'!$C197&gt;=Calc!L$1+1,'scrobbles a day'!$C197&lt;=Calc!M$1,ISBLANK('scrobbles a day'!$C197)=FALSE),1,0)</f>
        <v>0</v>
      </c>
      <c r="N197">
        <f>IF(AND('scrobbles a day'!$C197&gt;=Calc!M$1+1,'scrobbles a day'!$C197&lt;=Calc!N$1,ISBLANK('scrobbles a day'!$C197)=FALSE),1,0)</f>
        <v>0</v>
      </c>
      <c r="O197">
        <f>IF(AND('scrobbles a day'!$C197&gt;=Calc!N$1+1,'scrobbles a day'!$C197&lt;=Calc!O$1,ISBLANK('scrobbles a day'!$C197)=FALSE),1,0)</f>
        <v>0</v>
      </c>
      <c r="P197">
        <f>IF(AND('scrobbles a day'!$C197&gt;=Calc!O$1+1,'scrobbles a day'!$C197&lt;=Calc!P$1,ISBLANK('scrobbles a day'!$C197)=FALSE),1,0)</f>
        <v>0</v>
      </c>
      <c r="Q197">
        <f>IF(AND('scrobbles a day'!$C197&gt;=Calc!P$1+1,'scrobbles a day'!$C197&lt;=Calc!Q$1,ISBLANK('scrobbles a day'!$C197)=FALSE),1,0)</f>
        <v>0</v>
      </c>
    </row>
    <row r="198" spans="3:17" x14ac:dyDescent="0.25">
      <c r="C198">
        <f>IF('scrobbles a day'!$A198=C$1,'scrobbles a day'!$C198,0)</f>
        <v>0</v>
      </c>
      <c r="D198">
        <f>IF('scrobbles a day'!$A198=D$1,'scrobbles a day'!$C198,0)</f>
        <v>0</v>
      </c>
      <c r="E198">
        <f>IF('scrobbles a day'!$A198=E$1,'scrobbles a day'!$C198,0)</f>
        <v>0</v>
      </c>
      <c r="F198">
        <f>IF('scrobbles a day'!$A198=F$1,'scrobbles a day'!$C198,0)</f>
        <v>0</v>
      </c>
      <c r="G198">
        <f>IF('scrobbles a day'!$A198=G$1,'scrobbles a day'!$C198,0)</f>
        <v>0</v>
      </c>
      <c r="H198">
        <f>IF('scrobbles a day'!$A198=H$1,'scrobbles a day'!$C198,0)</f>
        <v>0</v>
      </c>
      <c r="I198">
        <f>IF('scrobbles a day'!$A198=I$1,'scrobbles a day'!$C198,0)</f>
        <v>0</v>
      </c>
      <c r="K198">
        <f>IF(AND('scrobbles a day'!$C198&gt;=Calc!J$1+1,'scrobbles a day'!$C198&lt;=Calc!K$1,ISBLANK('scrobbles a day'!$C198)=FALSE),1,0)</f>
        <v>0</v>
      </c>
      <c r="L198">
        <f>IF(AND('scrobbles a day'!$C198&gt;=Calc!K$1+1,'scrobbles a day'!$C198&lt;=Calc!L$1,ISBLANK('scrobbles a day'!$C198)=FALSE),1,0)</f>
        <v>0</v>
      </c>
      <c r="M198">
        <f>IF(AND('scrobbles a day'!$C198&gt;=Calc!L$1+1,'scrobbles a day'!$C198&lt;=Calc!M$1,ISBLANK('scrobbles a day'!$C198)=FALSE),1,0)</f>
        <v>0</v>
      </c>
      <c r="N198">
        <f>IF(AND('scrobbles a day'!$C198&gt;=Calc!M$1+1,'scrobbles a day'!$C198&lt;=Calc!N$1,ISBLANK('scrobbles a day'!$C198)=FALSE),1,0)</f>
        <v>0</v>
      </c>
      <c r="O198">
        <f>IF(AND('scrobbles a day'!$C198&gt;=Calc!N$1+1,'scrobbles a day'!$C198&lt;=Calc!O$1,ISBLANK('scrobbles a day'!$C198)=FALSE),1,0)</f>
        <v>0</v>
      </c>
      <c r="P198">
        <f>IF(AND('scrobbles a day'!$C198&gt;=Calc!O$1+1,'scrobbles a day'!$C198&lt;=Calc!P$1,ISBLANK('scrobbles a day'!$C198)=FALSE),1,0)</f>
        <v>0</v>
      </c>
      <c r="Q198">
        <f>IF(AND('scrobbles a day'!$C198&gt;=Calc!P$1+1,'scrobbles a day'!$C198&lt;=Calc!Q$1,ISBLANK('scrobbles a day'!$C198)=FALSE),1,0)</f>
        <v>0</v>
      </c>
    </row>
    <row r="199" spans="3:17" x14ac:dyDescent="0.25">
      <c r="C199">
        <f>IF('scrobbles a day'!$A199=C$1,'scrobbles a day'!$C199,0)</f>
        <v>0</v>
      </c>
      <c r="D199">
        <f>IF('scrobbles a day'!$A199=D$1,'scrobbles a day'!$C199,0)</f>
        <v>0</v>
      </c>
      <c r="E199">
        <f>IF('scrobbles a day'!$A199=E$1,'scrobbles a day'!$C199,0)</f>
        <v>0</v>
      </c>
      <c r="F199">
        <f>IF('scrobbles a day'!$A199=F$1,'scrobbles a day'!$C199,0)</f>
        <v>0</v>
      </c>
      <c r="G199">
        <f>IF('scrobbles a day'!$A199=G$1,'scrobbles a day'!$C199,0)</f>
        <v>0</v>
      </c>
      <c r="H199">
        <f>IF('scrobbles a day'!$A199=H$1,'scrobbles a day'!$C199,0)</f>
        <v>0</v>
      </c>
      <c r="I199">
        <f>IF('scrobbles a day'!$A199=I$1,'scrobbles a day'!$C199,0)</f>
        <v>0</v>
      </c>
      <c r="K199">
        <f>IF(AND('scrobbles a day'!$C199&gt;=Calc!J$1+1,'scrobbles a day'!$C199&lt;=Calc!K$1,ISBLANK('scrobbles a day'!$C199)=FALSE),1,0)</f>
        <v>0</v>
      </c>
      <c r="L199">
        <f>IF(AND('scrobbles a day'!$C199&gt;=Calc!K$1+1,'scrobbles a day'!$C199&lt;=Calc!L$1,ISBLANK('scrobbles a day'!$C199)=FALSE),1,0)</f>
        <v>0</v>
      </c>
      <c r="M199">
        <f>IF(AND('scrobbles a day'!$C199&gt;=Calc!L$1+1,'scrobbles a day'!$C199&lt;=Calc!M$1,ISBLANK('scrobbles a day'!$C199)=FALSE),1,0)</f>
        <v>0</v>
      </c>
      <c r="N199">
        <f>IF(AND('scrobbles a day'!$C199&gt;=Calc!M$1+1,'scrobbles a day'!$C199&lt;=Calc!N$1,ISBLANK('scrobbles a day'!$C199)=FALSE),1,0)</f>
        <v>0</v>
      </c>
      <c r="O199">
        <f>IF(AND('scrobbles a day'!$C199&gt;=Calc!N$1+1,'scrobbles a day'!$C199&lt;=Calc!O$1,ISBLANK('scrobbles a day'!$C199)=FALSE),1,0)</f>
        <v>0</v>
      </c>
      <c r="P199">
        <f>IF(AND('scrobbles a day'!$C199&gt;=Calc!O$1+1,'scrobbles a day'!$C199&lt;=Calc!P$1,ISBLANK('scrobbles a day'!$C199)=FALSE),1,0)</f>
        <v>0</v>
      </c>
      <c r="Q199">
        <f>IF(AND('scrobbles a day'!$C199&gt;=Calc!P$1+1,'scrobbles a day'!$C199&lt;=Calc!Q$1,ISBLANK('scrobbles a day'!$C199)=FALSE),1,0)</f>
        <v>0</v>
      </c>
    </row>
    <row r="200" spans="3:17" x14ac:dyDescent="0.25">
      <c r="C200">
        <f>IF('scrobbles a day'!$A200=C$1,'scrobbles a day'!$C200,0)</f>
        <v>0</v>
      </c>
      <c r="D200">
        <f>IF('scrobbles a day'!$A200=D$1,'scrobbles a day'!$C200,0)</f>
        <v>0</v>
      </c>
      <c r="E200">
        <f>IF('scrobbles a day'!$A200=E$1,'scrobbles a day'!$C200,0)</f>
        <v>0</v>
      </c>
      <c r="F200">
        <f>IF('scrobbles a day'!$A200=F$1,'scrobbles a day'!$C200,0)</f>
        <v>0</v>
      </c>
      <c r="G200">
        <f>IF('scrobbles a day'!$A200=G$1,'scrobbles a day'!$C200,0)</f>
        <v>0</v>
      </c>
      <c r="H200">
        <f>IF('scrobbles a day'!$A200=H$1,'scrobbles a day'!$C200,0)</f>
        <v>0</v>
      </c>
      <c r="I200">
        <f>IF('scrobbles a day'!$A200=I$1,'scrobbles a day'!$C200,0)</f>
        <v>0</v>
      </c>
      <c r="K200">
        <f>IF(AND('scrobbles a day'!$C200&gt;=Calc!J$1+1,'scrobbles a day'!$C200&lt;=Calc!K$1,ISBLANK('scrobbles a day'!$C200)=FALSE),1,0)</f>
        <v>0</v>
      </c>
      <c r="L200">
        <f>IF(AND('scrobbles a day'!$C200&gt;=Calc!K$1+1,'scrobbles a day'!$C200&lt;=Calc!L$1,ISBLANK('scrobbles a day'!$C200)=FALSE),1,0)</f>
        <v>0</v>
      </c>
      <c r="M200">
        <f>IF(AND('scrobbles a day'!$C200&gt;=Calc!L$1+1,'scrobbles a day'!$C200&lt;=Calc!M$1,ISBLANK('scrobbles a day'!$C200)=FALSE),1,0)</f>
        <v>0</v>
      </c>
      <c r="N200">
        <f>IF(AND('scrobbles a day'!$C200&gt;=Calc!M$1+1,'scrobbles a day'!$C200&lt;=Calc!N$1,ISBLANK('scrobbles a day'!$C200)=FALSE),1,0)</f>
        <v>0</v>
      </c>
      <c r="O200">
        <f>IF(AND('scrobbles a day'!$C200&gt;=Calc!N$1+1,'scrobbles a day'!$C200&lt;=Calc!O$1,ISBLANK('scrobbles a day'!$C200)=FALSE),1,0)</f>
        <v>0</v>
      </c>
      <c r="P200">
        <f>IF(AND('scrobbles a day'!$C200&gt;=Calc!O$1+1,'scrobbles a day'!$C200&lt;=Calc!P$1,ISBLANK('scrobbles a day'!$C200)=FALSE),1,0)</f>
        <v>0</v>
      </c>
      <c r="Q200">
        <f>IF(AND('scrobbles a day'!$C200&gt;=Calc!P$1+1,'scrobbles a day'!$C200&lt;=Calc!Q$1,ISBLANK('scrobbles a day'!$C200)=FALSE),1,0)</f>
        <v>0</v>
      </c>
    </row>
    <row r="201" spans="3:17" x14ac:dyDescent="0.25">
      <c r="C201">
        <f>IF('scrobbles a day'!$A201=C$1,'scrobbles a day'!$C201,0)</f>
        <v>0</v>
      </c>
      <c r="D201">
        <f>IF('scrobbles a day'!$A201=D$1,'scrobbles a day'!$C201,0)</f>
        <v>0</v>
      </c>
      <c r="E201">
        <f>IF('scrobbles a day'!$A201=E$1,'scrobbles a day'!$C201,0)</f>
        <v>0</v>
      </c>
      <c r="F201">
        <f>IF('scrobbles a day'!$A201=F$1,'scrobbles a day'!$C201,0)</f>
        <v>0</v>
      </c>
      <c r="G201">
        <f>IF('scrobbles a day'!$A201=G$1,'scrobbles a day'!$C201,0)</f>
        <v>0</v>
      </c>
      <c r="H201">
        <f>IF('scrobbles a day'!$A201=H$1,'scrobbles a day'!$C201,0)</f>
        <v>0</v>
      </c>
      <c r="I201">
        <f>IF('scrobbles a day'!$A201=I$1,'scrobbles a day'!$C201,0)</f>
        <v>0</v>
      </c>
      <c r="K201">
        <f>IF(AND('scrobbles a day'!$C201&gt;=Calc!J$1+1,'scrobbles a day'!$C201&lt;=Calc!K$1,ISBLANK('scrobbles a day'!$C201)=FALSE),1,0)</f>
        <v>0</v>
      </c>
      <c r="L201">
        <f>IF(AND('scrobbles a day'!$C201&gt;=Calc!K$1+1,'scrobbles a day'!$C201&lt;=Calc!L$1,ISBLANK('scrobbles a day'!$C201)=FALSE),1,0)</f>
        <v>0</v>
      </c>
      <c r="M201">
        <f>IF(AND('scrobbles a day'!$C201&gt;=Calc!L$1+1,'scrobbles a day'!$C201&lt;=Calc!M$1,ISBLANK('scrobbles a day'!$C201)=FALSE),1,0)</f>
        <v>0</v>
      </c>
      <c r="N201">
        <f>IF(AND('scrobbles a day'!$C201&gt;=Calc!M$1+1,'scrobbles a day'!$C201&lt;=Calc!N$1,ISBLANK('scrobbles a day'!$C201)=FALSE),1,0)</f>
        <v>0</v>
      </c>
      <c r="O201">
        <f>IF(AND('scrobbles a day'!$C201&gt;=Calc!N$1+1,'scrobbles a day'!$C201&lt;=Calc!O$1,ISBLANK('scrobbles a day'!$C201)=FALSE),1,0)</f>
        <v>0</v>
      </c>
      <c r="P201">
        <f>IF(AND('scrobbles a day'!$C201&gt;=Calc!O$1+1,'scrobbles a day'!$C201&lt;=Calc!P$1,ISBLANK('scrobbles a day'!$C201)=FALSE),1,0)</f>
        <v>0</v>
      </c>
      <c r="Q201">
        <f>IF(AND('scrobbles a day'!$C201&gt;=Calc!P$1+1,'scrobbles a day'!$C201&lt;=Calc!Q$1,ISBLANK('scrobbles a day'!$C201)=FALSE),1,0)</f>
        <v>0</v>
      </c>
    </row>
    <row r="202" spans="3:17" x14ac:dyDescent="0.25">
      <c r="C202">
        <f>IF('scrobbles a day'!$A202=C$1,'scrobbles a day'!$C202,0)</f>
        <v>0</v>
      </c>
      <c r="D202">
        <f>IF('scrobbles a day'!$A202=D$1,'scrobbles a day'!$C202,0)</f>
        <v>0</v>
      </c>
      <c r="E202">
        <f>IF('scrobbles a day'!$A202=E$1,'scrobbles a day'!$C202,0)</f>
        <v>0</v>
      </c>
      <c r="F202">
        <f>IF('scrobbles a day'!$A202=F$1,'scrobbles a day'!$C202,0)</f>
        <v>0</v>
      </c>
      <c r="G202">
        <f>IF('scrobbles a day'!$A202=G$1,'scrobbles a day'!$C202,0)</f>
        <v>0</v>
      </c>
      <c r="H202">
        <f>IF('scrobbles a day'!$A202=H$1,'scrobbles a day'!$C202,0)</f>
        <v>0</v>
      </c>
      <c r="I202">
        <f>IF('scrobbles a day'!$A202=I$1,'scrobbles a day'!$C202,0)</f>
        <v>0</v>
      </c>
      <c r="K202">
        <f>IF(AND('scrobbles a day'!$C202&gt;=Calc!J$1+1,'scrobbles a day'!$C202&lt;=Calc!K$1,ISBLANK('scrobbles a day'!$C202)=FALSE),1,0)</f>
        <v>0</v>
      </c>
      <c r="L202">
        <f>IF(AND('scrobbles a day'!$C202&gt;=Calc!K$1+1,'scrobbles a day'!$C202&lt;=Calc!L$1,ISBLANK('scrobbles a day'!$C202)=FALSE),1,0)</f>
        <v>0</v>
      </c>
      <c r="M202">
        <f>IF(AND('scrobbles a day'!$C202&gt;=Calc!L$1+1,'scrobbles a day'!$C202&lt;=Calc!M$1,ISBLANK('scrobbles a day'!$C202)=FALSE),1,0)</f>
        <v>0</v>
      </c>
      <c r="N202">
        <f>IF(AND('scrobbles a day'!$C202&gt;=Calc!M$1+1,'scrobbles a day'!$C202&lt;=Calc!N$1,ISBLANK('scrobbles a day'!$C202)=FALSE),1,0)</f>
        <v>0</v>
      </c>
      <c r="O202">
        <f>IF(AND('scrobbles a day'!$C202&gt;=Calc!N$1+1,'scrobbles a day'!$C202&lt;=Calc!O$1,ISBLANK('scrobbles a day'!$C202)=FALSE),1,0)</f>
        <v>0</v>
      </c>
      <c r="P202">
        <f>IF(AND('scrobbles a day'!$C202&gt;=Calc!O$1+1,'scrobbles a day'!$C202&lt;=Calc!P$1,ISBLANK('scrobbles a day'!$C202)=FALSE),1,0)</f>
        <v>0</v>
      </c>
      <c r="Q202">
        <f>IF(AND('scrobbles a day'!$C202&gt;=Calc!P$1+1,'scrobbles a day'!$C202&lt;=Calc!Q$1,ISBLANK('scrobbles a day'!$C202)=FALSE),1,0)</f>
        <v>0</v>
      </c>
    </row>
    <row r="203" spans="3:17" x14ac:dyDescent="0.25">
      <c r="C203">
        <f>IF('scrobbles a day'!$A203=C$1,'scrobbles a day'!$C203,0)</f>
        <v>0</v>
      </c>
      <c r="D203">
        <f>IF('scrobbles a day'!$A203=D$1,'scrobbles a day'!$C203,0)</f>
        <v>0</v>
      </c>
      <c r="E203">
        <f>IF('scrobbles a day'!$A203=E$1,'scrobbles a day'!$C203,0)</f>
        <v>0</v>
      </c>
      <c r="F203">
        <f>IF('scrobbles a day'!$A203=F$1,'scrobbles a day'!$C203,0)</f>
        <v>0</v>
      </c>
      <c r="G203">
        <f>IF('scrobbles a day'!$A203=G$1,'scrobbles a day'!$C203,0)</f>
        <v>0</v>
      </c>
      <c r="H203">
        <f>IF('scrobbles a day'!$A203=H$1,'scrobbles a day'!$C203,0)</f>
        <v>0</v>
      </c>
      <c r="I203">
        <f>IF('scrobbles a day'!$A203=I$1,'scrobbles a day'!$C203,0)</f>
        <v>0</v>
      </c>
      <c r="K203">
        <f>IF(AND('scrobbles a day'!$C203&gt;=Calc!J$1+1,'scrobbles a day'!$C203&lt;=Calc!K$1,ISBLANK('scrobbles a day'!$C203)=FALSE),1,0)</f>
        <v>0</v>
      </c>
      <c r="L203">
        <f>IF(AND('scrobbles a day'!$C203&gt;=Calc!K$1+1,'scrobbles a day'!$C203&lt;=Calc!L$1,ISBLANK('scrobbles a day'!$C203)=FALSE),1,0)</f>
        <v>0</v>
      </c>
      <c r="M203">
        <f>IF(AND('scrobbles a day'!$C203&gt;=Calc!L$1+1,'scrobbles a day'!$C203&lt;=Calc!M$1,ISBLANK('scrobbles a day'!$C203)=FALSE),1,0)</f>
        <v>0</v>
      </c>
      <c r="N203">
        <f>IF(AND('scrobbles a day'!$C203&gt;=Calc!M$1+1,'scrobbles a day'!$C203&lt;=Calc!N$1,ISBLANK('scrobbles a day'!$C203)=FALSE),1,0)</f>
        <v>0</v>
      </c>
      <c r="O203">
        <f>IF(AND('scrobbles a day'!$C203&gt;=Calc!N$1+1,'scrobbles a day'!$C203&lt;=Calc!O$1,ISBLANK('scrobbles a day'!$C203)=FALSE),1,0)</f>
        <v>0</v>
      </c>
      <c r="P203">
        <f>IF(AND('scrobbles a day'!$C203&gt;=Calc!O$1+1,'scrobbles a day'!$C203&lt;=Calc!P$1,ISBLANK('scrobbles a day'!$C203)=FALSE),1,0)</f>
        <v>0</v>
      </c>
      <c r="Q203">
        <f>IF(AND('scrobbles a day'!$C203&gt;=Calc!P$1+1,'scrobbles a day'!$C203&lt;=Calc!Q$1,ISBLANK('scrobbles a day'!$C203)=FALSE),1,0)</f>
        <v>0</v>
      </c>
    </row>
    <row r="204" spans="3:17" x14ac:dyDescent="0.25">
      <c r="C204">
        <f>IF('scrobbles a day'!$A204=C$1,'scrobbles a day'!$C204,0)</f>
        <v>0</v>
      </c>
      <c r="D204">
        <f>IF('scrobbles a day'!$A204=D$1,'scrobbles a day'!$C204,0)</f>
        <v>0</v>
      </c>
      <c r="E204">
        <f>IF('scrobbles a day'!$A204=E$1,'scrobbles a day'!$C204,0)</f>
        <v>0</v>
      </c>
      <c r="F204">
        <f>IF('scrobbles a day'!$A204=F$1,'scrobbles a day'!$C204,0)</f>
        <v>0</v>
      </c>
      <c r="G204">
        <f>IF('scrobbles a day'!$A204=G$1,'scrobbles a day'!$C204,0)</f>
        <v>0</v>
      </c>
      <c r="H204">
        <f>IF('scrobbles a day'!$A204=H$1,'scrobbles a day'!$C204,0)</f>
        <v>0</v>
      </c>
      <c r="I204">
        <f>IF('scrobbles a day'!$A204=I$1,'scrobbles a day'!$C204,0)</f>
        <v>0</v>
      </c>
      <c r="K204">
        <f>IF(AND('scrobbles a day'!$C204&gt;=Calc!J$1+1,'scrobbles a day'!$C204&lt;=Calc!K$1,ISBLANK('scrobbles a day'!$C204)=FALSE),1,0)</f>
        <v>0</v>
      </c>
      <c r="L204">
        <f>IF(AND('scrobbles a day'!$C204&gt;=Calc!K$1+1,'scrobbles a day'!$C204&lt;=Calc!L$1,ISBLANK('scrobbles a day'!$C204)=FALSE),1,0)</f>
        <v>0</v>
      </c>
      <c r="M204">
        <f>IF(AND('scrobbles a day'!$C204&gt;=Calc!L$1+1,'scrobbles a day'!$C204&lt;=Calc!M$1,ISBLANK('scrobbles a day'!$C204)=FALSE),1,0)</f>
        <v>0</v>
      </c>
      <c r="N204">
        <f>IF(AND('scrobbles a day'!$C204&gt;=Calc!M$1+1,'scrobbles a day'!$C204&lt;=Calc!N$1,ISBLANK('scrobbles a day'!$C204)=FALSE),1,0)</f>
        <v>0</v>
      </c>
      <c r="O204">
        <f>IF(AND('scrobbles a day'!$C204&gt;=Calc!N$1+1,'scrobbles a day'!$C204&lt;=Calc!O$1,ISBLANK('scrobbles a day'!$C204)=FALSE),1,0)</f>
        <v>0</v>
      </c>
      <c r="P204">
        <f>IF(AND('scrobbles a day'!$C204&gt;=Calc!O$1+1,'scrobbles a day'!$C204&lt;=Calc!P$1,ISBLANK('scrobbles a day'!$C204)=FALSE),1,0)</f>
        <v>0</v>
      </c>
      <c r="Q204">
        <f>IF(AND('scrobbles a day'!$C204&gt;=Calc!P$1+1,'scrobbles a day'!$C204&lt;=Calc!Q$1,ISBLANK('scrobbles a day'!$C204)=FALSE),1,0)</f>
        <v>0</v>
      </c>
    </row>
    <row r="205" spans="3:17" x14ac:dyDescent="0.25">
      <c r="C205">
        <f>IF('scrobbles a day'!$A205=C$1,'scrobbles a day'!$C205,0)</f>
        <v>0</v>
      </c>
      <c r="D205">
        <f>IF('scrobbles a day'!$A205=D$1,'scrobbles a day'!$C205,0)</f>
        <v>0</v>
      </c>
      <c r="E205">
        <f>IF('scrobbles a day'!$A205=E$1,'scrobbles a day'!$C205,0)</f>
        <v>0</v>
      </c>
      <c r="F205">
        <f>IF('scrobbles a day'!$A205=F$1,'scrobbles a day'!$C205,0)</f>
        <v>0</v>
      </c>
      <c r="G205">
        <f>IF('scrobbles a day'!$A205=G$1,'scrobbles a day'!$C205,0)</f>
        <v>0</v>
      </c>
      <c r="H205">
        <f>IF('scrobbles a day'!$A205=H$1,'scrobbles a day'!$C205,0)</f>
        <v>0</v>
      </c>
      <c r="I205">
        <f>IF('scrobbles a day'!$A205=I$1,'scrobbles a day'!$C205,0)</f>
        <v>0</v>
      </c>
      <c r="K205">
        <f>IF(AND('scrobbles a day'!$C205&gt;=Calc!J$1+1,'scrobbles a day'!$C205&lt;=Calc!K$1,ISBLANK('scrobbles a day'!$C205)=FALSE),1,0)</f>
        <v>0</v>
      </c>
      <c r="L205">
        <f>IF(AND('scrobbles a day'!$C205&gt;=Calc!K$1+1,'scrobbles a day'!$C205&lt;=Calc!L$1,ISBLANK('scrobbles a day'!$C205)=FALSE),1,0)</f>
        <v>0</v>
      </c>
      <c r="M205">
        <f>IF(AND('scrobbles a day'!$C205&gt;=Calc!L$1+1,'scrobbles a day'!$C205&lt;=Calc!M$1,ISBLANK('scrobbles a day'!$C205)=FALSE),1,0)</f>
        <v>0</v>
      </c>
      <c r="N205">
        <f>IF(AND('scrobbles a day'!$C205&gt;=Calc!M$1+1,'scrobbles a day'!$C205&lt;=Calc!N$1,ISBLANK('scrobbles a day'!$C205)=FALSE),1,0)</f>
        <v>0</v>
      </c>
      <c r="O205">
        <f>IF(AND('scrobbles a day'!$C205&gt;=Calc!N$1+1,'scrobbles a day'!$C205&lt;=Calc!O$1,ISBLANK('scrobbles a day'!$C205)=FALSE),1,0)</f>
        <v>0</v>
      </c>
      <c r="P205">
        <f>IF(AND('scrobbles a day'!$C205&gt;=Calc!O$1+1,'scrobbles a day'!$C205&lt;=Calc!P$1,ISBLANK('scrobbles a day'!$C205)=FALSE),1,0)</f>
        <v>0</v>
      </c>
      <c r="Q205">
        <f>IF(AND('scrobbles a day'!$C205&gt;=Calc!P$1+1,'scrobbles a day'!$C205&lt;=Calc!Q$1,ISBLANK('scrobbles a day'!$C205)=FALSE),1,0)</f>
        <v>0</v>
      </c>
    </row>
    <row r="206" spans="3:17" x14ac:dyDescent="0.25">
      <c r="C206">
        <f>IF('scrobbles a day'!$A206=C$1,'scrobbles a day'!$C206,0)</f>
        <v>0</v>
      </c>
      <c r="D206">
        <f>IF('scrobbles a day'!$A206=D$1,'scrobbles a day'!$C206,0)</f>
        <v>0</v>
      </c>
      <c r="E206">
        <f>IF('scrobbles a day'!$A206=E$1,'scrobbles a day'!$C206,0)</f>
        <v>0</v>
      </c>
      <c r="F206">
        <f>IF('scrobbles a day'!$A206=F$1,'scrobbles a day'!$C206,0)</f>
        <v>0</v>
      </c>
      <c r="G206">
        <f>IF('scrobbles a day'!$A206=G$1,'scrobbles a day'!$C206,0)</f>
        <v>0</v>
      </c>
      <c r="H206">
        <f>IF('scrobbles a day'!$A206=H$1,'scrobbles a day'!$C206,0)</f>
        <v>0</v>
      </c>
      <c r="I206">
        <f>IF('scrobbles a day'!$A206=I$1,'scrobbles a day'!$C206,0)</f>
        <v>0</v>
      </c>
      <c r="K206">
        <f>IF(AND('scrobbles a day'!$C206&gt;=Calc!J$1+1,'scrobbles a day'!$C206&lt;=Calc!K$1,ISBLANK('scrobbles a day'!$C206)=FALSE),1,0)</f>
        <v>0</v>
      </c>
      <c r="L206">
        <f>IF(AND('scrobbles a day'!$C206&gt;=Calc!K$1+1,'scrobbles a day'!$C206&lt;=Calc!L$1,ISBLANK('scrobbles a day'!$C206)=FALSE),1,0)</f>
        <v>0</v>
      </c>
      <c r="M206">
        <f>IF(AND('scrobbles a day'!$C206&gt;=Calc!L$1+1,'scrobbles a day'!$C206&lt;=Calc!M$1,ISBLANK('scrobbles a day'!$C206)=FALSE),1,0)</f>
        <v>0</v>
      </c>
      <c r="N206">
        <f>IF(AND('scrobbles a day'!$C206&gt;=Calc!M$1+1,'scrobbles a day'!$C206&lt;=Calc!N$1,ISBLANK('scrobbles a day'!$C206)=FALSE),1,0)</f>
        <v>0</v>
      </c>
      <c r="O206">
        <f>IF(AND('scrobbles a day'!$C206&gt;=Calc!N$1+1,'scrobbles a day'!$C206&lt;=Calc!O$1,ISBLANK('scrobbles a day'!$C206)=FALSE),1,0)</f>
        <v>0</v>
      </c>
      <c r="P206">
        <f>IF(AND('scrobbles a day'!$C206&gt;=Calc!O$1+1,'scrobbles a day'!$C206&lt;=Calc!P$1,ISBLANK('scrobbles a day'!$C206)=FALSE),1,0)</f>
        <v>0</v>
      </c>
      <c r="Q206">
        <f>IF(AND('scrobbles a day'!$C206&gt;=Calc!P$1+1,'scrobbles a day'!$C206&lt;=Calc!Q$1,ISBLANK('scrobbles a day'!$C206)=FALSE),1,0)</f>
        <v>0</v>
      </c>
    </row>
    <row r="207" spans="3:17" x14ac:dyDescent="0.25">
      <c r="C207">
        <f>IF('scrobbles a day'!$A207=C$1,'scrobbles a day'!$C207,0)</f>
        <v>0</v>
      </c>
      <c r="D207">
        <f>IF('scrobbles a day'!$A207=D$1,'scrobbles a day'!$C207,0)</f>
        <v>0</v>
      </c>
      <c r="E207">
        <f>IF('scrobbles a day'!$A207=E$1,'scrobbles a day'!$C207,0)</f>
        <v>0</v>
      </c>
      <c r="F207">
        <f>IF('scrobbles a day'!$A207=F$1,'scrobbles a day'!$C207,0)</f>
        <v>0</v>
      </c>
      <c r="G207">
        <f>IF('scrobbles a day'!$A207=G$1,'scrobbles a day'!$C207,0)</f>
        <v>0</v>
      </c>
      <c r="H207">
        <f>IF('scrobbles a day'!$A207=H$1,'scrobbles a day'!$C207,0)</f>
        <v>0</v>
      </c>
      <c r="I207">
        <f>IF('scrobbles a day'!$A207=I$1,'scrobbles a day'!$C207,0)</f>
        <v>0</v>
      </c>
      <c r="K207">
        <f>IF(AND('scrobbles a day'!$C207&gt;=Calc!J$1+1,'scrobbles a day'!$C207&lt;=Calc!K$1,ISBLANK('scrobbles a day'!$C207)=FALSE),1,0)</f>
        <v>0</v>
      </c>
      <c r="L207">
        <f>IF(AND('scrobbles a day'!$C207&gt;=Calc!K$1+1,'scrobbles a day'!$C207&lt;=Calc!L$1,ISBLANK('scrobbles a day'!$C207)=FALSE),1,0)</f>
        <v>0</v>
      </c>
      <c r="M207">
        <f>IF(AND('scrobbles a day'!$C207&gt;=Calc!L$1+1,'scrobbles a day'!$C207&lt;=Calc!M$1,ISBLANK('scrobbles a day'!$C207)=FALSE),1,0)</f>
        <v>0</v>
      </c>
      <c r="N207">
        <f>IF(AND('scrobbles a day'!$C207&gt;=Calc!M$1+1,'scrobbles a day'!$C207&lt;=Calc!N$1,ISBLANK('scrobbles a day'!$C207)=FALSE),1,0)</f>
        <v>0</v>
      </c>
      <c r="O207">
        <f>IF(AND('scrobbles a day'!$C207&gt;=Calc!N$1+1,'scrobbles a day'!$C207&lt;=Calc!O$1,ISBLANK('scrobbles a day'!$C207)=FALSE),1,0)</f>
        <v>0</v>
      </c>
      <c r="P207">
        <f>IF(AND('scrobbles a day'!$C207&gt;=Calc!O$1+1,'scrobbles a day'!$C207&lt;=Calc!P$1,ISBLANK('scrobbles a day'!$C207)=FALSE),1,0)</f>
        <v>0</v>
      </c>
      <c r="Q207">
        <f>IF(AND('scrobbles a day'!$C207&gt;=Calc!P$1+1,'scrobbles a day'!$C207&lt;=Calc!Q$1,ISBLANK('scrobbles a day'!$C207)=FALSE),1,0)</f>
        <v>0</v>
      </c>
    </row>
    <row r="208" spans="3:17" x14ac:dyDescent="0.25">
      <c r="C208">
        <f>IF('scrobbles a day'!$A208=C$1,'scrobbles a day'!$C208,0)</f>
        <v>0</v>
      </c>
      <c r="D208">
        <f>IF('scrobbles a day'!$A208=D$1,'scrobbles a day'!$C208,0)</f>
        <v>0</v>
      </c>
      <c r="E208">
        <f>IF('scrobbles a day'!$A208=E$1,'scrobbles a day'!$C208,0)</f>
        <v>0</v>
      </c>
      <c r="F208">
        <f>IF('scrobbles a day'!$A208=F$1,'scrobbles a day'!$C208,0)</f>
        <v>0</v>
      </c>
      <c r="G208">
        <f>IF('scrobbles a day'!$A208=G$1,'scrobbles a day'!$C208,0)</f>
        <v>0</v>
      </c>
      <c r="H208">
        <f>IF('scrobbles a day'!$A208=H$1,'scrobbles a day'!$C208,0)</f>
        <v>0</v>
      </c>
      <c r="I208">
        <f>IF('scrobbles a day'!$A208=I$1,'scrobbles a day'!$C208,0)</f>
        <v>0</v>
      </c>
      <c r="K208">
        <f>IF(AND('scrobbles a day'!$C208&gt;=Calc!J$1+1,'scrobbles a day'!$C208&lt;=Calc!K$1,ISBLANK('scrobbles a day'!$C208)=FALSE),1,0)</f>
        <v>0</v>
      </c>
      <c r="L208">
        <f>IF(AND('scrobbles a day'!$C208&gt;=Calc!K$1+1,'scrobbles a day'!$C208&lt;=Calc!L$1,ISBLANK('scrobbles a day'!$C208)=FALSE),1,0)</f>
        <v>0</v>
      </c>
      <c r="M208">
        <f>IF(AND('scrobbles a day'!$C208&gt;=Calc!L$1+1,'scrobbles a day'!$C208&lt;=Calc!M$1,ISBLANK('scrobbles a day'!$C208)=FALSE),1,0)</f>
        <v>0</v>
      </c>
      <c r="N208">
        <f>IF(AND('scrobbles a day'!$C208&gt;=Calc!M$1+1,'scrobbles a day'!$C208&lt;=Calc!N$1,ISBLANK('scrobbles a day'!$C208)=FALSE),1,0)</f>
        <v>0</v>
      </c>
      <c r="O208">
        <f>IF(AND('scrobbles a day'!$C208&gt;=Calc!N$1+1,'scrobbles a day'!$C208&lt;=Calc!O$1,ISBLANK('scrobbles a day'!$C208)=FALSE),1,0)</f>
        <v>0</v>
      </c>
      <c r="P208">
        <f>IF(AND('scrobbles a day'!$C208&gt;=Calc!O$1+1,'scrobbles a day'!$C208&lt;=Calc!P$1,ISBLANK('scrobbles a day'!$C208)=FALSE),1,0)</f>
        <v>0</v>
      </c>
      <c r="Q208">
        <f>IF(AND('scrobbles a day'!$C208&gt;=Calc!P$1+1,'scrobbles a day'!$C208&lt;=Calc!Q$1,ISBLANK('scrobbles a day'!$C208)=FALSE),1,0)</f>
        <v>0</v>
      </c>
    </row>
    <row r="209" spans="3:17" x14ac:dyDescent="0.25">
      <c r="C209">
        <f>IF('scrobbles a day'!$A209=C$1,'scrobbles a day'!$C209,0)</f>
        <v>0</v>
      </c>
      <c r="D209">
        <f>IF('scrobbles a day'!$A209=D$1,'scrobbles a day'!$C209,0)</f>
        <v>0</v>
      </c>
      <c r="E209">
        <f>IF('scrobbles a day'!$A209=E$1,'scrobbles a day'!$C209,0)</f>
        <v>0</v>
      </c>
      <c r="F209">
        <f>IF('scrobbles a day'!$A209=F$1,'scrobbles a day'!$C209,0)</f>
        <v>0</v>
      </c>
      <c r="G209">
        <f>IF('scrobbles a day'!$A209=G$1,'scrobbles a day'!$C209,0)</f>
        <v>0</v>
      </c>
      <c r="H209">
        <f>IF('scrobbles a day'!$A209=H$1,'scrobbles a day'!$C209,0)</f>
        <v>0</v>
      </c>
      <c r="I209">
        <f>IF('scrobbles a day'!$A209=I$1,'scrobbles a day'!$C209,0)</f>
        <v>0</v>
      </c>
      <c r="K209">
        <f>IF(AND('scrobbles a day'!$C209&gt;=Calc!J$1+1,'scrobbles a day'!$C209&lt;=Calc!K$1,ISBLANK('scrobbles a day'!$C209)=FALSE),1,0)</f>
        <v>0</v>
      </c>
      <c r="L209">
        <f>IF(AND('scrobbles a day'!$C209&gt;=Calc!K$1+1,'scrobbles a day'!$C209&lt;=Calc!L$1,ISBLANK('scrobbles a day'!$C209)=FALSE),1,0)</f>
        <v>0</v>
      </c>
      <c r="M209">
        <f>IF(AND('scrobbles a day'!$C209&gt;=Calc!L$1+1,'scrobbles a day'!$C209&lt;=Calc!M$1,ISBLANK('scrobbles a day'!$C209)=FALSE),1,0)</f>
        <v>0</v>
      </c>
      <c r="N209">
        <f>IF(AND('scrobbles a day'!$C209&gt;=Calc!M$1+1,'scrobbles a day'!$C209&lt;=Calc!N$1,ISBLANK('scrobbles a day'!$C209)=FALSE),1,0)</f>
        <v>0</v>
      </c>
      <c r="O209">
        <f>IF(AND('scrobbles a day'!$C209&gt;=Calc!N$1+1,'scrobbles a day'!$C209&lt;=Calc!O$1,ISBLANK('scrobbles a day'!$C209)=FALSE),1,0)</f>
        <v>0</v>
      </c>
      <c r="P209">
        <f>IF(AND('scrobbles a day'!$C209&gt;=Calc!O$1+1,'scrobbles a day'!$C209&lt;=Calc!P$1,ISBLANK('scrobbles a day'!$C209)=FALSE),1,0)</f>
        <v>0</v>
      </c>
      <c r="Q209">
        <f>IF(AND('scrobbles a day'!$C209&gt;=Calc!P$1+1,'scrobbles a day'!$C209&lt;=Calc!Q$1,ISBLANK('scrobbles a day'!$C209)=FALSE),1,0)</f>
        <v>0</v>
      </c>
    </row>
    <row r="210" spans="3:17" x14ac:dyDescent="0.25">
      <c r="C210">
        <f>IF('scrobbles a day'!$A210=C$1,'scrobbles a day'!$C210,0)</f>
        <v>0</v>
      </c>
      <c r="D210">
        <f>IF('scrobbles a day'!$A210=D$1,'scrobbles a day'!$C210,0)</f>
        <v>0</v>
      </c>
      <c r="E210">
        <f>IF('scrobbles a day'!$A210=E$1,'scrobbles a day'!$C210,0)</f>
        <v>0</v>
      </c>
      <c r="F210">
        <f>IF('scrobbles a day'!$A210=F$1,'scrobbles a day'!$C210,0)</f>
        <v>0</v>
      </c>
      <c r="G210">
        <f>IF('scrobbles a day'!$A210=G$1,'scrobbles a day'!$C210,0)</f>
        <v>0</v>
      </c>
      <c r="H210">
        <f>IF('scrobbles a day'!$A210=H$1,'scrobbles a day'!$C210,0)</f>
        <v>0</v>
      </c>
      <c r="I210">
        <f>IF('scrobbles a day'!$A210=I$1,'scrobbles a day'!$C210,0)</f>
        <v>0</v>
      </c>
      <c r="K210">
        <f>IF(AND('scrobbles a day'!$C210&gt;=Calc!J$1+1,'scrobbles a day'!$C210&lt;=Calc!K$1,ISBLANK('scrobbles a day'!$C210)=FALSE),1,0)</f>
        <v>0</v>
      </c>
      <c r="L210">
        <f>IF(AND('scrobbles a day'!$C210&gt;=Calc!K$1+1,'scrobbles a day'!$C210&lt;=Calc!L$1,ISBLANK('scrobbles a day'!$C210)=FALSE),1,0)</f>
        <v>0</v>
      </c>
      <c r="M210">
        <f>IF(AND('scrobbles a day'!$C210&gt;=Calc!L$1+1,'scrobbles a day'!$C210&lt;=Calc!M$1,ISBLANK('scrobbles a day'!$C210)=FALSE),1,0)</f>
        <v>0</v>
      </c>
      <c r="N210">
        <f>IF(AND('scrobbles a day'!$C210&gt;=Calc!M$1+1,'scrobbles a day'!$C210&lt;=Calc!N$1,ISBLANK('scrobbles a day'!$C210)=FALSE),1,0)</f>
        <v>0</v>
      </c>
      <c r="O210">
        <f>IF(AND('scrobbles a day'!$C210&gt;=Calc!N$1+1,'scrobbles a day'!$C210&lt;=Calc!O$1,ISBLANK('scrobbles a day'!$C210)=FALSE),1,0)</f>
        <v>0</v>
      </c>
      <c r="P210">
        <f>IF(AND('scrobbles a day'!$C210&gt;=Calc!O$1+1,'scrobbles a day'!$C210&lt;=Calc!P$1,ISBLANK('scrobbles a day'!$C210)=FALSE),1,0)</f>
        <v>0</v>
      </c>
      <c r="Q210">
        <f>IF(AND('scrobbles a day'!$C210&gt;=Calc!P$1+1,'scrobbles a day'!$C210&lt;=Calc!Q$1,ISBLANK('scrobbles a day'!$C210)=FALSE),1,0)</f>
        <v>0</v>
      </c>
    </row>
    <row r="211" spans="3:17" x14ac:dyDescent="0.25">
      <c r="C211">
        <f>IF('scrobbles a day'!$A211=C$1,'scrobbles a day'!$C211,0)</f>
        <v>0</v>
      </c>
      <c r="D211">
        <f>IF('scrobbles a day'!$A211=D$1,'scrobbles a day'!$C211,0)</f>
        <v>0</v>
      </c>
      <c r="E211">
        <f>IF('scrobbles a day'!$A211=E$1,'scrobbles a day'!$C211,0)</f>
        <v>0</v>
      </c>
      <c r="F211">
        <f>IF('scrobbles a day'!$A211=F$1,'scrobbles a day'!$C211,0)</f>
        <v>0</v>
      </c>
      <c r="G211">
        <f>IF('scrobbles a day'!$A211=G$1,'scrobbles a day'!$C211,0)</f>
        <v>0</v>
      </c>
      <c r="H211">
        <f>IF('scrobbles a day'!$A211=H$1,'scrobbles a day'!$C211,0)</f>
        <v>0</v>
      </c>
      <c r="I211">
        <f>IF('scrobbles a day'!$A211=I$1,'scrobbles a day'!$C211,0)</f>
        <v>0</v>
      </c>
      <c r="K211">
        <f>IF(AND('scrobbles a day'!$C211&gt;=Calc!J$1+1,'scrobbles a day'!$C211&lt;=Calc!K$1,ISBLANK('scrobbles a day'!$C211)=FALSE),1,0)</f>
        <v>0</v>
      </c>
      <c r="L211">
        <f>IF(AND('scrobbles a day'!$C211&gt;=Calc!K$1+1,'scrobbles a day'!$C211&lt;=Calc!L$1,ISBLANK('scrobbles a day'!$C211)=FALSE),1,0)</f>
        <v>0</v>
      </c>
      <c r="M211">
        <f>IF(AND('scrobbles a day'!$C211&gt;=Calc!L$1+1,'scrobbles a day'!$C211&lt;=Calc!M$1,ISBLANK('scrobbles a day'!$C211)=FALSE),1,0)</f>
        <v>0</v>
      </c>
      <c r="N211">
        <f>IF(AND('scrobbles a day'!$C211&gt;=Calc!M$1+1,'scrobbles a day'!$C211&lt;=Calc!N$1,ISBLANK('scrobbles a day'!$C211)=FALSE),1,0)</f>
        <v>0</v>
      </c>
      <c r="O211">
        <f>IF(AND('scrobbles a day'!$C211&gt;=Calc!N$1+1,'scrobbles a day'!$C211&lt;=Calc!O$1,ISBLANK('scrobbles a day'!$C211)=FALSE),1,0)</f>
        <v>0</v>
      </c>
      <c r="P211">
        <f>IF(AND('scrobbles a day'!$C211&gt;=Calc!O$1+1,'scrobbles a day'!$C211&lt;=Calc!P$1,ISBLANK('scrobbles a day'!$C211)=FALSE),1,0)</f>
        <v>0</v>
      </c>
      <c r="Q211">
        <f>IF(AND('scrobbles a day'!$C211&gt;=Calc!P$1+1,'scrobbles a day'!$C211&lt;=Calc!Q$1,ISBLANK('scrobbles a day'!$C211)=FALSE),1,0)</f>
        <v>0</v>
      </c>
    </row>
    <row r="212" spans="3:17" x14ac:dyDescent="0.25">
      <c r="C212">
        <f>IF('scrobbles a day'!$A212=C$1,'scrobbles a day'!$C212,0)</f>
        <v>0</v>
      </c>
      <c r="D212">
        <f>IF('scrobbles a day'!$A212=D$1,'scrobbles a day'!$C212,0)</f>
        <v>0</v>
      </c>
      <c r="E212">
        <f>IF('scrobbles a day'!$A212=E$1,'scrobbles a day'!$C212,0)</f>
        <v>0</v>
      </c>
      <c r="F212">
        <f>IF('scrobbles a day'!$A212=F$1,'scrobbles a day'!$C212,0)</f>
        <v>0</v>
      </c>
      <c r="G212">
        <f>IF('scrobbles a day'!$A212=G$1,'scrobbles a day'!$C212,0)</f>
        <v>0</v>
      </c>
      <c r="H212">
        <f>IF('scrobbles a day'!$A212=H$1,'scrobbles a day'!$C212,0)</f>
        <v>0</v>
      </c>
      <c r="I212">
        <f>IF('scrobbles a day'!$A212=I$1,'scrobbles a day'!$C212,0)</f>
        <v>0</v>
      </c>
      <c r="K212">
        <f>IF(AND('scrobbles a day'!$C212&gt;=Calc!J$1+1,'scrobbles a day'!$C212&lt;=Calc!K$1,ISBLANK('scrobbles a day'!$C212)=FALSE),1,0)</f>
        <v>0</v>
      </c>
      <c r="L212">
        <f>IF(AND('scrobbles a day'!$C212&gt;=Calc!K$1+1,'scrobbles a day'!$C212&lt;=Calc!L$1,ISBLANK('scrobbles a day'!$C212)=FALSE),1,0)</f>
        <v>0</v>
      </c>
      <c r="M212">
        <f>IF(AND('scrobbles a day'!$C212&gt;=Calc!L$1+1,'scrobbles a day'!$C212&lt;=Calc!M$1,ISBLANK('scrobbles a day'!$C212)=FALSE),1,0)</f>
        <v>0</v>
      </c>
      <c r="N212">
        <f>IF(AND('scrobbles a day'!$C212&gt;=Calc!M$1+1,'scrobbles a day'!$C212&lt;=Calc!N$1,ISBLANK('scrobbles a day'!$C212)=FALSE),1,0)</f>
        <v>0</v>
      </c>
      <c r="O212">
        <f>IF(AND('scrobbles a day'!$C212&gt;=Calc!N$1+1,'scrobbles a day'!$C212&lt;=Calc!O$1,ISBLANK('scrobbles a day'!$C212)=FALSE),1,0)</f>
        <v>0</v>
      </c>
      <c r="P212">
        <f>IF(AND('scrobbles a day'!$C212&gt;=Calc!O$1+1,'scrobbles a day'!$C212&lt;=Calc!P$1,ISBLANK('scrobbles a day'!$C212)=FALSE),1,0)</f>
        <v>0</v>
      </c>
      <c r="Q212">
        <f>IF(AND('scrobbles a day'!$C212&gt;=Calc!P$1+1,'scrobbles a day'!$C212&lt;=Calc!Q$1,ISBLANK('scrobbles a day'!$C212)=FALSE),1,0)</f>
        <v>0</v>
      </c>
    </row>
    <row r="213" spans="3:17" x14ac:dyDescent="0.25">
      <c r="C213">
        <f>IF('scrobbles a day'!$A213=C$1,'scrobbles a day'!$C213,0)</f>
        <v>0</v>
      </c>
      <c r="D213">
        <f>IF('scrobbles a day'!$A213=D$1,'scrobbles a day'!$C213,0)</f>
        <v>0</v>
      </c>
      <c r="E213">
        <f>IF('scrobbles a day'!$A213=E$1,'scrobbles a day'!$C213,0)</f>
        <v>0</v>
      </c>
      <c r="F213">
        <f>IF('scrobbles a day'!$A213=F$1,'scrobbles a day'!$C213,0)</f>
        <v>0</v>
      </c>
      <c r="G213">
        <f>IF('scrobbles a day'!$A213=G$1,'scrobbles a day'!$C213,0)</f>
        <v>0</v>
      </c>
      <c r="H213">
        <f>IF('scrobbles a day'!$A213=H$1,'scrobbles a day'!$C213,0)</f>
        <v>0</v>
      </c>
      <c r="I213">
        <f>IF('scrobbles a day'!$A213=I$1,'scrobbles a day'!$C213,0)</f>
        <v>0</v>
      </c>
      <c r="K213">
        <f>IF(AND('scrobbles a day'!$C213&gt;=Calc!J$1+1,'scrobbles a day'!$C213&lt;=Calc!K$1,ISBLANK('scrobbles a day'!$C213)=FALSE),1,0)</f>
        <v>0</v>
      </c>
      <c r="L213">
        <f>IF(AND('scrobbles a day'!$C213&gt;=Calc!K$1+1,'scrobbles a day'!$C213&lt;=Calc!L$1,ISBLANK('scrobbles a day'!$C213)=FALSE),1,0)</f>
        <v>0</v>
      </c>
      <c r="M213">
        <f>IF(AND('scrobbles a day'!$C213&gt;=Calc!L$1+1,'scrobbles a day'!$C213&lt;=Calc!M$1,ISBLANK('scrobbles a day'!$C213)=FALSE),1,0)</f>
        <v>0</v>
      </c>
      <c r="N213">
        <f>IF(AND('scrobbles a day'!$C213&gt;=Calc!M$1+1,'scrobbles a day'!$C213&lt;=Calc!N$1,ISBLANK('scrobbles a day'!$C213)=FALSE),1,0)</f>
        <v>0</v>
      </c>
      <c r="O213">
        <f>IF(AND('scrobbles a day'!$C213&gt;=Calc!N$1+1,'scrobbles a day'!$C213&lt;=Calc!O$1,ISBLANK('scrobbles a day'!$C213)=FALSE),1,0)</f>
        <v>0</v>
      </c>
      <c r="P213">
        <f>IF(AND('scrobbles a day'!$C213&gt;=Calc!O$1+1,'scrobbles a day'!$C213&lt;=Calc!P$1,ISBLANK('scrobbles a day'!$C213)=FALSE),1,0)</f>
        <v>0</v>
      </c>
      <c r="Q213">
        <f>IF(AND('scrobbles a day'!$C213&gt;=Calc!P$1+1,'scrobbles a day'!$C213&lt;=Calc!Q$1,ISBLANK('scrobbles a day'!$C213)=FALSE),1,0)</f>
        <v>0</v>
      </c>
    </row>
    <row r="214" spans="3:17" x14ac:dyDescent="0.25">
      <c r="C214">
        <f>IF('scrobbles a day'!$A214=C$1,'scrobbles a day'!$C214,0)</f>
        <v>0</v>
      </c>
      <c r="D214">
        <f>IF('scrobbles a day'!$A214=D$1,'scrobbles a day'!$C214,0)</f>
        <v>0</v>
      </c>
      <c r="E214">
        <f>IF('scrobbles a day'!$A214=E$1,'scrobbles a day'!$C214,0)</f>
        <v>0</v>
      </c>
      <c r="F214">
        <f>IF('scrobbles a day'!$A214=F$1,'scrobbles a day'!$C214,0)</f>
        <v>0</v>
      </c>
      <c r="G214">
        <f>IF('scrobbles a day'!$A214=G$1,'scrobbles a day'!$C214,0)</f>
        <v>0</v>
      </c>
      <c r="H214">
        <f>IF('scrobbles a day'!$A214=H$1,'scrobbles a day'!$C214,0)</f>
        <v>0</v>
      </c>
      <c r="I214">
        <f>IF('scrobbles a day'!$A214=I$1,'scrobbles a day'!$C214,0)</f>
        <v>0</v>
      </c>
      <c r="K214">
        <f>IF(AND('scrobbles a day'!$C214&gt;=Calc!J$1+1,'scrobbles a day'!$C214&lt;=Calc!K$1,ISBLANK('scrobbles a day'!$C214)=FALSE),1,0)</f>
        <v>0</v>
      </c>
      <c r="L214">
        <f>IF(AND('scrobbles a day'!$C214&gt;=Calc!K$1+1,'scrobbles a day'!$C214&lt;=Calc!L$1,ISBLANK('scrobbles a day'!$C214)=FALSE),1,0)</f>
        <v>0</v>
      </c>
      <c r="M214">
        <f>IF(AND('scrobbles a day'!$C214&gt;=Calc!L$1+1,'scrobbles a day'!$C214&lt;=Calc!M$1,ISBLANK('scrobbles a day'!$C214)=FALSE),1,0)</f>
        <v>0</v>
      </c>
      <c r="N214">
        <f>IF(AND('scrobbles a day'!$C214&gt;=Calc!M$1+1,'scrobbles a day'!$C214&lt;=Calc!N$1,ISBLANK('scrobbles a day'!$C214)=FALSE),1,0)</f>
        <v>0</v>
      </c>
      <c r="O214">
        <f>IF(AND('scrobbles a day'!$C214&gt;=Calc!N$1+1,'scrobbles a day'!$C214&lt;=Calc!O$1,ISBLANK('scrobbles a day'!$C214)=FALSE),1,0)</f>
        <v>0</v>
      </c>
      <c r="P214">
        <f>IF(AND('scrobbles a day'!$C214&gt;=Calc!O$1+1,'scrobbles a day'!$C214&lt;=Calc!P$1,ISBLANK('scrobbles a day'!$C214)=FALSE),1,0)</f>
        <v>0</v>
      </c>
      <c r="Q214">
        <f>IF(AND('scrobbles a day'!$C214&gt;=Calc!P$1+1,'scrobbles a day'!$C214&lt;=Calc!Q$1,ISBLANK('scrobbles a day'!$C214)=FALSE),1,0)</f>
        <v>0</v>
      </c>
    </row>
    <row r="215" spans="3:17" x14ac:dyDescent="0.25">
      <c r="C215">
        <f>IF('scrobbles a day'!$A215=C$1,'scrobbles a day'!$C215,0)</f>
        <v>0</v>
      </c>
      <c r="D215">
        <f>IF('scrobbles a day'!$A215=D$1,'scrobbles a day'!$C215,0)</f>
        <v>0</v>
      </c>
      <c r="E215">
        <f>IF('scrobbles a day'!$A215=E$1,'scrobbles a day'!$C215,0)</f>
        <v>0</v>
      </c>
      <c r="F215">
        <f>IF('scrobbles a day'!$A215=F$1,'scrobbles a day'!$C215,0)</f>
        <v>0</v>
      </c>
      <c r="G215">
        <f>IF('scrobbles a day'!$A215=G$1,'scrobbles a day'!$C215,0)</f>
        <v>0</v>
      </c>
      <c r="H215">
        <f>IF('scrobbles a day'!$A215=H$1,'scrobbles a day'!$C215,0)</f>
        <v>0</v>
      </c>
      <c r="I215">
        <f>IF('scrobbles a day'!$A215=I$1,'scrobbles a day'!$C215,0)</f>
        <v>0</v>
      </c>
      <c r="K215">
        <f>IF(AND('scrobbles a day'!$C215&gt;=Calc!J$1+1,'scrobbles a day'!$C215&lt;=Calc!K$1,ISBLANK('scrobbles a day'!$C215)=FALSE),1,0)</f>
        <v>0</v>
      </c>
      <c r="L215">
        <f>IF(AND('scrobbles a day'!$C215&gt;=Calc!K$1+1,'scrobbles a day'!$C215&lt;=Calc!L$1,ISBLANK('scrobbles a day'!$C215)=FALSE),1,0)</f>
        <v>0</v>
      </c>
      <c r="M215">
        <f>IF(AND('scrobbles a day'!$C215&gt;=Calc!L$1+1,'scrobbles a day'!$C215&lt;=Calc!M$1,ISBLANK('scrobbles a day'!$C215)=FALSE),1,0)</f>
        <v>0</v>
      </c>
      <c r="N215">
        <f>IF(AND('scrobbles a day'!$C215&gt;=Calc!M$1+1,'scrobbles a day'!$C215&lt;=Calc!N$1,ISBLANK('scrobbles a day'!$C215)=FALSE),1,0)</f>
        <v>0</v>
      </c>
      <c r="O215">
        <f>IF(AND('scrobbles a day'!$C215&gt;=Calc!N$1+1,'scrobbles a day'!$C215&lt;=Calc!O$1,ISBLANK('scrobbles a day'!$C215)=FALSE),1,0)</f>
        <v>0</v>
      </c>
      <c r="P215">
        <f>IF(AND('scrobbles a day'!$C215&gt;=Calc!O$1+1,'scrobbles a day'!$C215&lt;=Calc!P$1,ISBLANK('scrobbles a day'!$C215)=FALSE),1,0)</f>
        <v>0</v>
      </c>
      <c r="Q215">
        <f>IF(AND('scrobbles a day'!$C215&gt;=Calc!P$1+1,'scrobbles a day'!$C215&lt;=Calc!Q$1,ISBLANK('scrobbles a day'!$C215)=FALSE),1,0)</f>
        <v>0</v>
      </c>
    </row>
    <row r="216" spans="3:17" x14ac:dyDescent="0.25">
      <c r="C216">
        <f>IF('scrobbles a day'!$A216=C$1,'scrobbles a day'!$C216,0)</f>
        <v>0</v>
      </c>
      <c r="D216">
        <f>IF('scrobbles a day'!$A216=D$1,'scrobbles a day'!$C216,0)</f>
        <v>0</v>
      </c>
      <c r="E216">
        <f>IF('scrobbles a day'!$A216=E$1,'scrobbles a day'!$C216,0)</f>
        <v>0</v>
      </c>
      <c r="F216">
        <f>IF('scrobbles a day'!$A216=F$1,'scrobbles a day'!$C216,0)</f>
        <v>0</v>
      </c>
      <c r="G216">
        <f>IF('scrobbles a day'!$A216=G$1,'scrobbles a day'!$C216,0)</f>
        <v>0</v>
      </c>
      <c r="H216">
        <f>IF('scrobbles a day'!$A216=H$1,'scrobbles a day'!$C216,0)</f>
        <v>0</v>
      </c>
      <c r="I216">
        <f>IF('scrobbles a day'!$A216=I$1,'scrobbles a day'!$C216,0)</f>
        <v>0</v>
      </c>
      <c r="K216">
        <f>IF(AND('scrobbles a day'!$C216&gt;=Calc!J$1+1,'scrobbles a day'!$C216&lt;=Calc!K$1,ISBLANK('scrobbles a day'!$C216)=FALSE),1,0)</f>
        <v>0</v>
      </c>
      <c r="L216">
        <f>IF(AND('scrobbles a day'!$C216&gt;=Calc!K$1+1,'scrobbles a day'!$C216&lt;=Calc!L$1,ISBLANK('scrobbles a day'!$C216)=FALSE),1,0)</f>
        <v>0</v>
      </c>
      <c r="M216">
        <f>IF(AND('scrobbles a day'!$C216&gt;=Calc!L$1+1,'scrobbles a day'!$C216&lt;=Calc!M$1,ISBLANK('scrobbles a day'!$C216)=FALSE),1,0)</f>
        <v>0</v>
      </c>
      <c r="N216">
        <f>IF(AND('scrobbles a day'!$C216&gt;=Calc!M$1+1,'scrobbles a day'!$C216&lt;=Calc!N$1,ISBLANK('scrobbles a day'!$C216)=FALSE),1,0)</f>
        <v>0</v>
      </c>
      <c r="O216">
        <f>IF(AND('scrobbles a day'!$C216&gt;=Calc!N$1+1,'scrobbles a day'!$C216&lt;=Calc!O$1,ISBLANK('scrobbles a day'!$C216)=FALSE),1,0)</f>
        <v>0</v>
      </c>
      <c r="P216">
        <f>IF(AND('scrobbles a day'!$C216&gt;=Calc!O$1+1,'scrobbles a day'!$C216&lt;=Calc!P$1,ISBLANK('scrobbles a day'!$C216)=FALSE),1,0)</f>
        <v>0</v>
      </c>
      <c r="Q216">
        <f>IF(AND('scrobbles a day'!$C216&gt;=Calc!P$1+1,'scrobbles a day'!$C216&lt;=Calc!Q$1,ISBLANK('scrobbles a day'!$C216)=FALSE),1,0)</f>
        <v>0</v>
      </c>
    </row>
    <row r="217" spans="3:17" x14ac:dyDescent="0.25">
      <c r="C217">
        <f>IF('scrobbles a day'!$A217=C$1,'scrobbles a day'!$C217,0)</f>
        <v>0</v>
      </c>
      <c r="D217">
        <f>IF('scrobbles a day'!$A217=D$1,'scrobbles a day'!$C217,0)</f>
        <v>0</v>
      </c>
      <c r="E217">
        <f>IF('scrobbles a day'!$A217=E$1,'scrobbles a day'!$C217,0)</f>
        <v>0</v>
      </c>
      <c r="F217">
        <f>IF('scrobbles a day'!$A217=F$1,'scrobbles a day'!$C217,0)</f>
        <v>0</v>
      </c>
      <c r="G217">
        <f>IF('scrobbles a day'!$A217=G$1,'scrobbles a day'!$C217,0)</f>
        <v>0</v>
      </c>
      <c r="H217">
        <f>IF('scrobbles a day'!$A217=H$1,'scrobbles a day'!$C217,0)</f>
        <v>0</v>
      </c>
      <c r="I217">
        <f>IF('scrobbles a day'!$A217=I$1,'scrobbles a day'!$C217,0)</f>
        <v>0</v>
      </c>
      <c r="K217">
        <f>IF(AND('scrobbles a day'!$C217&gt;=Calc!J$1+1,'scrobbles a day'!$C217&lt;=Calc!K$1,ISBLANK('scrobbles a day'!$C217)=FALSE),1,0)</f>
        <v>0</v>
      </c>
      <c r="L217">
        <f>IF(AND('scrobbles a day'!$C217&gt;=Calc!K$1+1,'scrobbles a day'!$C217&lt;=Calc!L$1,ISBLANK('scrobbles a day'!$C217)=FALSE),1,0)</f>
        <v>0</v>
      </c>
      <c r="M217">
        <f>IF(AND('scrobbles a day'!$C217&gt;=Calc!L$1+1,'scrobbles a day'!$C217&lt;=Calc!M$1,ISBLANK('scrobbles a day'!$C217)=FALSE),1,0)</f>
        <v>0</v>
      </c>
      <c r="N217">
        <f>IF(AND('scrobbles a day'!$C217&gt;=Calc!M$1+1,'scrobbles a day'!$C217&lt;=Calc!N$1,ISBLANK('scrobbles a day'!$C217)=FALSE),1,0)</f>
        <v>0</v>
      </c>
      <c r="O217">
        <f>IF(AND('scrobbles a day'!$C217&gt;=Calc!N$1+1,'scrobbles a day'!$C217&lt;=Calc!O$1,ISBLANK('scrobbles a day'!$C217)=FALSE),1,0)</f>
        <v>0</v>
      </c>
      <c r="P217">
        <f>IF(AND('scrobbles a day'!$C217&gt;=Calc!O$1+1,'scrobbles a day'!$C217&lt;=Calc!P$1,ISBLANK('scrobbles a day'!$C217)=FALSE),1,0)</f>
        <v>0</v>
      </c>
      <c r="Q217">
        <f>IF(AND('scrobbles a day'!$C217&gt;=Calc!P$1+1,'scrobbles a day'!$C217&lt;=Calc!Q$1,ISBLANK('scrobbles a day'!$C217)=FALSE),1,0)</f>
        <v>0</v>
      </c>
    </row>
    <row r="218" spans="3:17" x14ac:dyDescent="0.25">
      <c r="C218">
        <f>IF('scrobbles a day'!$A218=C$1,'scrobbles a day'!$C218,0)</f>
        <v>0</v>
      </c>
      <c r="D218">
        <f>IF('scrobbles a day'!$A218=D$1,'scrobbles a day'!$C218,0)</f>
        <v>0</v>
      </c>
      <c r="E218">
        <f>IF('scrobbles a day'!$A218=E$1,'scrobbles a day'!$C218,0)</f>
        <v>0</v>
      </c>
      <c r="F218">
        <f>IF('scrobbles a day'!$A218=F$1,'scrobbles a day'!$C218,0)</f>
        <v>0</v>
      </c>
      <c r="G218">
        <f>IF('scrobbles a day'!$A218=G$1,'scrobbles a day'!$C218,0)</f>
        <v>0</v>
      </c>
      <c r="H218">
        <f>IF('scrobbles a day'!$A218=H$1,'scrobbles a day'!$C218,0)</f>
        <v>0</v>
      </c>
      <c r="I218">
        <f>IF('scrobbles a day'!$A218=I$1,'scrobbles a day'!$C218,0)</f>
        <v>0</v>
      </c>
      <c r="K218">
        <f>IF(AND('scrobbles a day'!$C218&gt;=Calc!J$1+1,'scrobbles a day'!$C218&lt;=Calc!K$1,ISBLANK('scrobbles a day'!$C218)=FALSE),1,0)</f>
        <v>0</v>
      </c>
      <c r="L218">
        <f>IF(AND('scrobbles a day'!$C218&gt;=Calc!K$1+1,'scrobbles a day'!$C218&lt;=Calc!L$1,ISBLANK('scrobbles a day'!$C218)=FALSE),1,0)</f>
        <v>0</v>
      </c>
      <c r="M218">
        <f>IF(AND('scrobbles a day'!$C218&gt;=Calc!L$1+1,'scrobbles a day'!$C218&lt;=Calc!M$1,ISBLANK('scrobbles a day'!$C218)=FALSE),1,0)</f>
        <v>0</v>
      </c>
      <c r="N218">
        <f>IF(AND('scrobbles a day'!$C218&gt;=Calc!M$1+1,'scrobbles a day'!$C218&lt;=Calc!N$1,ISBLANK('scrobbles a day'!$C218)=FALSE),1,0)</f>
        <v>0</v>
      </c>
      <c r="O218">
        <f>IF(AND('scrobbles a day'!$C218&gt;=Calc!N$1+1,'scrobbles a day'!$C218&lt;=Calc!O$1,ISBLANK('scrobbles a day'!$C218)=FALSE),1,0)</f>
        <v>0</v>
      </c>
      <c r="P218">
        <f>IF(AND('scrobbles a day'!$C218&gt;=Calc!O$1+1,'scrobbles a day'!$C218&lt;=Calc!P$1,ISBLANK('scrobbles a day'!$C218)=FALSE),1,0)</f>
        <v>0</v>
      </c>
      <c r="Q218">
        <f>IF(AND('scrobbles a day'!$C218&gt;=Calc!P$1+1,'scrobbles a day'!$C218&lt;=Calc!Q$1,ISBLANK('scrobbles a day'!$C218)=FALSE),1,0)</f>
        <v>0</v>
      </c>
    </row>
    <row r="219" spans="3:17" x14ac:dyDescent="0.25">
      <c r="C219">
        <f>IF('scrobbles a day'!$A219=C$1,'scrobbles a day'!$C219,0)</f>
        <v>0</v>
      </c>
      <c r="D219">
        <f>IF('scrobbles a day'!$A219=D$1,'scrobbles a day'!$C219,0)</f>
        <v>0</v>
      </c>
      <c r="E219">
        <f>IF('scrobbles a day'!$A219=E$1,'scrobbles a day'!$C219,0)</f>
        <v>0</v>
      </c>
      <c r="F219">
        <f>IF('scrobbles a day'!$A219=F$1,'scrobbles a day'!$C219,0)</f>
        <v>0</v>
      </c>
      <c r="G219">
        <f>IF('scrobbles a day'!$A219=G$1,'scrobbles a day'!$C219,0)</f>
        <v>0</v>
      </c>
      <c r="H219">
        <f>IF('scrobbles a day'!$A219=H$1,'scrobbles a day'!$C219,0)</f>
        <v>0</v>
      </c>
      <c r="I219">
        <f>IF('scrobbles a day'!$A219=I$1,'scrobbles a day'!$C219,0)</f>
        <v>0</v>
      </c>
      <c r="K219">
        <f>IF(AND('scrobbles a day'!$C219&gt;=Calc!J$1+1,'scrobbles a day'!$C219&lt;=Calc!K$1,ISBLANK('scrobbles a day'!$C219)=FALSE),1,0)</f>
        <v>0</v>
      </c>
      <c r="L219">
        <f>IF(AND('scrobbles a day'!$C219&gt;=Calc!K$1+1,'scrobbles a day'!$C219&lt;=Calc!L$1,ISBLANK('scrobbles a day'!$C219)=FALSE),1,0)</f>
        <v>0</v>
      </c>
      <c r="M219">
        <f>IF(AND('scrobbles a day'!$C219&gt;=Calc!L$1+1,'scrobbles a day'!$C219&lt;=Calc!M$1,ISBLANK('scrobbles a day'!$C219)=FALSE),1,0)</f>
        <v>0</v>
      </c>
      <c r="N219">
        <f>IF(AND('scrobbles a day'!$C219&gt;=Calc!M$1+1,'scrobbles a day'!$C219&lt;=Calc!N$1,ISBLANK('scrobbles a day'!$C219)=FALSE),1,0)</f>
        <v>0</v>
      </c>
      <c r="O219">
        <f>IF(AND('scrobbles a day'!$C219&gt;=Calc!N$1+1,'scrobbles a day'!$C219&lt;=Calc!O$1,ISBLANK('scrobbles a day'!$C219)=FALSE),1,0)</f>
        <v>0</v>
      </c>
      <c r="P219">
        <f>IF(AND('scrobbles a day'!$C219&gt;=Calc!O$1+1,'scrobbles a day'!$C219&lt;=Calc!P$1,ISBLANK('scrobbles a day'!$C219)=FALSE),1,0)</f>
        <v>0</v>
      </c>
      <c r="Q219">
        <f>IF(AND('scrobbles a day'!$C219&gt;=Calc!P$1+1,'scrobbles a day'!$C219&lt;=Calc!Q$1,ISBLANK('scrobbles a day'!$C219)=FALSE),1,0)</f>
        <v>0</v>
      </c>
    </row>
    <row r="220" spans="3:17" x14ac:dyDescent="0.25">
      <c r="C220">
        <f>IF('scrobbles a day'!$A220=C$1,'scrobbles a day'!$C220,0)</f>
        <v>0</v>
      </c>
      <c r="D220">
        <f>IF('scrobbles a day'!$A220=D$1,'scrobbles a day'!$C220,0)</f>
        <v>0</v>
      </c>
      <c r="E220">
        <f>IF('scrobbles a day'!$A220=E$1,'scrobbles a day'!$C220,0)</f>
        <v>0</v>
      </c>
      <c r="F220">
        <f>IF('scrobbles a day'!$A220=F$1,'scrobbles a day'!$C220,0)</f>
        <v>0</v>
      </c>
      <c r="G220">
        <f>IF('scrobbles a day'!$A220=G$1,'scrobbles a day'!$C220,0)</f>
        <v>0</v>
      </c>
      <c r="H220">
        <f>IF('scrobbles a day'!$A220=H$1,'scrobbles a day'!$C220,0)</f>
        <v>0</v>
      </c>
      <c r="I220">
        <f>IF('scrobbles a day'!$A220=I$1,'scrobbles a day'!$C220,0)</f>
        <v>0</v>
      </c>
      <c r="K220">
        <f>IF(AND('scrobbles a day'!$C220&gt;=Calc!J$1+1,'scrobbles a day'!$C220&lt;=Calc!K$1,ISBLANK('scrobbles a day'!$C220)=FALSE),1,0)</f>
        <v>0</v>
      </c>
      <c r="L220">
        <f>IF(AND('scrobbles a day'!$C220&gt;=Calc!K$1+1,'scrobbles a day'!$C220&lt;=Calc!L$1,ISBLANK('scrobbles a day'!$C220)=FALSE),1,0)</f>
        <v>0</v>
      </c>
      <c r="M220">
        <f>IF(AND('scrobbles a day'!$C220&gt;=Calc!L$1+1,'scrobbles a day'!$C220&lt;=Calc!M$1,ISBLANK('scrobbles a day'!$C220)=FALSE),1,0)</f>
        <v>0</v>
      </c>
      <c r="N220">
        <f>IF(AND('scrobbles a day'!$C220&gt;=Calc!M$1+1,'scrobbles a day'!$C220&lt;=Calc!N$1,ISBLANK('scrobbles a day'!$C220)=FALSE),1,0)</f>
        <v>0</v>
      </c>
      <c r="O220">
        <f>IF(AND('scrobbles a day'!$C220&gt;=Calc!N$1+1,'scrobbles a day'!$C220&lt;=Calc!O$1,ISBLANK('scrobbles a day'!$C220)=FALSE),1,0)</f>
        <v>0</v>
      </c>
      <c r="P220">
        <f>IF(AND('scrobbles a day'!$C220&gt;=Calc!O$1+1,'scrobbles a day'!$C220&lt;=Calc!P$1,ISBLANK('scrobbles a day'!$C220)=FALSE),1,0)</f>
        <v>0</v>
      </c>
      <c r="Q220">
        <f>IF(AND('scrobbles a day'!$C220&gt;=Calc!P$1+1,'scrobbles a day'!$C220&lt;=Calc!Q$1,ISBLANK('scrobbles a day'!$C220)=FALSE),1,0)</f>
        <v>0</v>
      </c>
    </row>
    <row r="221" spans="3:17" x14ac:dyDescent="0.25">
      <c r="C221">
        <f>IF('scrobbles a day'!$A221=C$1,'scrobbles a day'!$C221,0)</f>
        <v>0</v>
      </c>
      <c r="D221">
        <f>IF('scrobbles a day'!$A221=D$1,'scrobbles a day'!$C221,0)</f>
        <v>0</v>
      </c>
      <c r="E221">
        <f>IF('scrobbles a day'!$A221=E$1,'scrobbles a day'!$C221,0)</f>
        <v>0</v>
      </c>
      <c r="F221">
        <f>IF('scrobbles a day'!$A221=F$1,'scrobbles a day'!$C221,0)</f>
        <v>0</v>
      </c>
      <c r="G221">
        <f>IF('scrobbles a day'!$A221=G$1,'scrobbles a day'!$C221,0)</f>
        <v>0</v>
      </c>
      <c r="H221">
        <f>IF('scrobbles a day'!$A221=H$1,'scrobbles a day'!$C221,0)</f>
        <v>0</v>
      </c>
      <c r="I221">
        <f>IF('scrobbles a day'!$A221=I$1,'scrobbles a day'!$C221,0)</f>
        <v>0</v>
      </c>
      <c r="K221">
        <f>IF(AND('scrobbles a day'!$C221&gt;=Calc!J$1+1,'scrobbles a day'!$C221&lt;=Calc!K$1,ISBLANK('scrobbles a day'!$C221)=FALSE),1,0)</f>
        <v>0</v>
      </c>
      <c r="L221">
        <f>IF(AND('scrobbles a day'!$C221&gt;=Calc!K$1+1,'scrobbles a day'!$C221&lt;=Calc!L$1,ISBLANK('scrobbles a day'!$C221)=FALSE),1,0)</f>
        <v>0</v>
      </c>
      <c r="M221">
        <f>IF(AND('scrobbles a day'!$C221&gt;=Calc!L$1+1,'scrobbles a day'!$C221&lt;=Calc!M$1,ISBLANK('scrobbles a day'!$C221)=FALSE),1,0)</f>
        <v>0</v>
      </c>
      <c r="N221">
        <f>IF(AND('scrobbles a day'!$C221&gt;=Calc!M$1+1,'scrobbles a day'!$C221&lt;=Calc!N$1,ISBLANK('scrobbles a day'!$C221)=FALSE),1,0)</f>
        <v>0</v>
      </c>
      <c r="O221">
        <f>IF(AND('scrobbles a day'!$C221&gt;=Calc!N$1+1,'scrobbles a day'!$C221&lt;=Calc!O$1,ISBLANK('scrobbles a day'!$C221)=FALSE),1,0)</f>
        <v>0</v>
      </c>
      <c r="P221">
        <f>IF(AND('scrobbles a day'!$C221&gt;=Calc!O$1+1,'scrobbles a day'!$C221&lt;=Calc!P$1,ISBLANK('scrobbles a day'!$C221)=FALSE),1,0)</f>
        <v>0</v>
      </c>
      <c r="Q221">
        <f>IF(AND('scrobbles a day'!$C221&gt;=Calc!P$1+1,'scrobbles a day'!$C221&lt;=Calc!Q$1,ISBLANK('scrobbles a day'!$C221)=FALSE),1,0)</f>
        <v>0</v>
      </c>
    </row>
    <row r="222" spans="3:17" x14ac:dyDescent="0.25">
      <c r="C222">
        <f>IF('scrobbles a day'!$A222=C$1,'scrobbles a day'!$C222,0)</f>
        <v>0</v>
      </c>
      <c r="D222">
        <f>IF('scrobbles a day'!$A222=D$1,'scrobbles a day'!$C222,0)</f>
        <v>0</v>
      </c>
      <c r="E222">
        <f>IF('scrobbles a day'!$A222=E$1,'scrobbles a day'!$C222,0)</f>
        <v>0</v>
      </c>
      <c r="F222">
        <f>IF('scrobbles a day'!$A222=F$1,'scrobbles a day'!$C222,0)</f>
        <v>0</v>
      </c>
      <c r="G222">
        <f>IF('scrobbles a day'!$A222=G$1,'scrobbles a day'!$C222,0)</f>
        <v>0</v>
      </c>
      <c r="H222">
        <f>IF('scrobbles a day'!$A222=H$1,'scrobbles a day'!$C222,0)</f>
        <v>0</v>
      </c>
      <c r="I222">
        <f>IF('scrobbles a day'!$A222=I$1,'scrobbles a day'!$C222,0)</f>
        <v>0</v>
      </c>
      <c r="K222">
        <f>IF(AND('scrobbles a day'!$C222&gt;=Calc!J$1+1,'scrobbles a day'!$C222&lt;=Calc!K$1,ISBLANK('scrobbles a day'!$C222)=FALSE),1,0)</f>
        <v>0</v>
      </c>
      <c r="L222">
        <f>IF(AND('scrobbles a day'!$C222&gt;=Calc!K$1+1,'scrobbles a day'!$C222&lt;=Calc!L$1,ISBLANK('scrobbles a day'!$C222)=FALSE),1,0)</f>
        <v>0</v>
      </c>
      <c r="M222">
        <f>IF(AND('scrobbles a day'!$C222&gt;=Calc!L$1+1,'scrobbles a day'!$C222&lt;=Calc!M$1,ISBLANK('scrobbles a day'!$C222)=FALSE),1,0)</f>
        <v>0</v>
      </c>
      <c r="N222">
        <f>IF(AND('scrobbles a day'!$C222&gt;=Calc!M$1+1,'scrobbles a day'!$C222&lt;=Calc!N$1,ISBLANK('scrobbles a day'!$C222)=FALSE),1,0)</f>
        <v>0</v>
      </c>
      <c r="O222">
        <f>IF(AND('scrobbles a day'!$C222&gt;=Calc!N$1+1,'scrobbles a day'!$C222&lt;=Calc!O$1,ISBLANK('scrobbles a day'!$C222)=FALSE),1,0)</f>
        <v>0</v>
      </c>
      <c r="P222">
        <f>IF(AND('scrobbles a day'!$C222&gt;=Calc!O$1+1,'scrobbles a day'!$C222&lt;=Calc!P$1,ISBLANK('scrobbles a day'!$C222)=FALSE),1,0)</f>
        <v>0</v>
      </c>
      <c r="Q222">
        <f>IF(AND('scrobbles a day'!$C222&gt;=Calc!P$1+1,'scrobbles a day'!$C222&lt;=Calc!Q$1,ISBLANK('scrobbles a day'!$C222)=FALSE),1,0)</f>
        <v>0</v>
      </c>
    </row>
    <row r="223" spans="3:17" x14ac:dyDescent="0.25">
      <c r="C223">
        <f>IF('scrobbles a day'!$A223=C$1,'scrobbles a day'!$C223,0)</f>
        <v>0</v>
      </c>
      <c r="D223">
        <f>IF('scrobbles a day'!$A223=D$1,'scrobbles a day'!$C223,0)</f>
        <v>0</v>
      </c>
      <c r="E223">
        <f>IF('scrobbles a day'!$A223=E$1,'scrobbles a day'!$C223,0)</f>
        <v>0</v>
      </c>
      <c r="F223">
        <f>IF('scrobbles a day'!$A223=F$1,'scrobbles a day'!$C223,0)</f>
        <v>0</v>
      </c>
      <c r="G223">
        <f>IF('scrobbles a day'!$A223=G$1,'scrobbles a day'!$C223,0)</f>
        <v>0</v>
      </c>
      <c r="H223">
        <f>IF('scrobbles a day'!$A223=H$1,'scrobbles a day'!$C223,0)</f>
        <v>0</v>
      </c>
      <c r="I223">
        <f>IF('scrobbles a day'!$A223=I$1,'scrobbles a day'!$C223,0)</f>
        <v>0</v>
      </c>
      <c r="K223">
        <f>IF(AND('scrobbles a day'!$C223&gt;=Calc!J$1+1,'scrobbles a day'!$C223&lt;=Calc!K$1,ISBLANK('scrobbles a day'!$C223)=FALSE),1,0)</f>
        <v>0</v>
      </c>
      <c r="L223">
        <f>IF(AND('scrobbles a day'!$C223&gt;=Calc!K$1+1,'scrobbles a day'!$C223&lt;=Calc!L$1,ISBLANK('scrobbles a day'!$C223)=FALSE),1,0)</f>
        <v>0</v>
      </c>
      <c r="M223">
        <f>IF(AND('scrobbles a day'!$C223&gt;=Calc!L$1+1,'scrobbles a day'!$C223&lt;=Calc!M$1,ISBLANK('scrobbles a day'!$C223)=FALSE),1,0)</f>
        <v>0</v>
      </c>
      <c r="N223">
        <f>IF(AND('scrobbles a day'!$C223&gt;=Calc!M$1+1,'scrobbles a day'!$C223&lt;=Calc!N$1,ISBLANK('scrobbles a day'!$C223)=FALSE),1,0)</f>
        <v>0</v>
      </c>
      <c r="O223">
        <f>IF(AND('scrobbles a day'!$C223&gt;=Calc!N$1+1,'scrobbles a day'!$C223&lt;=Calc!O$1,ISBLANK('scrobbles a day'!$C223)=FALSE),1,0)</f>
        <v>0</v>
      </c>
      <c r="P223">
        <f>IF(AND('scrobbles a day'!$C223&gt;=Calc!O$1+1,'scrobbles a day'!$C223&lt;=Calc!P$1,ISBLANK('scrobbles a day'!$C223)=FALSE),1,0)</f>
        <v>0</v>
      </c>
      <c r="Q223">
        <f>IF(AND('scrobbles a day'!$C223&gt;=Calc!P$1+1,'scrobbles a day'!$C223&lt;=Calc!Q$1,ISBLANK('scrobbles a day'!$C223)=FALSE),1,0)</f>
        <v>0</v>
      </c>
    </row>
    <row r="224" spans="3:17" x14ac:dyDescent="0.25">
      <c r="C224">
        <f>IF('scrobbles a day'!$A224=C$1,'scrobbles a day'!$C224,0)</f>
        <v>0</v>
      </c>
      <c r="D224">
        <f>IF('scrobbles a day'!$A224=D$1,'scrobbles a day'!$C224,0)</f>
        <v>0</v>
      </c>
      <c r="E224">
        <f>IF('scrobbles a day'!$A224=E$1,'scrobbles a day'!$C224,0)</f>
        <v>0</v>
      </c>
      <c r="F224">
        <f>IF('scrobbles a day'!$A224=F$1,'scrobbles a day'!$C224,0)</f>
        <v>0</v>
      </c>
      <c r="G224">
        <f>IF('scrobbles a day'!$A224=G$1,'scrobbles a day'!$C224,0)</f>
        <v>0</v>
      </c>
      <c r="H224">
        <f>IF('scrobbles a day'!$A224=H$1,'scrobbles a day'!$C224,0)</f>
        <v>0</v>
      </c>
      <c r="I224">
        <f>IF('scrobbles a day'!$A224=I$1,'scrobbles a day'!$C224,0)</f>
        <v>0</v>
      </c>
      <c r="K224">
        <f>IF(AND('scrobbles a day'!$C224&gt;=Calc!J$1+1,'scrobbles a day'!$C224&lt;=Calc!K$1,ISBLANK('scrobbles a day'!$C224)=FALSE),1,0)</f>
        <v>0</v>
      </c>
      <c r="L224">
        <f>IF(AND('scrobbles a day'!$C224&gt;=Calc!K$1+1,'scrobbles a day'!$C224&lt;=Calc!L$1,ISBLANK('scrobbles a day'!$C224)=FALSE),1,0)</f>
        <v>0</v>
      </c>
      <c r="M224">
        <f>IF(AND('scrobbles a day'!$C224&gt;=Calc!L$1+1,'scrobbles a day'!$C224&lt;=Calc!M$1,ISBLANK('scrobbles a day'!$C224)=FALSE),1,0)</f>
        <v>0</v>
      </c>
      <c r="N224">
        <f>IF(AND('scrobbles a day'!$C224&gt;=Calc!M$1+1,'scrobbles a day'!$C224&lt;=Calc!N$1,ISBLANK('scrobbles a day'!$C224)=FALSE),1,0)</f>
        <v>0</v>
      </c>
      <c r="O224">
        <f>IF(AND('scrobbles a day'!$C224&gt;=Calc!N$1+1,'scrobbles a day'!$C224&lt;=Calc!O$1,ISBLANK('scrobbles a day'!$C224)=FALSE),1,0)</f>
        <v>0</v>
      </c>
      <c r="P224">
        <f>IF(AND('scrobbles a day'!$C224&gt;=Calc!O$1+1,'scrobbles a day'!$C224&lt;=Calc!P$1,ISBLANK('scrobbles a day'!$C224)=FALSE),1,0)</f>
        <v>0</v>
      </c>
      <c r="Q224">
        <f>IF(AND('scrobbles a day'!$C224&gt;=Calc!P$1+1,'scrobbles a day'!$C224&lt;=Calc!Q$1,ISBLANK('scrobbles a day'!$C224)=FALSE),1,0)</f>
        <v>0</v>
      </c>
    </row>
    <row r="225" spans="3:17" x14ac:dyDescent="0.25">
      <c r="C225">
        <f>IF('scrobbles a day'!$A225=C$1,'scrobbles a day'!$C225,0)</f>
        <v>0</v>
      </c>
      <c r="D225">
        <f>IF('scrobbles a day'!$A225=D$1,'scrobbles a day'!$C225,0)</f>
        <v>0</v>
      </c>
      <c r="E225">
        <f>IF('scrobbles a day'!$A225=E$1,'scrobbles a day'!$C225,0)</f>
        <v>0</v>
      </c>
      <c r="F225">
        <f>IF('scrobbles a day'!$A225=F$1,'scrobbles a day'!$C225,0)</f>
        <v>0</v>
      </c>
      <c r="G225">
        <f>IF('scrobbles a day'!$A225=G$1,'scrobbles a day'!$C225,0)</f>
        <v>0</v>
      </c>
      <c r="H225">
        <f>IF('scrobbles a day'!$A225=H$1,'scrobbles a day'!$C225,0)</f>
        <v>0</v>
      </c>
      <c r="I225">
        <f>IF('scrobbles a day'!$A225=I$1,'scrobbles a day'!$C225,0)</f>
        <v>0</v>
      </c>
      <c r="K225">
        <f>IF(AND('scrobbles a day'!$C225&gt;=Calc!J$1+1,'scrobbles a day'!$C225&lt;=Calc!K$1,ISBLANK('scrobbles a day'!$C225)=FALSE),1,0)</f>
        <v>0</v>
      </c>
      <c r="L225">
        <f>IF(AND('scrobbles a day'!$C225&gt;=Calc!K$1+1,'scrobbles a day'!$C225&lt;=Calc!L$1,ISBLANK('scrobbles a day'!$C225)=FALSE),1,0)</f>
        <v>0</v>
      </c>
      <c r="M225">
        <f>IF(AND('scrobbles a day'!$C225&gt;=Calc!L$1+1,'scrobbles a day'!$C225&lt;=Calc!M$1,ISBLANK('scrobbles a day'!$C225)=FALSE),1,0)</f>
        <v>0</v>
      </c>
      <c r="N225">
        <f>IF(AND('scrobbles a day'!$C225&gt;=Calc!M$1+1,'scrobbles a day'!$C225&lt;=Calc!N$1,ISBLANK('scrobbles a day'!$C225)=FALSE),1,0)</f>
        <v>0</v>
      </c>
      <c r="O225">
        <f>IF(AND('scrobbles a day'!$C225&gt;=Calc!N$1+1,'scrobbles a day'!$C225&lt;=Calc!O$1,ISBLANK('scrobbles a day'!$C225)=FALSE),1,0)</f>
        <v>0</v>
      </c>
      <c r="P225">
        <f>IF(AND('scrobbles a day'!$C225&gt;=Calc!O$1+1,'scrobbles a day'!$C225&lt;=Calc!P$1,ISBLANK('scrobbles a day'!$C225)=FALSE),1,0)</f>
        <v>0</v>
      </c>
      <c r="Q225">
        <f>IF(AND('scrobbles a day'!$C225&gt;=Calc!P$1+1,'scrobbles a day'!$C225&lt;=Calc!Q$1,ISBLANK('scrobbles a day'!$C225)=FALSE),1,0)</f>
        <v>0</v>
      </c>
    </row>
    <row r="226" spans="3:17" x14ac:dyDescent="0.25">
      <c r="C226">
        <f>IF('scrobbles a day'!$A226=C$1,'scrobbles a day'!$C226,0)</f>
        <v>0</v>
      </c>
      <c r="D226">
        <f>IF('scrobbles a day'!$A226=D$1,'scrobbles a day'!$C226,0)</f>
        <v>0</v>
      </c>
      <c r="E226">
        <f>IF('scrobbles a day'!$A226=E$1,'scrobbles a day'!$C226,0)</f>
        <v>0</v>
      </c>
      <c r="F226">
        <f>IF('scrobbles a day'!$A226=F$1,'scrobbles a day'!$C226,0)</f>
        <v>0</v>
      </c>
      <c r="G226">
        <f>IF('scrobbles a day'!$A226=G$1,'scrobbles a day'!$C226,0)</f>
        <v>0</v>
      </c>
      <c r="H226">
        <f>IF('scrobbles a day'!$A226=H$1,'scrobbles a day'!$C226,0)</f>
        <v>0</v>
      </c>
      <c r="I226">
        <f>IF('scrobbles a day'!$A226=I$1,'scrobbles a day'!$C226,0)</f>
        <v>0</v>
      </c>
      <c r="K226">
        <f>IF(AND('scrobbles a day'!$C226&gt;=Calc!J$1+1,'scrobbles a day'!$C226&lt;=Calc!K$1,ISBLANK('scrobbles a day'!$C226)=FALSE),1,0)</f>
        <v>0</v>
      </c>
      <c r="L226">
        <f>IF(AND('scrobbles a day'!$C226&gt;=Calc!K$1+1,'scrobbles a day'!$C226&lt;=Calc!L$1,ISBLANK('scrobbles a day'!$C226)=FALSE),1,0)</f>
        <v>0</v>
      </c>
      <c r="M226">
        <f>IF(AND('scrobbles a day'!$C226&gt;=Calc!L$1+1,'scrobbles a day'!$C226&lt;=Calc!M$1,ISBLANK('scrobbles a day'!$C226)=FALSE),1,0)</f>
        <v>0</v>
      </c>
      <c r="N226">
        <f>IF(AND('scrobbles a day'!$C226&gt;=Calc!M$1+1,'scrobbles a day'!$C226&lt;=Calc!N$1,ISBLANK('scrobbles a day'!$C226)=FALSE),1,0)</f>
        <v>0</v>
      </c>
      <c r="O226">
        <f>IF(AND('scrobbles a day'!$C226&gt;=Calc!N$1+1,'scrobbles a day'!$C226&lt;=Calc!O$1,ISBLANK('scrobbles a day'!$C226)=FALSE),1,0)</f>
        <v>0</v>
      </c>
      <c r="P226">
        <f>IF(AND('scrobbles a day'!$C226&gt;=Calc!O$1+1,'scrobbles a day'!$C226&lt;=Calc!P$1,ISBLANK('scrobbles a day'!$C226)=FALSE),1,0)</f>
        <v>0</v>
      </c>
      <c r="Q226">
        <f>IF(AND('scrobbles a day'!$C226&gt;=Calc!P$1+1,'scrobbles a day'!$C226&lt;=Calc!Q$1,ISBLANK('scrobbles a day'!$C226)=FALSE),1,0)</f>
        <v>0</v>
      </c>
    </row>
    <row r="227" spans="3:17" x14ac:dyDescent="0.25">
      <c r="C227">
        <f>IF('scrobbles a day'!$A227=C$1,'scrobbles a day'!$C227,0)</f>
        <v>0</v>
      </c>
      <c r="D227">
        <f>IF('scrobbles a day'!$A227=D$1,'scrobbles a day'!$C227,0)</f>
        <v>0</v>
      </c>
      <c r="E227">
        <f>IF('scrobbles a day'!$A227=E$1,'scrobbles a day'!$C227,0)</f>
        <v>0</v>
      </c>
      <c r="F227">
        <f>IF('scrobbles a day'!$A227=F$1,'scrobbles a day'!$C227,0)</f>
        <v>0</v>
      </c>
      <c r="G227">
        <f>IF('scrobbles a day'!$A227=G$1,'scrobbles a day'!$C227,0)</f>
        <v>0</v>
      </c>
      <c r="H227">
        <f>IF('scrobbles a day'!$A227=H$1,'scrobbles a day'!$C227,0)</f>
        <v>0</v>
      </c>
      <c r="I227">
        <f>IF('scrobbles a day'!$A227=I$1,'scrobbles a day'!$C227,0)</f>
        <v>0</v>
      </c>
      <c r="K227">
        <f>IF(AND('scrobbles a day'!$C227&gt;=Calc!J$1+1,'scrobbles a day'!$C227&lt;=Calc!K$1,ISBLANK('scrobbles a day'!$C227)=FALSE),1,0)</f>
        <v>0</v>
      </c>
      <c r="L227">
        <f>IF(AND('scrobbles a day'!$C227&gt;=Calc!K$1+1,'scrobbles a day'!$C227&lt;=Calc!L$1,ISBLANK('scrobbles a day'!$C227)=FALSE),1,0)</f>
        <v>0</v>
      </c>
      <c r="M227">
        <f>IF(AND('scrobbles a day'!$C227&gt;=Calc!L$1+1,'scrobbles a day'!$C227&lt;=Calc!M$1,ISBLANK('scrobbles a day'!$C227)=FALSE),1,0)</f>
        <v>0</v>
      </c>
      <c r="N227">
        <f>IF(AND('scrobbles a day'!$C227&gt;=Calc!M$1+1,'scrobbles a day'!$C227&lt;=Calc!N$1,ISBLANK('scrobbles a day'!$C227)=FALSE),1,0)</f>
        <v>0</v>
      </c>
      <c r="O227">
        <f>IF(AND('scrobbles a day'!$C227&gt;=Calc!N$1+1,'scrobbles a day'!$C227&lt;=Calc!O$1,ISBLANK('scrobbles a day'!$C227)=FALSE),1,0)</f>
        <v>0</v>
      </c>
      <c r="P227">
        <f>IF(AND('scrobbles a day'!$C227&gt;=Calc!O$1+1,'scrobbles a day'!$C227&lt;=Calc!P$1,ISBLANK('scrobbles a day'!$C227)=FALSE),1,0)</f>
        <v>0</v>
      </c>
      <c r="Q227">
        <f>IF(AND('scrobbles a day'!$C227&gt;=Calc!P$1+1,'scrobbles a day'!$C227&lt;=Calc!Q$1,ISBLANK('scrobbles a day'!$C227)=FALSE),1,0)</f>
        <v>0</v>
      </c>
    </row>
    <row r="228" spans="3:17" x14ac:dyDescent="0.25">
      <c r="C228">
        <f>IF('scrobbles a day'!$A228=C$1,'scrobbles a day'!$C228,0)</f>
        <v>0</v>
      </c>
      <c r="D228">
        <f>IF('scrobbles a day'!$A228=D$1,'scrobbles a day'!$C228,0)</f>
        <v>0</v>
      </c>
      <c r="E228">
        <f>IF('scrobbles a day'!$A228=E$1,'scrobbles a day'!$C228,0)</f>
        <v>0</v>
      </c>
      <c r="F228">
        <f>IF('scrobbles a day'!$A228=F$1,'scrobbles a day'!$C228,0)</f>
        <v>0</v>
      </c>
      <c r="G228">
        <f>IF('scrobbles a day'!$A228=G$1,'scrobbles a day'!$C228,0)</f>
        <v>0</v>
      </c>
      <c r="H228">
        <f>IF('scrobbles a day'!$A228=H$1,'scrobbles a day'!$C228,0)</f>
        <v>0</v>
      </c>
      <c r="I228">
        <f>IF('scrobbles a day'!$A228=I$1,'scrobbles a day'!$C228,0)</f>
        <v>0</v>
      </c>
      <c r="K228">
        <f>IF(AND('scrobbles a day'!$C228&gt;=Calc!J$1+1,'scrobbles a day'!$C228&lt;=Calc!K$1,ISBLANK('scrobbles a day'!$C228)=FALSE),1,0)</f>
        <v>0</v>
      </c>
      <c r="L228">
        <f>IF(AND('scrobbles a day'!$C228&gt;=Calc!K$1+1,'scrobbles a day'!$C228&lt;=Calc!L$1,ISBLANK('scrobbles a day'!$C228)=FALSE),1,0)</f>
        <v>0</v>
      </c>
      <c r="M228">
        <f>IF(AND('scrobbles a day'!$C228&gt;=Calc!L$1+1,'scrobbles a day'!$C228&lt;=Calc!M$1,ISBLANK('scrobbles a day'!$C228)=FALSE),1,0)</f>
        <v>0</v>
      </c>
      <c r="N228">
        <f>IF(AND('scrobbles a day'!$C228&gt;=Calc!M$1+1,'scrobbles a day'!$C228&lt;=Calc!N$1,ISBLANK('scrobbles a day'!$C228)=FALSE),1,0)</f>
        <v>0</v>
      </c>
      <c r="O228">
        <f>IF(AND('scrobbles a day'!$C228&gt;=Calc!N$1+1,'scrobbles a day'!$C228&lt;=Calc!O$1,ISBLANK('scrobbles a day'!$C228)=FALSE),1,0)</f>
        <v>0</v>
      </c>
      <c r="P228">
        <f>IF(AND('scrobbles a day'!$C228&gt;=Calc!O$1+1,'scrobbles a day'!$C228&lt;=Calc!P$1,ISBLANK('scrobbles a day'!$C228)=FALSE),1,0)</f>
        <v>0</v>
      </c>
      <c r="Q228">
        <f>IF(AND('scrobbles a day'!$C228&gt;=Calc!P$1+1,'scrobbles a day'!$C228&lt;=Calc!Q$1,ISBLANK('scrobbles a day'!$C228)=FALSE),1,0)</f>
        <v>0</v>
      </c>
    </row>
    <row r="229" spans="3:17" x14ac:dyDescent="0.25">
      <c r="C229">
        <f>IF('scrobbles a day'!$A229=C$1,'scrobbles a day'!$C229,0)</f>
        <v>0</v>
      </c>
      <c r="D229">
        <f>IF('scrobbles a day'!$A229=D$1,'scrobbles a day'!$C229,0)</f>
        <v>0</v>
      </c>
      <c r="E229">
        <f>IF('scrobbles a day'!$A229=E$1,'scrobbles a day'!$C229,0)</f>
        <v>0</v>
      </c>
      <c r="F229">
        <f>IF('scrobbles a day'!$A229=F$1,'scrobbles a day'!$C229,0)</f>
        <v>0</v>
      </c>
      <c r="G229">
        <f>IF('scrobbles a day'!$A229=G$1,'scrobbles a day'!$C229,0)</f>
        <v>0</v>
      </c>
      <c r="H229">
        <f>IF('scrobbles a day'!$A229=H$1,'scrobbles a day'!$C229,0)</f>
        <v>0</v>
      </c>
      <c r="I229">
        <f>IF('scrobbles a day'!$A229=I$1,'scrobbles a day'!$C229,0)</f>
        <v>0</v>
      </c>
      <c r="K229">
        <f>IF(AND('scrobbles a day'!$C229&gt;=Calc!J$1+1,'scrobbles a day'!$C229&lt;=Calc!K$1,ISBLANK('scrobbles a day'!$C229)=FALSE),1,0)</f>
        <v>0</v>
      </c>
      <c r="L229">
        <f>IF(AND('scrobbles a day'!$C229&gt;=Calc!K$1+1,'scrobbles a day'!$C229&lt;=Calc!L$1,ISBLANK('scrobbles a day'!$C229)=FALSE),1,0)</f>
        <v>0</v>
      </c>
      <c r="M229">
        <f>IF(AND('scrobbles a day'!$C229&gt;=Calc!L$1+1,'scrobbles a day'!$C229&lt;=Calc!M$1,ISBLANK('scrobbles a day'!$C229)=FALSE),1,0)</f>
        <v>0</v>
      </c>
      <c r="N229">
        <f>IF(AND('scrobbles a day'!$C229&gt;=Calc!M$1+1,'scrobbles a day'!$C229&lt;=Calc!N$1,ISBLANK('scrobbles a day'!$C229)=FALSE),1,0)</f>
        <v>0</v>
      </c>
      <c r="O229">
        <f>IF(AND('scrobbles a day'!$C229&gt;=Calc!N$1+1,'scrobbles a day'!$C229&lt;=Calc!O$1,ISBLANK('scrobbles a day'!$C229)=FALSE),1,0)</f>
        <v>0</v>
      </c>
      <c r="P229">
        <f>IF(AND('scrobbles a day'!$C229&gt;=Calc!O$1+1,'scrobbles a day'!$C229&lt;=Calc!P$1,ISBLANK('scrobbles a day'!$C229)=FALSE),1,0)</f>
        <v>0</v>
      </c>
      <c r="Q229">
        <f>IF(AND('scrobbles a day'!$C229&gt;=Calc!P$1+1,'scrobbles a day'!$C229&lt;=Calc!Q$1,ISBLANK('scrobbles a day'!$C229)=FALSE),1,0)</f>
        <v>0</v>
      </c>
    </row>
    <row r="230" spans="3:17" x14ac:dyDescent="0.25">
      <c r="C230">
        <f>IF('scrobbles a day'!$A230=C$1,'scrobbles a day'!$C230,0)</f>
        <v>0</v>
      </c>
      <c r="D230">
        <f>IF('scrobbles a day'!$A230=D$1,'scrobbles a day'!$C230,0)</f>
        <v>0</v>
      </c>
      <c r="E230">
        <f>IF('scrobbles a day'!$A230=E$1,'scrobbles a day'!$C230,0)</f>
        <v>0</v>
      </c>
      <c r="F230">
        <f>IF('scrobbles a day'!$A230=F$1,'scrobbles a day'!$C230,0)</f>
        <v>0</v>
      </c>
      <c r="G230">
        <f>IF('scrobbles a day'!$A230=G$1,'scrobbles a day'!$C230,0)</f>
        <v>0</v>
      </c>
      <c r="H230">
        <f>IF('scrobbles a day'!$A230=H$1,'scrobbles a day'!$C230,0)</f>
        <v>0</v>
      </c>
      <c r="I230">
        <f>IF('scrobbles a day'!$A230=I$1,'scrobbles a day'!$C230,0)</f>
        <v>0</v>
      </c>
      <c r="K230">
        <f>IF(AND('scrobbles a day'!$C230&gt;=Calc!J$1+1,'scrobbles a day'!$C230&lt;=Calc!K$1,ISBLANK('scrobbles a day'!$C230)=FALSE),1,0)</f>
        <v>0</v>
      </c>
      <c r="L230">
        <f>IF(AND('scrobbles a day'!$C230&gt;=Calc!K$1+1,'scrobbles a day'!$C230&lt;=Calc!L$1,ISBLANK('scrobbles a day'!$C230)=FALSE),1,0)</f>
        <v>0</v>
      </c>
      <c r="M230">
        <f>IF(AND('scrobbles a day'!$C230&gt;=Calc!L$1+1,'scrobbles a day'!$C230&lt;=Calc!M$1,ISBLANK('scrobbles a day'!$C230)=FALSE),1,0)</f>
        <v>0</v>
      </c>
      <c r="N230">
        <f>IF(AND('scrobbles a day'!$C230&gt;=Calc!M$1+1,'scrobbles a day'!$C230&lt;=Calc!N$1,ISBLANK('scrobbles a day'!$C230)=FALSE),1,0)</f>
        <v>0</v>
      </c>
      <c r="O230">
        <f>IF(AND('scrobbles a day'!$C230&gt;=Calc!N$1+1,'scrobbles a day'!$C230&lt;=Calc!O$1,ISBLANK('scrobbles a day'!$C230)=FALSE),1,0)</f>
        <v>0</v>
      </c>
      <c r="P230">
        <f>IF(AND('scrobbles a day'!$C230&gt;=Calc!O$1+1,'scrobbles a day'!$C230&lt;=Calc!P$1,ISBLANK('scrobbles a day'!$C230)=FALSE),1,0)</f>
        <v>0</v>
      </c>
      <c r="Q230">
        <f>IF(AND('scrobbles a day'!$C230&gt;=Calc!P$1+1,'scrobbles a day'!$C230&lt;=Calc!Q$1,ISBLANK('scrobbles a day'!$C230)=FALSE),1,0)</f>
        <v>0</v>
      </c>
    </row>
    <row r="231" spans="3:17" x14ac:dyDescent="0.25">
      <c r="C231">
        <f>IF('scrobbles a day'!$A231=C$1,'scrobbles a day'!$C231,0)</f>
        <v>0</v>
      </c>
      <c r="D231">
        <f>IF('scrobbles a day'!$A231=D$1,'scrobbles a day'!$C231,0)</f>
        <v>0</v>
      </c>
      <c r="E231">
        <f>IF('scrobbles a day'!$A231=E$1,'scrobbles a day'!$C231,0)</f>
        <v>0</v>
      </c>
      <c r="F231">
        <f>IF('scrobbles a day'!$A231=F$1,'scrobbles a day'!$C231,0)</f>
        <v>0</v>
      </c>
      <c r="G231">
        <f>IF('scrobbles a day'!$A231=G$1,'scrobbles a day'!$C231,0)</f>
        <v>0</v>
      </c>
      <c r="H231">
        <f>IF('scrobbles a day'!$A231=H$1,'scrobbles a day'!$C231,0)</f>
        <v>0</v>
      </c>
      <c r="I231">
        <f>IF('scrobbles a day'!$A231=I$1,'scrobbles a day'!$C231,0)</f>
        <v>0</v>
      </c>
      <c r="K231">
        <f>IF(AND('scrobbles a day'!$C231&gt;=Calc!J$1+1,'scrobbles a day'!$C231&lt;=Calc!K$1,ISBLANK('scrobbles a day'!$C231)=FALSE),1,0)</f>
        <v>0</v>
      </c>
      <c r="L231">
        <f>IF(AND('scrobbles a day'!$C231&gt;=Calc!K$1+1,'scrobbles a day'!$C231&lt;=Calc!L$1,ISBLANK('scrobbles a day'!$C231)=FALSE),1,0)</f>
        <v>0</v>
      </c>
      <c r="M231">
        <f>IF(AND('scrobbles a day'!$C231&gt;=Calc!L$1+1,'scrobbles a day'!$C231&lt;=Calc!M$1,ISBLANK('scrobbles a day'!$C231)=FALSE),1,0)</f>
        <v>0</v>
      </c>
      <c r="N231">
        <f>IF(AND('scrobbles a day'!$C231&gt;=Calc!M$1+1,'scrobbles a day'!$C231&lt;=Calc!N$1,ISBLANK('scrobbles a day'!$C231)=FALSE),1,0)</f>
        <v>0</v>
      </c>
      <c r="O231">
        <f>IF(AND('scrobbles a day'!$C231&gt;=Calc!N$1+1,'scrobbles a day'!$C231&lt;=Calc!O$1,ISBLANK('scrobbles a day'!$C231)=FALSE),1,0)</f>
        <v>0</v>
      </c>
      <c r="P231">
        <f>IF(AND('scrobbles a day'!$C231&gt;=Calc!O$1+1,'scrobbles a day'!$C231&lt;=Calc!P$1,ISBLANK('scrobbles a day'!$C231)=FALSE),1,0)</f>
        <v>0</v>
      </c>
      <c r="Q231">
        <f>IF(AND('scrobbles a day'!$C231&gt;=Calc!P$1+1,'scrobbles a day'!$C231&lt;=Calc!Q$1,ISBLANK('scrobbles a day'!$C231)=FALSE),1,0)</f>
        <v>0</v>
      </c>
    </row>
    <row r="232" spans="3:17" x14ac:dyDescent="0.25">
      <c r="C232">
        <f>IF('scrobbles a day'!$A232=C$1,'scrobbles a day'!$C232,0)</f>
        <v>0</v>
      </c>
      <c r="D232">
        <f>IF('scrobbles a day'!$A232=D$1,'scrobbles a day'!$C232,0)</f>
        <v>0</v>
      </c>
      <c r="E232">
        <f>IF('scrobbles a day'!$A232=E$1,'scrobbles a day'!$C232,0)</f>
        <v>0</v>
      </c>
      <c r="F232">
        <f>IF('scrobbles a day'!$A232=F$1,'scrobbles a day'!$C232,0)</f>
        <v>0</v>
      </c>
      <c r="G232">
        <f>IF('scrobbles a day'!$A232=G$1,'scrobbles a day'!$C232,0)</f>
        <v>0</v>
      </c>
      <c r="H232">
        <f>IF('scrobbles a day'!$A232=H$1,'scrobbles a day'!$C232,0)</f>
        <v>0</v>
      </c>
      <c r="I232">
        <f>IF('scrobbles a day'!$A232=I$1,'scrobbles a day'!$C232,0)</f>
        <v>0</v>
      </c>
      <c r="K232">
        <f>IF(AND('scrobbles a day'!$C232&gt;=Calc!J$1+1,'scrobbles a day'!$C232&lt;=Calc!K$1,ISBLANK('scrobbles a day'!$C232)=FALSE),1,0)</f>
        <v>0</v>
      </c>
      <c r="L232">
        <f>IF(AND('scrobbles a day'!$C232&gt;=Calc!K$1+1,'scrobbles a day'!$C232&lt;=Calc!L$1,ISBLANK('scrobbles a day'!$C232)=FALSE),1,0)</f>
        <v>0</v>
      </c>
      <c r="M232">
        <f>IF(AND('scrobbles a day'!$C232&gt;=Calc!L$1+1,'scrobbles a day'!$C232&lt;=Calc!M$1,ISBLANK('scrobbles a day'!$C232)=FALSE),1,0)</f>
        <v>0</v>
      </c>
      <c r="N232">
        <f>IF(AND('scrobbles a day'!$C232&gt;=Calc!M$1+1,'scrobbles a day'!$C232&lt;=Calc!N$1,ISBLANK('scrobbles a day'!$C232)=FALSE),1,0)</f>
        <v>0</v>
      </c>
      <c r="O232">
        <f>IF(AND('scrobbles a day'!$C232&gt;=Calc!N$1+1,'scrobbles a day'!$C232&lt;=Calc!O$1,ISBLANK('scrobbles a day'!$C232)=FALSE),1,0)</f>
        <v>0</v>
      </c>
      <c r="P232">
        <f>IF(AND('scrobbles a day'!$C232&gt;=Calc!O$1+1,'scrobbles a day'!$C232&lt;=Calc!P$1,ISBLANK('scrobbles a day'!$C232)=FALSE),1,0)</f>
        <v>0</v>
      </c>
      <c r="Q232">
        <f>IF(AND('scrobbles a day'!$C232&gt;=Calc!P$1+1,'scrobbles a day'!$C232&lt;=Calc!Q$1,ISBLANK('scrobbles a day'!$C232)=FALSE),1,0)</f>
        <v>0</v>
      </c>
    </row>
    <row r="233" spans="3:17" x14ac:dyDescent="0.25">
      <c r="C233">
        <f>IF('scrobbles a day'!$A233=C$1,'scrobbles a day'!$C233,0)</f>
        <v>0</v>
      </c>
      <c r="D233">
        <f>IF('scrobbles a day'!$A233=D$1,'scrobbles a day'!$C233,0)</f>
        <v>0</v>
      </c>
      <c r="E233">
        <f>IF('scrobbles a day'!$A233=E$1,'scrobbles a day'!$C233,0)</f>
        <v>0</v>
      </c>
      <c r="F233">
        <f>IF('scrobbles a day'!$A233=F$1,'scrobbles a day'!$C233,0)</f>
        <v>0</v>
      </c>
      <c r="G233">
        <f>IF('scrobbles a day'!$A233=G$1,'scrobbles a day'!$C233,0)</f>
        <v>0</v>
      </c>
      <c r="H233">
        <f>IF('scrobbles a day'!$A233=H$1,'scrobbles a day'!$C233,0)</f>
        <v>0</v>
      </c>
      <c r="I233">
        <f>IF('scrobbles a day'!$A233=I$1,'scrobbles a day'!$C233,0)</f>
        <v>0</v>
      </c>
      <c r="K233">
        <f>IF(AND('scrobbles a day'!$C233&gt;=Calc!J$1+1,'scrobbles a day'!$C233&lt;=Calc!K$1,ISBLANK('scrobbles a day'!$C233)=FALSE),1,0)</f>
        <v>0</v>
      </c>
      <c r="L233">
        <f>IF(AND('scrobbles a day'!$C233&gt;=Calc!K$1+1,'scrobbles a day'!$C233&lt;=Calc!L$1,ISBLANK('scrobbles a day'!$C233)=FALSE),1,0)</f>
        <v>0</v>
      </c>
      <c r="M233">
        <f>IF(AND('scrobbles a day'!$C233&gt;=Calc!L$1+1,'scrobbles a day'!$C233&lt;=Calc!M$1,ISBLANK('scrobbles a day'!$C233)=FALSE),1,0)</f>
        <v>0</v>
      </c>
      <c r="N233">
        <f>IF(AND('scrobbles a day'!$C233&gt;=Calc!M$1+1,'scrobbles a day'!$C233&lt;=Calc!N$1,ISBLANK('scrobbles a day'!$C233)=FALSE),1,0)</f>
        <v>0</v>
      </c>
      <c r="O233">
        <f>IF(AND('scrobbles a day'!$C233&gt;=Calc!N$1+1,'scrobbles a day'!$C233&lt;=Calc!O$1,ISBLANK('scrobbles a day'!$C233)=FALSE),1,0)</f>
        <v>0</v>
      </c>
      <c r="P233">
        <f>IF(AND('scrobbles a day'!$C233&gt;=Calc!O$1+1,'scrobbles a day'!$C233&lt;=Calc!P$1,ISBLANK('scrobbles a day'!$C233)=FALSE),1,0)</f>
        <v>0</v>
      </c>
      <c r="Q233">
        <f>IF(AND('scrobbles a day'!$C233&gt;=Calc!P$1+1,'scrobbles a day'!$C233&lt;=Calc!Q$1,ISBLANK('scrobbles a day'!$C233)=FALSE),1,0)</f>
        <v>0</v>
      </c>
    </row>
    <row r="234" spans="3:17" x14ac:dyDescent="0.25">
      <c r="C234">
        <f>IF('scrobbles a day'!$A234=C$1,'scrobbles a day'!$C234,0)</f>
        <v>0</v>
      </c>
      <c r="D234">
        <f>IF('scrobbles a day'!$A234=D$1,'scrobbles a day'!$C234,0)</f>
        <v>0</v>
      </c>
      <c r="E234">
        <f>IF('scrobbles a day'!$A234=E$1,'scrobbles a day'!$C234,0)</f>
        <v>0</v>
      </c>
      <c r="F234">
        <f>IF('scrobbles a day'!$A234=F$1,'scrobbles a day'!$C234,0)</f>
        <v>0</v>
      </c>
      <c r="G234">
        <f>IF('scrobbles a day'!$A234=G$1,'scrobbles a day'!$C234,0)</f>
        <v>0</v>
      </c>
      <c r="H234">
        <f>IF('scrobbles a day'!$A234=H$1,'scrobbles a day'!$C234,0)</f>
        <v>0</v>
      </c>
      <c r="I234">
        <f>IF('scrobbles a day'!$A234=I$1,'scrobbles a day'!$C234,0)</f>
        <v>0</v>
      </c>
      <c r="K234">
        <f>IF(AND('scrobbles a day'!$C234&gt;=Calc!J$1+1,'scrobbles a day'!$C234&lt;=Calc!K$1,ISBLANK('scrobbles a day'!$C234)=FALSE),1,0)</f>
        <v>0</v>
      </c>
      <c r="L234">
        <f>IF(AND('scrobbles a day'!$C234&gt;=Calc!K$1+1,'scrobbles a day'!$C234&lt;=Calc!L$1,ISBLANK('scrobbles a day'!$C234)=FALSE),1,0)</f>
        <v>0</v>
      </c>
      <c r="M234">
        <f>IF(AND('scrobbles a day'!$C234&gt;=Calc!L$1+1,'scrobbles a day'!$C234&lt;=Calc!M$1,ISBLANK('scrobbles a day'!$C234)=FALSE),1,0)</f>
        <v>0</v>
      </c>
      <c r="N234">
        <f>IF(AND('scrobbles a day'!$C234&gt;=Calc!M$1+1,'scrobbles a day'!$C234&lt;=Calc!N$1,ISBLANK('scrobbles a day'!$C234)=FALSE),1,0)</f>
        <v>0</v>
      </c>
      <c r="O234">
        <f>IF(AND('scrobbles a day'!$C234&gt;=Calc!N$1+1,'scrobbles a day'!$C234&lt;=Calc!O$1,ISBLANK('scrobbles a day'!$C234)=FALSE),1,0)</f>
        <v>0</v>
      </c>
      <c r="P234">
        <f>IF(AND('scrobbles a day'!$C234&gt;=Calc!O$1+1,'scrobbles a day'!$C234&lt;=Calc!P$1,ISBLANK('scrobbles a day'!$C234)=FALSE),1,0)</f>
        <v>0</v>
      </c>
      <c r="Q234">
        <f>IF(AND('scrobbles a day'!$C234&gt;=Calc!P$1+1,'scrobbles a day'!$C234&lt;=Calc!Q$1,ISBLANK('scrobbles a day'!$C234)=FALSE),1,0)</f>
        <v>0</v>
      </c>
    </row>
    <row r="235" spans="3:17" x14ac:dyDescent="0.25">
      <c r="C235">
        <f>IF('scrobbles a day'!$A235=C$1,'scrobbles a day'!$C235,0)</f>
        <v>0</v>
      </c>
      <c r="D235">
        <f>IF('scrobbles a day'!$A235=D$1,'scrobbles a day'!$C235,0)</f>
        <v>0</v>
      </c>
      <c r="E235">
        <f>IF('scrobbles a day'!$A235=E$1,'scrobbles a day'!$C235,0)</f>
        <v>0</v>
      </c>
      <c r="F235">
        <f>IF('scrobbles a day'!$A235=F$1,'scrobbles a day'!$C235,0)</f>
        <v>0</v>
      </c>
      <c r="G235">
        <f>IF('scrobbles a day'!$A235=G$1,'scrobbles a day'!$C235,0)</f>
        <v>0</v>
      </c>
      <c r="H235">
        <f>IF('scrobbles a day'!$A235=H$1,'scrobbles a day'!$C235,0)</f>
        <v>0</v>
      </c>
      <c r="I235">
        <f>IF('scrobbles a day'!$A235=I$1,'scrobbles a day'!$C235,0)</f>
        <v>0</v>
      </c>
      <c r="K235">
        <f>IF(AND('scrobbles a day'!$C235&gt;=Calc!J$1+1,'scrobbles a day'!$C235&lt;=Calc!K$1,ISBLANK('scrobbles a day'!$C235)=FALSE),1,0)</f>
        <v>0</v>
      </c>
      <c r="L235">
        <f>IF(AND('scrobbles a day'!$C235&gt;=Calc!K$1+1,'scrobbles a day'!$C235&lt;=Calc!L$1,ISBLANK('scrobbles a day'!$C235)=FALSE),1,0)</f>
        <v>0</v>
      </c>
      <c r="M235">
        <f>IF(AND('scrobbles a day'!$C235&gt;=Calc!L$1+1,'scrobbles a day'!$C235&lt;=Calc!M$1,ISBLANK('scrobbles a day'!$C235)=FALSE),1,0)</f>
        <v>0</v>
      </c>
      <c r="N235">
        <f>IF(AND('scrobbles a day'!$C235&gt;=Calc!M$1+1,'scrobbles a day'!$C235&lt;=Calc!N$1,ISBLANK('scrobbles a day'!$C235)=FALSE),1,0)</f>
        <v>0</v>
      </c>
      <c r="O235">
        <f>IF(AND('scrobbles a day'!$C235&gt;=Calc!N$1+1,'scrobbles a day'!$C235&lt;=Calc!O$1,ISBLANK('scrobbles a day'!$C235)=FALSE),1,0)</f>
        <v>0</v>
      </c>
      <c r="P235">
        <f>IF(AND('scrobbles a day'!$C235&gt;=Calc!O$1+1,'scrobbles a day'!$C235&lt;=Calc!P$1,ISBLANK('scrobbles a day'!$C235)=FALSE),1,0)</f>
        <v>0</v>
      </c>
      <c r="Q235">
        <f>IF(AND('scrobbles a day'!$C235&gt;=Calc!P$1+1,'scrobbles a day'!$C235&lt;=Calc!Q$1,ISBLANK('scrobbles a day'!$C235)=FALSE),1,0)</f>
        <v>0</v>
      </c>
    </row>
    <row r="236" spans="3:17" x14ac:dyDescent="0.25">
      <c r="C236">
        <f>IF('scrobbles a day'!$A236=C$1,'scrobbles a day'!$C236,0)</f>
        <v>0</v>
      </c>
      <c r="D236">
        <f>IF('scrobbles a day'!$A236=D$1,'scrobbles a day'!$C236,0)</f>
        <v>0</v>
      </c>
      <c r="E236">
        <f>IF('scrobbles a day'!$A236=E$1,'scrobbles a day'!$C236,0)</f>
        <v>0</v>
      </c>
      <c r="F236">
        <f>IF('scrobbles a day'!$A236=F$1,'scrobbles a day'!$C236,0)</f>
        <v>0</v>
      </c>
      <c r="G236">
        <f>IF('scrobbles a day'!$A236=G$1,'scrobbles a day'!$C236,0)</f>
        <v>0</v>
      </c>
      <c r="H236">
        <f>IF('scrobbles a day'!$A236=H$1,'scrobbles a day'!$C236,0)</f>
        <v>0</v>
      </c>
      <c r="I236">
        <f>IF('scrobbles a day'!$A236=I$1,'scrobbles a day'!$C236,0)</f>
        <v>0</v>
      </c>
      <c r="K236">
        <f>IF(AND('scrobbles a day'!$C236&gt;=Calc!J$1+1,'scrobbles a day'!$C236&lt;=Calc!K$1,ISBLANK('scrobbles a day'!$C236)=FALSE),1,0)</f>
        <v>0</v>
      </c>
      <c r="L236">
        <f>IF(AND('scrobbles a day'!$C236&gt;=Calc!K$1+1,'scrobbles a day'!$C236&lt;=Calc!L$1,ISBLANK('scrobbles a day'!$C236)=FALSE),1,0)</f>
        <v>0</v>
      </c>
      <c r="M236">
        <f>IF(AND('scrobbles a day'!$C236&gt;=Calc!L$1+1,'scrobbles a day'!$C236&lt;=Calc!M$1,ISBLANK('scrobbles a day'!$C236)=FALSE),1,0)</f>
        <v>0</v>
      </c>
      <c r="N236">
        <f>IF(AND('scrobbles a day'!$C236&gt;=Calc!M$1+1,'scrobbles a day'!$C236&lt;=Calc!N$1,ISBLANK('scrobbles a day'!$C236)=FALSE),1,0)</f>
        <v>0</v>
      </c>
      <c r="O236">
        <f>IF(AND('scrobbles a day'!$C236&gt;=Calc!N$1+1,'scrobbles a day'!$C236&lt;=Calc!O$1,ISBLANK('scrobbles a day'!$C236)=FALSE),1,0)</f>
        <v>0</v>
      </c>
      <c r="P236">
        <f>IF(AND('scrobbles a day'!$C236&gt;=Calc!O$1+1,'scrobbles a day'!$C236&lt;=Calc!P$1,ISBLANK('scrobbles a day'!$C236)=FALSE),1,0)</f>
        <v>0</v>
      </c>
      <c r="Q236">
        <f>IF(AND('scrobbles a day'!$C236&gt;=Calc!P$1+1,'scrobbles a day'!$C236&lt;=Calc!Q$1,ISBLANK('scrobbles a day'!$C236)=FALSE),1,0)</f>
        <v>0</v>
      </c>
    </row>
    <row r="237" spans="3:17" x14ac:dyDescent="0.25">
      <c r="C237">
        <f>IF('scrobbles a day'!$A237=C$1,'scrobbles a day'!$C237,0)</f>
        <v>0</v>
      </c>
      <c r="D237">
        <f>IF('scrobbles a day'!$A237=D$1,'scrobbles a day'!$C237,0)</f>
        <v>0</v>
      </c>
      <c r="E237">
        <f>IF('scrobbles a day'!$A237=E$1,'scrobbles a day'!$C237,0)</f>
        <v>0</v>
      </c>
      <c r="F237">
        <f>IF('scrobbles a day'!$A237=F$1,'scrobbles a day'!$C237,0)</f>
        <v>0</v>
      </c>
      <c r="G237">
        <f>IF('scrobbles a day'!$A237=G$1,'scrobbles a day'!$C237,0)</f>
        <v>0</v>
      </c>
      <c r="H237">
        <f>IF('scrobbles a day'!$A237=H$1,'scrobbles a day'!$C237,0)</f>
        <v>0</v>
      </c>
      <c r="I237">
        <f>IF('scrobbles a day'!$A237=I$1,'scrobbles a day'!$C237,0)</f>
        <v>0</v>
      </c>
      <c r="K237">
        <f>IF(AND('scrobbles a day'!$C237&gt;=Calc!J$1+1,'scrobbles a day'!$C237&lt;=Calc!K$1,ISBLANK('scrobbles a day'!$C237)=FALSE),1,0)</f>
        <v>0</v>
      </c>
      <c r="L237">
        <f>IF(AND('scrobbles a day'!$C237&gt;=Calc!K$1+1,'scrobbles a day'!$C237&lt;=Calc!L$1,ISBLANK('scrobbles a day'!$C237)=FALSE),1,0)</f>
        <v>0</v>
      </c>
      <c r="M237">
        <f>IF(AND('scrobbles a day'!$C237&gt;=Calc!L$1+1,'scrobbles a day'!$C237&lt;=Calc!M$1,ISBLANK('scrobbles a day'!$C237)=FALSE),1,0)</f>
        <v>0</v>
      </c>
      <c r="N237">
        <f>IF(AND('scrobbles a day'!$C237&gt;=Calc!M$1+1,'scrobbles a day'!$C237&lt;=Calc!N$1,ISBLANK('scrobbles a day'!$C237)=FALSE),1,0)</f>
        <v>0</v>
      </c>
      <c r="O237">
        <f>IF(AND('scrobbles a day'!$C237&gt;=Calc!N$1+1,'scrobbles a day'!$C237&lt;=Calc!O$1,ISBLANK('scrobbles a day'!$C237)=FALSE),1,0)</f>
        <v>0</v>
      </c>
      <c r="P237">
        <f>IF(AND('scrobbles a day'!$C237&gt;=Calc!O$1+1,'scrobbles a day'!$C237&lt;=Calc!P$1,ISBLANK('scrobbles a day'!$C237)=FALSE),1,0)</f>
        <v>0</v>
      </c>
      <c r="Q237">
        <f>IF(AND('scrobbles a day'!$C237&gt;=Calc!P$1+1,'scrobbles a day'!$C237&lt;=Calc!Q$1,ISBLANK('scrobbles a day'!$C237)=FALSE),1,0)</f>
        <v>0</v>
      </c>
    </row>
    <row r="238" spans="3:17" x14ac:dyDescent="0.25">
      <c r="C238">
        <f>IF('scrobbles a day'!$A238=C$1,'scrobbles a day'!$C238,0)</f>
        <v>0</v>
      </c>
      <c r="D238">
        <f>IF('scrobbles a day'!$A238=D$1,'scrobbles a day'!$C238,0)</f>
        <v>0</v>
      </c>
      <c r="E238">
        <f>IF('scrobbles a day'!$A238=E$1,'scrobbles a day'!$C238,0)</f>
        <v>0</v>
      </c>
      <c r="F238">
        <f>IF('scrobbles a day'!$A238=F$1,'scrobbles a day'!$C238,0)</f>
        <v>0</v>
      </c>
      <c r="G238">
        <f>IF('scrobbles a day'!$A238=G$1,'scrobbles a day'!$C238,0)</f>
        <v>0</v>
      </c>
      <c r="H238">
        <f>IF('scrobbles a day'!$A238=H$1,'scrobbles a day'!$C238,0)</f>
        <v>0</v>
      </c>
      <c r="I238">
        <f>IF('scrobbles a day'!$A238=I$1,'scrobbles a day'!$C238,0)</f>
        <v>0</v>
      </c>
      <c r="K238">
        <f>IF(AND('scrobbles a day'!$C238&gt;=Calc!J$1+1,'scrobbles a day'!$C238&lt;=Calc!K$1,ISBLANK('scrobbles a day'!$C238)=FALSE),1,0)</f>
        <v>0</v>
      </c>
      <c r="L238">
        <f>IF(AND('scrobbles a day'!$C238&gt;=Calc!K$1+1,'scrobbles a day'!$C238&lt;=Calc!L$1,ISBLANK('scrobbles a day'!$C238)=FALSE),1,0)</f>
        <v>0</v>
      </c>
      <c r="M238">
        <f>IF(AND('scrobbles a day'!$C238&gt;=Calc!L$1+1,'scrobbles a day'!$C238&lt;=Calc!M$1,ISBLANK('scrobbles a day'!$C238)=FALSE),1,0)</f>
        <v>0</v>
      </c>
      <c r="N238">
        <f>IF(AND('scrobbles a day'!$C238&gt;=Calc!M$1+1,'scrobbles a day'!$C238&lt;=Calc!N$1,ISBLANK('scrobbles a day'!$C238)=FALSE),1,0)</f>
        <v>0</v>
      </c>
      <c r="O238">
        <f>IF(AND('scrobbles a day'!$C238&gt;=Calc!N$1+1,'scrobbles a day'!$C238&lt;=Calc!O$1,ISBLANK('scrobbles a day'!$C238)=FALSE),1,0)</f>
        <v>0</v>
      </c>
      <c r="P238">
        <f>IF(AND('scrobbles a day'!$C238&gt;=Calc!O$1+1,'scrobbles a day'!$C238&lt;=Calc!P$1,ISBLANK('scrobbles a day'!$C238)=FALSE),1,0)</f>
        <v>0</v>
      </c>
      <c r="Q238">
        <f>IF(AND('scrobbles a day'!$C238&gt;=Calc!P$1+1,'scrobbles a day'!$C238&lt;=Calc!Q$1,ISBLANK('scrobbles a day'!$C238)=FALSE),1,0)</f>
        <v>0</v>
      </c>
    </row>
    <row r="239" spans="3:17" x14ac:dyDescent="0.25">
      <c r="C239">
        <f>IF('scrobbles a day'!$A239=C$1,'scrobbles a day'!$C239,0)</f>
        <v>0</v>
      </c>
      <c r="D239">
        <f>IF('scrobbles a day'!$A239=D$1,'scrobbles a day'!$C239,0)</f>
        <v>0</v>
      </c>
      <c r="E239">
        <f>IF('scrobbles a day'!$A239=E$1,'scrobbles a day'!$C239,0)</f>
        <v>0</v>
      </c>
      <c r="F239">
        <f>IF('scrobbles a day'!$A239=F$1,'scrobbles a day'!$C239,0)</f>
        <v>0</v>
      </c>
      <c r="G239">
        <f>IF('scrobbles a day'!$A239=G$1,'scrobbles a day'!$C239,0)</f>
        <v>0</v>
      </c>
      <c r="H239">
        <f>IF('scrobbles a day'!$A239=H$1,'scrobbles a day'!$C239,0)</f>
        <v>0</v>
      </c>
      <c r="I239">
        <f>IF('scrobbles a day'!$A239=I$1,'scrobbles a day'!$C239,0)</f>
        <v>0</v>
      </c>
      <c r="K239">
        <f>IF(AND('scrobbles a day'!$C239&gt;=Calc!J$1+1,'scrobbles a day'!$C239&lt;=Calc!K$1,ISBLANK('scrobbles a day'!$C239)=FALSE),1,0)</f>
        <v>0</v>
      </c>
      <c r="L239">
        <f>IF(AND('scrobbles a day'!$C239&gt;=Calc!K$1+1,'scrobbles a day'!$C239&lt;=Calc!L$1,ISBLANK('scrobbles a day'!$C239)=FALSE),1,0)</f>
        <v>0</v>
      </c>
      <c r="M239">
        <f>IF(AND('scrobbles a day'!$C239&gt;=Calc!L$1+1,'scrobbles a day'!$C239&lt;=Calc!M$1,ISBLANK('scrobbles a day'!$C239)=FALSE),1,0)</f>
        <v>0</v>
      </c>
      <c r="N239">
        <f>IF(AND('scrobbles a day'!$C239&gt;=Calc!M$1+1,'scrobbles a day'!$C239&lt;=Calc!N$1,ISBLANK('scrobbles a day'!$C239)=FALSE),1,0)</f>
        <v>0</v>
      </c>
      <c r="O239">
        <f>IF(AND('scrobbles a day'!$C239&gt;=Calc!N$1+1,'scrobbles a day'!$C239&lt;=Calc!O$1,ISBLANK('scrobbles a day'!$C239)=FALSE),1,0)</f>
        <v>0</v>
      </c>
      <c r="P239">
        <f>IF(AND('scrobbles a day'!$C239&gt;=Calc!O$1+1,'scrobbles a day'!$C239&lt;=Calc!P$1,ISBLANK('scrobbles a day'!$C239)=FALSE),1,0)</f>
        <v>0</v>
      </c>
      <c r="Q239">
        <f>IF(AND('scrobbles a day'!$C239&gt;=Calc!P$1+1,'scrobbles a day'!$C239&lt;=Calc!Q$1,ISBLANK('scrobbles a day'!$C239)=FALSE),1,0)</f>
        <v>0</v>
      </c>
    </row>
    <row r="240" spans="3:17" x14ac:dyDescent="0.25">
      <c r="C240">
        <f>IF('scrobbles a day'!$A240=C$1,'scrobbles a day'!$C240,0)</f>
        <v>0</v>
      </c>
      <c r="D240">
        <f>IF('scrobbles a day'!$A240=D$1,'scrobbles a day'!$C240,0)</f>
        <v>0</v>
      </c>
      <c r="E240">
        <f>IF('scrobbles a day'!$A240=E$1,'scrobbles a day'!$C240,0)</f>
        <v>0</v>
      </c>
      <c r="F240">
        <f>IF('scrobbles a day'!$A240=F$1,'scrobbles a day'!$C240,0)</f>
        <v>0</v>
      </c>
      <c r="G240">
        <f>IF('scrobbles a day'!$A240=G$1,'scrobbles a day'!$C240,0)</f>
        <v>0</v>
      </c>
      <c r="H240">
        <f>IF('scrobbles a day'!$A240=H$1,'scrobbles a day'!$C240,0)</f>
        <v>0</v>
      </c>
      <c r="I240">
        <f>IF('scrobbles a day'!$A240=I$1,'scrobbles a day'!$C240,0)</f>
        <v>0</v>
      </c>
      <c r="K240">
        <f>IF(AND('scrobbles a day'!$C240&gt;=Calc!J$1+1,'scrobbles a day'!$C240&lt;=Calc!K$1,ISBLANK('scrobbles a day'!$C240)=FALSE),1,0)</f>
        <v>0</v>
      </c>
      <c r="L240">
        <f>IF(AND('scrobbles a day'!$C240&gt;=Calc!K$1+1,'scrobbles a day'!$C240&lt;=Calc!L$1,ISBLANK('scrobbles a day'!$C240)=FALSE),1,0)</f>
        <v>0</v>
      </c>
      <c r="M240">
        <f>IF(AND('scrobbles a day'!$C240&gt;=Calc!L$1+1,'scrobbles a day'!$C240&lt;=Calc!M$1,ISBLANK('scrobbles a day'!$C240)=FALSE),1,0)</f>
        <v>0</v>
      </c>
      <c r="N240">
        <f>IF(AND('scrobbles a day'!$C240&gt;=Calc!M$1+1,'scrobbles a day'!$C240&lt;=Calc!N$1,ISBLANK('scrobbles a day'!$C240)=FALSE),1,0)</f>
        <v>0</v>
      </c>
      <c r="O240">
        <f>IF(AND('scrobbles a day'!$C240&gt;=Calc!N$1+1,'scrobbles a day'!$C240&lt;=Calc!O$1,ISBLANK('scrobbles a day'!$C240)=FALSE),1,0)</f>
        <v>0</v>
      </c>
      <c r="P240">
        <f>IF(AND('scrobbles a day'!$C240&gt;=Calc!O$1+1,'scrobbles a day'!$C240&lt;=Calc!P$1,ISBLANK('scrobbles a day'!$C240)=FALSE),1,0)</f>
        <v>0</v>
      </c>
      <c r="Q240">
        <f>IF(AND('scrobbles a day'!$C240&gt;=Calc!P$1+1,'scrobbles a day'!$C240&lt;=Calc!Q$1,ISBLANK('scrobbles a day'!$C240)=FALSE),1,0)</f>
        <v>0</v>
      </c>
    </row>
    <row r="241" spans="3:17" x14ac:dyDescent="0.25">
      <c r="C241">
        <f>IF('scrobbles a day'!$A241=C$1,'scrobbles a day'!$C241,0)</f>
        <v>0</v>
      </c>
      <c r="D241">
        <f>IF('scrobbles a day'!$A241=D$1,'scrobbles a day'!$C241,0)</f>
        <v>0</v>
      </c>
      <c r="E241">
        <f>IF('scrobbles a day'!$A241=E$1,'scrobbles a day'!$C241,0)</f>
        <v>0</v>
      </c>
      <c r="F241">
        <f>IF('scrobbles a day'!$A241=F$1,'scrobbles a day'!$C241,0)</f>
        <v>0</v>
      </c>
      <c r="G241">
        <f>IF('scrobbles a day'!$A241=G$1,'scrobbles a day'!$C241,0)</f>
        <v>0</v>
      </c>
      <c r="H241">
        <f>IF('scrobbles a day'!$A241=H$1,'scrobbles a day'!$C241,0)</f>
        <v>0</v>
      </c>
      <c r="I241">
        <f>IF('scrobbles a day'!$A241=I$1,'scrobbles a day'!$C241,0)</f>
        <v>0</v>
      </c>
      <c r="K241">
        <f>IF(AND('scrobbles a day'!$C241&gt;=Calc!J$1+1,'scrobbles a day'!$C241&lt;=Calc!K$1,ISBLANK('scrobbles a day'!$C241)=FALSE),1,0)</f>
        <v>0</v>
      </c>
      <c r="L241">
        <f>IF(AND('scrobbles a day'!$C241&gt;=Calc!K$1+1,'scrobbles a day'!$C241&lt;=Calc!L$1,ISBLANK('scrobbles a day'!$C241)=FALSE),1,0)</f>
        <v>0</v>
      </c>
      <c r="M241">
        <f>IF(AND('scrobbles a day'!$C241&gt;=Calc!L$1+1,'scrobbles a day'!$C241&lt;=Calc!M$1,ISBLANK('scrobbles a day'!$C241)=FALSE),1,0)</f>
        <v>0</v>
      </c>
      <c r="N241">
        <f>IF(AND('scrobbles a day'!$C241&gt;=Calc!M$1+1,'scrobbles a day'!$C241&lt;=Calc!N$1,ISBLANK('scrobbles a day'!$C241)=FALSE),1,0)</f>
        <v>0</v>
      </c>
      <c r="O241">
        <f>IF(AND('scrobbles a day'!$C241&gt;=Calc!N$1+1,'scrobbles a day'!$C241&lt;=Calc!O$1,ISBLANK('scrobbles a day'!$C241)=FALSE),1,0)</f>
        <v>0</v>
      </c>
      <c r="P241">
        <f>IF(AND('scrobbles a day'!$C241&gt;=Calc!O$1+1,'scrobbles a day'!$C241&lt;=Calc!P$1,ISBLANK('scrobbles a day'!$C241)=FALSE),1,0)</f>
        <v>0</v>
      </c>
      <c r="Q241">
        <f>IF(AND('scrobbles a day'!$C241&gt;=Calc!P$1+1,'scrobbles a day'!$C241&lt;=Calc!Q$1,ISBLANK('scrobbles a day'!$C241)=FALSE),1,0)</f>
        <v>0</v>
      </c>
    </row>
    <row r="242" spans="3:17" x14ac:dyDescent="0.25">
      <c r="C242">
        <f>IF('scrobbles a day'!$A242=C$1,'scrobbles a day'!$C242,0)</f>
        <v>0</v>
      </c>
      <c r="D242">
        <f>IF('scrobbles a day'!$A242=D$1,'scrobbles a day'!$C242,0)</f>
        <v>0</v>
      </c>
      <c r="E242">
        <f>IF('scrobbles a day'!$A242=E$1,'scrobbles a day'!$C242,0)</f>
        <v>0</v>
      </c>
      <c r="F242">
        <f>IF('scrobbles a day'!$A242=F$1,'scrobbles a day'!$C242,0)</f>
        <v>0</v>
      </c>
      <c r="G242">
        <f>IF('scrobbles a day'!$A242=G$1,'scrobbles a day'!$C242,0)</f>
        <v>0</v>
      </c>
      <c r="H242">
        <f>IF('scrobbles a day'!$A242=H$1,'scrobbles a day'!$C242,0)</f>
        <v>0</v>
      </c>
      <c r="I242">
        <f>IF('scrobbles a day'!$A242=I$1,'scrobbles a day'!$C242,0)</f>
        <v>0</v>
      </c>
      <c r="K242">
        <f>IF(AND('scrobbles a day'!$C242&gt;=Calc!J$1+1,'scrobbles a day'!$C242&lt;=Calc!K$1,ISBLANK('scrobbles a day'!$C242)=FALSE),1,0)</f>
        <v>0</v>
      </c>
      <c r="L242">
        <f>IF(AND('scrobbles a day'!$C242&gt;=Calc!K$1+1,'scrobbles a day'!$C242&lt;=Calc!L$1,ISBLANK('scrobbles a day'!$C242)=FALSE),1,0)</f>
        <v>0</v>
      </c>
      <c r="M242">
        <f>IF(AND('scrobbles a day'!$C242&gt;=Calc!L$1+1,'scrobbles a day'!$C242&lt;=Calc!M$1,ISBLANK('scrobbles a day'!$C242)=FALSE),1,0)</f>
        <v>0</v>
      </c>
      <c r="N242">
        <f>IF(AND('scrobbles a day'!$C242&gt;=Calc!M$1+1,'scrobbles a day'!$C242&lt;=Calc!N$1,ISBLANK('scrobbles a day'!$C242)=FALSE),1,0)</f>
        <v>0</v>
      </c>
      <c r="O242">
        <f>IF(AND('scrobbles a day'!$C242&gt;=Calc!N$1+1,'scrobbles a day'!$C242&lt;=Calc!O$1,ISBLANK('scrobbles a day'!$C242)=FALSE),1,0)</f>
        <v>0</v>
      </c>
      <c r="P242">
        <f>IF(AND('scrobbles a day'!$C242&gt;=Calc!O$1+1,'scrobbles a day'!$C242&lt;=Calc!P$1,ISBLANK('scrobbles a day'!$C242)=FALSE),1,0)</f>
        <v>0</v>
      </c>
      <c r="Q242">
        <f>IF(AND('scrobbles a day'!$C242&gt;=Calc!P$1+1,'scrobbles a day'!$C242&lt;=Calc!Q$1,ISBLANK('scrobbles a day'!$C242)=FALSE),1,0)</f>
        <v>0</v>
      </c>
    </row>
    <row r="243" spans="3:17" x14ac:dyDescent="0.25">
      <c r="C243">
        <f>IF('scrobbles a day'!$A243=C$1,'scrobbles a day'!$C243,0)</f>
        <v>0</v>
      </c>
      <c r="D243">
        <f>IF('scrobbles a day'!$A243=D$1,'scrobbles a day'!$C243,0)</f>
        <v>0</v>
      </c>
      <c r="E243">
        <f>IF('scrobbles a day'!$A243=E$1,'scrobbles a day'!$C243,0)</f>
        <v>0</v>
      </c>
      <c r="F243">
        <f>IF('scrobbles a day'!$A243=F$1,'scrobbles a day'!$C243,0)</f>
        <v>0</v>
      </c>
      <c r="G243">
        <f>IF('scrobbles a day'!$A243=G$1,'scrobbles a day'!$C243,0)</f>
        <v>0</v>
      </c>
      <c r="H243">
        <f>IF('scrobbles a day'!$A243=H$1,'scrobbles a day'!$C243,0)</f>
        <v>0</v>
      </c>
      <c r="I243">
        <f>IF('scrobbles a day'!$A243=I$1,'scrobbles a day'!$C243,0)</f>
        <v>0</v>
      </c>
      <c r="K243">
        <f>IF(AND('scrobbles a day'!$C243&gt;=Calc!J$1+1,'scrobbles a day'!$C243&lt;=Calc!K$1,ISBLANK('scrobbles a day'!$C243)=FALSE),1,0)</f>
        <v>0</v>
      </c>
      <c r="L243">
        <f>IF(AND('scrobbles a day'!$C243&gt;=Calc!K$1+1,'scrobbles a day'!$C243&lt;=Calc!L$1,ISBLANK('scrobbles a day'!$C243)=FALSE),1,0)</f>
        <v>0</v>
      </c>
      <c r="M243">
        <f>IF(AND('scrobbles a day'!$C243&gt;=Calc!L$1+1,'scrobbles a day'!$C243&lt;=Calc!M$1,ISBLANK('scrobbles a day'!$C243)=FALSE),1,0)</f>
        <v>0</v>
      </c>
      <c r="N243">
        <f>IF(AND('scrobbles a day'!$C243&gt;=Calc!M$1+1,'scrobbles a day'!$C243&lt;=Calc!N$1,ISBLANK('scrobbles a day'!$C243)=FALSE),1,0)</f>
        <v>0</v>
      </c>
      <c r="O243">
        <f>IF(AND('scrobbles a day'!$C243&gt;=Calc!N$1+1,'scrobbles a day'!$C243&lt;=Calc!O$1,ISBLANK('scrobbles a day'!$C243)=FALSE),1,0)</f>
        <v>0</v>
      </c>
      <c r="P243">
        <f>IF(AND('scrobbles a day'!$C243&gt;=Calc!O$1+1,'scrobbles a day'!$C243&lt;=Calc!P$1,ISBLANK('scrobbles a day'!$C243)=FALSE),1,0)</f>
        <v>0</v>
      </c>
      <c r="Q243">
        <f>IF(AND('scrobbles a day'!$C243&gt;=Calc!P$1+1,'scrobbles a day'!$C243&lt;=Calc!Q$1,ISBLANK('scrobbles a day'!$C243)=FALSE),1,0)</f>
        <v>0</v>
      </c>
    </row>
    <row r="244" spans="3:17" x14ac:dyDescent="0.25">
      <c r="C244">
        <f>IF('scrobbles a day'!$A244=C$1,'scrobbles a day'!$C244,0)</f>
        <v>0</v>
      </c>
      <c r="D244">
        <f>IF('scrobbles a day'!$A244=D$1,'scrobbles a day'!$C244,0)</f>
        <v>0</v>
      </c>
      <c r="E244">
        <f>IF('scrobbles a day'!$A244=E$1,'scrobbles a day'!$C244,0)</f>
        <v>0</v>
      </c>
      <c r="F244">
        <f>IF('scrobbles a day'!$A244=F$1,'scrobbles a day'!$C244,0)</f>
        <v>0</v>
      </c>
      <c r="G244">
        <f>IF('scrobbles a day'!$A244=G$1,'scrobbles a day'!$C244,0)</f>
        <v>0</v>
      </c>
      <c r="H244">
        <f>IF('scrobbles a day'!$A244=H$1,'scrobbles a day'!$C244,0)</f>
        <v>0</v>
      </c>
      <c r="I244">
        <f>IF('scrobbles a day'!$A244=I$1,'scrobbles a day'!$C244,0)</f>
        <v>0</v>
      </c>
      <c r="K244">
        <f>IF(AND('scrobbles a day'!$C244&gt;=Calc!J$1+1,'scrobbles a day'!$C244&lt;=Calc!K$1,ISBLANK('scrobbles a day'!$C244)=FALSE),1,0)</f>
        <v>0</v>
      </c>
      <c r="L244">
        <f>IF(AND('scrobbles a day'!$C244&gt;=Calc!K$1+1,'scrobbles a day'!$C244&lt;=Calc!L$1,ISBLANK('scrobbles a day'!$C244)=FALSE),1,0)</f>
        <v>0</v>
      </c>
      <c r="M244">
        <f>IF(AND('scrobbles a day'!$C244&gt;=Calc!L$1+1,'scrobbles a day'!$C244&lt;=Calc!M$1,ISBLANK('scrobbles a day'!$C244)=FALSE),1,0)</f>
        <v>0</v>
      </c>
      <c r="N244">
        <f>IF(AND('scrobbles a day'!$C244&gt;=Calc!M$1+1,'scrobbles a day'!$C244&lt;=Calc!N$1,ISBLANK('scrobbles a day'!$C244)=FALSE),1,0)</f>
        <v>0</v>
      </c>
      <c r="O244">
        <f>IF(AND('scrobbles a day'!$C244&gt;=Calc!N$1+1,'scrobbles a day'!$C244&lt;=Calc!O$1,ISBLANK('scrobbles a day'!$C244)=FALSE),1,0)</f>
        <v>0</v>
      </c>
      <c r="P244">
        <f>IF(AND('scrobbles a day'!$C244&gt;=Calc!O$1+1,'scrobbles a day'!$C244&lt;=Calc!P$1,ISBLANK('scrobbles a day'!$C244)=FALSE),1,0)</f>
        <v>0</v>
      </c>
      <c r="Q244">
        <f>IF(AND('scrobbles a day'!$C244&gt;=Calc!P$1+1,'scrobbles a day'!$C244&lt;=Calc!Q$1,ISBLANK('scrobbles a day'!$C244)=FALSE),1,0)</f>
        <v>0</v>
      </c>
    </row>
    <row r="245" spans="3:17" x14ac:dyDescent="0.25">
      <c r="C245">
        <f>IF('scrobbles a day'!$A245=C$1,'scrobbles a day'!$C245,0)</f>
        <v>0</v>
      </c>
      <c r="D245">
        <f>IF('scrobbles a day'!$A245=D$1,'scrobbles a day'!$C245,0)</f>
        <v>0</v>
      </c>
      <c r="E245">
        <f>IF('scrobbles a day'!$A245=E$1,'scrobbles a day'!$C245,0)</f>
        <v>0</v>
      </c>
      <c r="F245">
        <f>IF('scrobbles a day'!$A245=F$1,'scrobbles a day'!$C245,0)</f>
        <v>0</v>
      </c>
      <c r="G245">
        <f>IF('scrobbles a day'!$A245=G$1,'scrobbles a day'!$C245,0)</f>
        <v>0</v>
      </c>
      <c r="H245">
        <f>IF('scrobbles a day'!$A245=H$1,'scrobbles a day'!$C245,0)</f>
        <v>0</v>
      </c>
      <c r="I245">
        <f>IF('scrobbles a day'!$A245=I$1,'scrobbles a day'!$C245,0)</f>
        <v>0</v>
      </c>
      <c r="K245">
        <f>IF(AND('scrobbles a day'!$C245&gt;=Calc!J$1+1,'scrobbles a day'!$C245&lt;=Calc!K$1,ISBLANK('scrobbles a day'!$C245)=FALSE),1,0)</f>
        <v>0</v>
      </c>
      <c r="L245">
        <f>IF(AND('scrobbles a day'!$C245&gt;=Calc!K$1+1,'scrobbles a day'!$C245&lt;=Calc!L$1,ISBLANK('scrobbles a day'!$C245)=FALSE),1,0)</f>
        <v>0</v>
      </c>
      <c r="M245">
        <f>IF(AND('scrobbles a day'!$C245&gt;=Calc!L$1+1,'scrobbles a day'!$C245&lt;=Calc!M$1,ISBLANK('scrobbles a day'!$C245)=FALSE),1,0)</f>
        <v>0</v>
      </c>
      <c r="N245">
        <f>IF(AND('scrobbles a day'!$C245&gt;=Calc!M$1+1,'scrobbles a day'!$C245&lt;=Calc!N$1,ISBLANK('scrobbles a day'!$C245)=FALSE),1,0)</f>
        <v>0</v>
      </c>
      <c r="O245">
        <f>IF(AND('scrobbles a day'!$C245&gt;=Calc!N$1+1,'scrobbles a day'!$C245&lt;=Calc!O$1,ISBLANK('scrobbles a day'!$C245)=FALSE),1,0)</f>
        <v>0</v>
      </c>
      <c r="P245">
        <f>IF(AND('scrobbles a day'!$C245&gt;=Calc!O$1+1,'scrobbles a day'!$C245&lt;=Calc!P$1,ISBLANK('scrobbles a day'!$C245)=FALSE),1,0)</f>
        <v>0</v>
      </c>
      <c r="Q245">
        <f>IF(AND('scrobbles a day'!$C245&gt;=Calc!P$1+1,'scrobbles a day'!$C245&lt;=Calc!Q$1,ISBLANK('scrobbles a day'!$C245)=FALSE),1,0)</f>
        <v>0</v>
      </c>
    </row>
    <row r="246" spans="3:17" x14ac:dyDescent="0.25">
      <c r="C246">
        <f>IF('scrobbles a day'!$A246=C$1,'scrobbles a day'!$C246,0)</f>
        <v>0</v>
      </c>
      <c r="D246">
        <f>IF('scrobbles a day'!$A246=D$1,'scrobbles a day'!$C246,0)</f>
        <v>0</v>
      </c>
      <c r="E246">
        <f>IF('scrobbles a day'!$A246=E$1,'scrobbles a day'!$C246,0)</f>
        <v>0</v>
      </c>
      <c r="F246">
        <f>IF('scrobbles a day'!$A246=F$1,'scrobbles a day'!$C246,0)</f>
        <v>0</v>
      </c>
      <c r="G246">
        <f>IF('scrobbles a day'!$A246=G$1,'scrobbles a day'!$C246,0)</f>
        <v>0</v>
      </c>
      <c r="H246">
        <f>IF('scrobbles a day'!$A246=H$1,'scrobbles a day'!$C246,0)</f>
        <v>0</v>
      </c>
      <c r="I246">
        <f>IF('scrobbles a day'!$A246=I$1,'scrobbles a day'!$C246,0)</f>
        <v>0</v>
      </c>
      <c r="K246">
        <f>IF(AND('scrobbles a day'!$C246&gt;=Calc!J$1+1,'scrobbles a day'!$C246&lt;=Calc!K$1,ISBLANK('scrobbles a day'!$C246)=FALSE),1,0)</f>
        <v>0</v>
      </c>
      <c r="L246">
        <f>IF(AND('scrobbles a day'!$C246&gt;=Calc!K$1+1,'scrobbles a day'!$C246&lt;=Calc!L$1,ISBLANK('scrobbles a day'!$C246)=FALSE),1,0)</f>
        <v>0</v>
      </c>
      <c r="M246">
        <f>IF(AND('scrobbles a day'!$C246&gt;=Calc!L$1+1,'scrobbles a day'!$C246&lt;=Calc!M$1,ISBLANK('scrobbles a day'!$C246)=FALSE),1,0)</f>
        <v>0</v>
      </c>
      <c r="N246">
        <f>IF(AND('scrobbles a day'!$C246&gt;=Calc!M$1+1,'scrobbles a day'!$C246&lt;=Calc!N$1,ISBLANK('scrobbles a day'!$C246)=FALSE),1,0)</f>
        <v>0</v>
      </c>
      <c r="O246">
        <f>IF(AND('scrobbles a day'!$C246&gt;=Calc!N$1+1,'scrobbles a day'!$C246&lt;=Calc!O$1,ISBLANK('scrobbles a day'!$C246)=FALSE),1,0)</f>
        <v>0</v>
      </c>
      <c r="P246">
        <f>IF(AND('scrobbles a day'!$C246&gt;=Calc!O$1+1,'scrobbles a day'!$C246&lt;=Calc!P$1,ISBLANK('scrobbles a day'!$C246)=FALSE),1,0)</f>
        <v>0</v>
      </c>
      <c r="Q246">
        <f>IF(AND('scrobbles a day'!$C246&gt;=Calc!P$1+1,'scrobbles a day'!$C246&lt;=Calc!Q$1,ISBLANK('scrobbles a day'!$C246)=FALSE),1,0)</f>
        <v>0</v>
      </c>
    </row>
    <row r="247" spans="3:17" x14ac:dyDescent="0.25">
      <c r="C247">
        <f>IF('scrobbles a day'!$A247=C$1,'scrobbles a day'!$C247,0)</f>
        <v>0</v>
      </c>
      <c r="D247">
        <f>IF('scrobbles a day'!$A247=D$1,'scrobbles a day'!$C247,0)</f>
        <v>0</v>
      </c>
      <c r="E247">
        <f>IF('scrobbles a day'!$A247=E$1,'scrobbles a day'!$C247,0)</f>
        <v>0</v>
      </c>
      <c r="F247">
        <f>IF('scrobbles a day'!$A247=F$1,'scrobbles a day'!$C247,0)</f>
        <v>0</v>
      </c>
      <c r="G247">
        <f>IF('scrobbles a day'!$A247=G$1,'scrobbles a day'!$C247,0)</f>
        <v>0</v>
      </c>
      <c r="H247">
        <f>IF('scrobbles a day'!$A247=H$1,'scrobbles a day'!$C247,0)</f>
        <v>0</v>
      </c>
      <c r="I247">
        <f>IF('scrobbles a day'!$A247=I$1,'scrobbles a day'!$C247,0)</f>
        <v>0</v>
      </c>
      <c r="K247">
        <f>IF(AND('scrobbles a day'!$C247&gt;=Calc!J$1+1,'scrobbles a day'!$C247&lt;=Calc!K$1,ISBLANK('scrobbles a day'!$C247)=FALSE),1,0)</f>
        <v>0</v>
      </c>
      <c r="L247">
        <f>IF(AND('scrobbles a day'!$C247&gt;=Calc!K$1+1,'scrobbles a day'!$C247&lt;=Calc!L$1,ISBLANK('scrobbles a day'!$C247)=FALSE),1,0)</f>
        <v>0</v>
      </c>
      <c r="M247">
        <f>IF(AND('scrobbles a day'!$C247&gt;=Calc!L$1+1,'scrobbles a day'!$C247&lt;=Calc!M$1,ISBLANK('scrobbles a day'!$C247)=FALSE),1,0)</f>
        <v>0</v>
      </c>
      <c r="N247">
        <f>IF(AND('scrobbles a day'!$C247&gt;=Calc!M$1+1,'scrobbles a day'!$C247&lt;=Calc!N$1,ISBLANK('scrobbles a day'!$C247)=FALSE),1,0)</f>
        <v>0</v>
      </c>
      <c r="O247">
        <f>IF(AND('scrobbles a day'!$C247&gt;=Calc!N$1+1,'scrobbles a day'!$C247&lt;=Calc!O$1,ISBLANK('scrobbles a day'!$C247)=FALSE),1,0)</f>
        <v>0</v>
      </c>
      <c r="P247">
        <f>IF(AND('scrobbles a day'!$C247&gt;=Calc!O$1+1,'scrobbles a day'!$C247&lt;=Calc!P$1,ISBLANK('scrobbles a day'!$C247)=FALSE),1,0)</f>
        <v>0</v>
      </c>
      <c r="Q247">
        <f>IF(AND('scrobbles a day'!$C247&gt;=Calc!P$1+1,'scrobbles a day'!$C247&lt;=Calc!Q$1,ISBLANK('scrobbles a day'!$C247)=FALSE),1,0)</f>
        <v>0</v>
      </c>
    </row>
    <row r="248" spans="3:17" x14ac:dyDescent="0.25">
      <c r="C248">
        <f>IF('scrobbles a day'!$A248=C$1,'scrobbles a day'!$C248,0)</f>
        <v>0</v>
      </c>
      <c r="D248">
        <f>IF('scrobbles a day'!$A248=D$1,'scrobbles a day'!$C248,0)</f>
        <v>0</v>
      </c>
      <c r="E248">
        <f>IF('scrobbles a day'!$A248=E$1,'scrobbles a day'!$C248,0)</f>
        <v>0</v>
      </c>
      <c r="F248">
        <f>IF('scrobbles a day'!$A248=F$1,'scrobbles a day'!$C248,0)</f>
        <v>0</v>
      </c>
      <c r="G248">
        <f>IF('scrobbles a day'!$A248=G$1,'scrobbles a day'!$C248,0)</f>
        <v>0</v>
      </c>
      <c r="H248">
        <f>IF('scrobbles a day'!$A248=H$1,'scrobbles a day'!$C248,0)</f>
        <v>0</v>
      </c>
      <c r="I248">
        <f>IF('scrobbles a day'!$A248=I$1,'scrobbles a day'!$C248,0)</f>
        <v>0</v>
      </c>
      <c r="K248">
        <f>IF(AND('scrobbles a day'!$C248&gt;=Calc!J$1+1,'scrobbles a day'!$C248&lt;=Calc!K$1,ISBLANK('scrobbles a day'!$C248)=FALSE),1,0)</f>
        <v>0</v>
      </c>
      <c r="L248">
        <f>IF(AND('scrobbles a day'!$C248&gt;=Calc!K$1+1,'scrobbles a day'!$C248&lt;=Calc!L$1,ISBLANK('scrobbles a day'!$C248)=FALSE),1,0)</f>
        <v>0</v>
      </c>
      <c r="M248">
        <f>IF(AND('scrobbles a day'!$C248&gt;=Calc!L$1+1,'scrobbles a day'!$C248&lt;=Calc!M$1,ISBLANK('scrobbles a day'!$C248)=FALSE),1,0)</f>
        <v>0</v>
      </c>
      <c r="N248">
        <f>IF(AND('scrobbles a day'!$C248&gt;=Calc!M$1+1,'scrobbles a day'!$C248&lt;=Calc!N$1,ISBLANK('scrobbles a day'!$C248)=FALSE),1,0)</f>
        <v>0</v>
      </c>
      <c r="O248">
        <f>IF(AND('scrobbles a day'!$C248&gt;=Calc!N$1+1,'scrobbles a day'!$C248&lt;=Calc!O$1,ISBLANK('scrobbles a day'!$C248)=FALSE),1,0)</f>
        <v>0</v>
      </c>
      <c r="P248">
        <f>IF(AND('scrobbles a day'!$C248&gt;=Calc!O$1+1,'scrobbles a day'!$C248&lt;=Calc!P$1,ISBLANK('scrobbles a day'!$C248)=FALSE),1,0)</f>
        <v>0</v>
      </c>
      <c r="Q248">
        <f>IF(AND('scrobbles a day'!$C248&gt;=Calc!P$1+1,'scrobbles a day'!$C248&lt;=Calc!Q$1,ISBLANK('scrobbles a day'!$C248)=FALSE),1,0)</f>
        <v>0</v>
      </c>
    </row>
    <row r="249" spans="3:17" x14ac:dyDescent="0.25">
      <c r="C249">
        <f>IF('scrobbles a day'!$A249=C$1,'scrobbles a day'!$C249,0)</f>
        <v>0</v>
      </c>
      <c r="D249">
        <f>IF('scrobbles a day'!$A249=D$1,'scrobbles a day'!$C249,0)</f>
        <v>0</v>
      </c>
      <c r="E249">
        <f>IF('scrobbles a day'!$A249=E$1,'scrobbles a day'!$C249,0)</f>
        <v>0</v>
      </c>
      <c r="F249">
        <f>IF('scrobbles a day'!$A249=F$1,'scrobbles a day'!$C249,0)</f>
        <v>0</v>
      </c>
      <c r="G249">
        <f>IF('scrobbles a day'!$A249=G$1,'scrobbles a day'!$C249,0)</f>
        <v>0</v>
      </c>
      <c r="H249">
        <f>IF('scrobbles a day'!$A249=H$1,'scrobbles a day'!$C249,0)</f>
        <v>0</v>
      </c>
      <c r="I249">
        <f>IF('scrobbles a day'!$A249=I$1,'scrobbles a day'!$C249,0)</f>
        <v>0</v>
      </c>
      <c r="K249">
        <f>IF(AND('scrobbles a day'!$C249&gt;=Calc!J$1+1,'scrobbles a day'!$C249&lt;=Calc!K$1,ISBLANK('scrobbles a day'!$C249)=FALSE),1,0)</f>
        <v>0</v>
      </c>
      <c r="L249">
        <f>IF(AND('scrobbles a day'!$C249&gt;=Calc!K$1+1,'scrobbles a day'!$C249&lt;=Calc!L$1,ISBLANK('scrobbles a day'!$C249)=FALSE),1,0)</f>
        <v>0</v>
      </c>
      <c r="M249">
        <f>IF(AND('scrobbles a day'!$C249&gt;=Calc!L$1+1,'scrobbles a day'!$C249&lt;=Calc!M$1,ISBLANK('scrobbles a day'!$C249)=FALSE),1,0)</f>
        <v>0</v>
      </c>
      <c r="N249">
        <f>IF(AND('scrobbles a day'!$C249&gt;=Calc!M$1+1,'scrobbles a day'!$C249&lt;=Calc!N$1,ISBLANK('scrobbles a day'!$C249)=FALSE),1,0)</f>
        <v>0</v>
      </c>
      <c r="O249">
        <f>IF(AND('scrobbles a day'!$C249&gt;=Calc!N$1+1,'scrobbles a day'!$C249&lt;=Calc!O$1,ISBLANK('scrobbles a day'!$C249)=FALSE),1,0)</f>
        <v>0</v>
      </c>
      <c r="P249">
        <f>IF(AND('scrobbles a day'!$C249&gt;=Calc!O$1+1,'scrobbles a day'!$C249&lt;=Calc!P$1,ISBLANK('scrobbles a day'!$C249)=FALSE),1,0)</f>
        <v>0</v>
      </c>
      <c r="Q249">
        <f>IF(AND('scrobbles a day'!$C249&gt;=Calc!P$1+1,'scrobbles a day'!$C249&lt;=Calc!Q$1,ISBLANK('scrobbles a day'!$C249)=FALSE),1,0)</f>
        <v>0</v>
      </c>
    </row>
    <row r="250" spans="3:17" x14ac:dyDescent="0.25">
      <c r="C250">
        <f>IF('scrobbles a day'!$A250=C$1,'scrobbles a day'!$C250,0)</f>
        <v>0</v>
      </c>
      <c r="D250">
        <f>IF('scrobbles a day'!$A250=D$1,'scrobbles a day'!$C250,0)</f>
        <v>0</v>
      </c>
      <c r="E250">
        <f>IF('scrobbles a day'!$A250=E$1,'scrobbles a day'!$C250,0)</f>
        <v>0</v>
      </c>
      <c r="F250">
        <f>IF('scrobbles a day'!$A250=F$1,'scrobbles a day'!$C250,0)</f>
        <v>0</v>
      </c>
      <c r="G250">
        <f>IF('scrobbles a day'!$A250=G$1,'scrobbles a day'!$C250,0)</f>
        <v>0</v>
      </c>
      <c r="H250">
        <f>IF('scrobbles a day'!$A250=H$1,'scrobbles a day'!$C250,0)</f>
        <v>0</v>
      </c>
      <c r="I250">
        <f>IF('scrobbles a day'!$A250=I$1,'scrobbles a day'!$C250,0)</f>
        <v>0</v>
      </c>
      <c r="K250">
        <f>IF(AND('scrobbles a day'!$C250&gt;=Calc!J$1+1,'scrobbles a day'!$C250&lt;=Calc!K$1,ISBLANK('scrobbles a day'!$C250)=FALSE),1,0)</f>
        <v>0</v>
      </c>
      <c r="L250">
        <f>IF(AND('scrobbles a day'!$C250&gt;=Calc!K$1+1,'scrobbles a day'!$C250&lt;=Calc!L$1,ISBLANK('scrobbles a day'!$C250)=FALSE),1,0)</f>
        <v>0</v>
      </c>
      <c r="M250">
        <f>IF(AND('scrobbles a day'!$C250&gt;=Calc!L$1+1,'scrobbles a day'!$C250&lt;=Calc!M$1,ISBLANK('scrobbles a day'!$C250)=FALSE),1,0)</f>
        <v>0</v>
      </c>
      <c r="N250">
        <f>IF(AND('scrobbles a day'!$C250&gt;=Calc!M$1+1,'scrobbles a day'!$C250&lt;=Calc!N$1,ISBLANK('scrobbles a day'!$C250)=FALSE),1,0)</f>
        <v>0</v>
      </c>
      <c r="O250">
        <f>IF(AND('scrobbles a day'!$C250&gt;=Calc!N$1+1,'scrobbles a day'!$C250&lt;=Calc!O$1,ISBLANK('scrobbles a day'!$C250)=FALSE),1,0)</f>
        <v>0</v>
      </c>
      <c r="P250">
        <f>IF(AND('scrobbles a day'!$C250&gt;=Calc!O$1+1,'scrobbles a day'!$C250&lt;=Calc!P$1,ISBLANK('scrobbles a day'!$C250)=FALSE),1,0)</f>
        <v>0</v>
      </c>
      <c r="Q250">
        <f>IF(AND('scrobbles a day'!$C250&gt;=Calc!P$1+1,'scrobbles a day'!$C250&lt;=Calc!Q$1,ISBLANK('scrobbles a day'!$C250)=FALSE),1,0)</f>
        <v>0</v>
      </c>
    </row>
    <row r="251" spans="3:17" x14ac:dyDescent="0.25">
      <c r="C251">
        <f>IF('scrobbles a day'!$A251=C$1,'scrobbles a day'!$C251,0)</f>
        <v>0</v>
      </c>
      <c r="D251">
        <f>IF('scrobbles a day'!$A251=D$1,'scrobbles a day'!$C251,0)</f>
        <v>0</v>
      </c>
      <c r="E251">
        <f>IF('scrobbles a day'!$A251=E$1,'scrobbles a day'!$C251,0)</f>
        <v>0</v>
      </c>
      <c r="F251">
        <f>IF('scrobbles a day'!$A251=F$1,'scrobbles a day'!$C251,0)</f>
        <v>0</v>
      </c>
      <c r="G251">
        <f>IF('scrobbles a day'!$A251=G$1,'scrobbles a day'!$C251,0)</f>
        <v>0</v>
      </c>
      <c r="H251">
        <f>IF('scrobbles a day'!$A251=H$1,'scrobbles a day'!$C251,0)</f>
        <v>0</v>
      </c>
      <c r="I251">
        <f>IF('scrobbles a day'!$A251=I$1,'scrobbles a day'!$C251,0)</f>
        <v>0</v>
      </c>
      <c r="K251">
        <f>IF(AND('scrobbles a day'!$C251&gt;=Calc!J$1+1,'scrobbles a day'!$C251&lt;=Calc!K$1,ISBLANK('scrobbles a day'!$C251)=FALSE),1,0)</f>
        <v>0</v>
      </c>
      <c r="L251">
        <f>IF(AND('scrobbles a day'!$C251&gt;=Calc!K$1+1,'scrobbles a day'!$C251&lt;=Calc!L$1,ISBLANK('scrobbles a day'!$C251)=FALSE),1,0)</f>
        <v>0</v>
      </c>
      <c r="M251">
        <f>IF(AND('scrobbles a day'!$C251&gt;=Calc!L$1+1,'scrobbles a day'!$C251&lt;=Calc!M$1,ISBLANK('scrobbles a day'!$C251)=FALSE),1,0)</f>
        <v>0</v>
      </c>
      <c r="N251">
        <f>IF(AND('scrobbles a day'!$C251&gt;=Calc!M$1+1,'scrobbles a day'!$C251&lt;=Calc!N$1,ISBLANK('scrobbles a day'!$C251)=FALSE),1,0)</f>
        <v>0</v>
      </c>
      <c r="O251">
        <f>IF(AND('scrobbles a day'!$C251&gt;=Calc!N$1+1,'scrobbles a day'!$C251&lt;=Calc!O$1,ISBLANK('scrobbles a day'!$C251)=FALSE),1,0)</f>
        <v>0</v>
      </c>
      <c r="P251">
        <f>IF(AND('scrobbles a day'!$C251&gt;=Calc!O$1+1,'scrobbles a day'!$C251&lt;=Calc!P$1,ISBLANK('scrobbles a day'!$C251)=FALSE),1,0)</f>
        <v>0</v>
      </c>
      <c r="Q251">
        <f>IF(AND('scrobbles a day'!$C251&gt;=Calc!P$1+1,'scrobbles a day'!$C251&lt;=Calc!Q$1,ISBLANK('scrobbles a day'!$C251)=FALSE),1,0)</f>
        <v>0</v>
      </c>
    </row>
    <row r="252" spans="3:17" x14ac:dyDescent="0.25">
      <c r="C252">
        <f>IF('scrobbles a day'!$A252=C$1,'scrobbles a day'!$C252,0)</f>
        <v>0</v>
      </c>
      <c r="D252">
        <f>IF('scrobbles a day'!$A252=D$1,'scrobbles a day'!$C252,0)</f>
        <v>0</v>
      </c>
      <c r="E252">
        <f>IF('scrobbles a day'!$A252=E$1,'scrobbles a day'!$C252,0)</f>
        <v>0</v>
      </c>
      <c r="F252">
        <f>IF('scrobbles a day'!$A252=F$1,'scrobbles a day'!$C252,0)</f>
        <v>0</v>
      </c>
      <c r="G252">
        <f>IF('scrobbles a day'!$A252=G$1,'scrobbles a day'!$C252,0)</f>
        <v>0</v>
      </c>
      <c r="H252">
        <f>IF('scrobbles a day'!$A252=H$1,'scrobbles a day'!$C252,0)</f>
        <v>0</v>
      </c>
      <c r="I252">
        <f>IF('scrobbles a day'!$A252=I$1,'scrobbles a day'!$C252,0)</f>
        <v>0</v>
      </c>
      <c r="K252">
        <f>IF(AND('scrobbles a day'!$C252&gt;=Calc!J$1+1,'scrobbles a day'!$C252&lt;=Calc!K$1,ISBLANK('scrobbles a day'!$C252)=FALSE),1,0)</f>
        <v>0</v>
      </c>
      <c r="L252">
        <f>IF(AND('scrobbles a day'!$C252&gt;=Calc!K$1+1,'scrobbles a day'!$C252&lt;=Calc!L$1,ISBLANK('scrobbles a day'!$C252)=FALSE),1,0)</f>
        <v>0</v>
      </c>
      <c r="M252">
        <f>IF(AND('scrobbles a day'!$C252&gt;=Calc!L$1+1,'scrobbles a day'!$C252&lt;=Calc!M$1,ISBLANK('scrobbles a day'!$C252)=FALSE),1,0)</f>
        <v>0</v>
      </c>
      <c r="N252">
        <f>IF(AND('scrobbles a day'!$C252&gt;=Calc!M$1+1,'scrobbles a day'!$C252&lt;=Calc!N$1,ISBLANK('scrobbles a day'!$C252)=FALSE),1,0)</f>
        <v>0</v>
      </c>
      <c r="O252">
        <f>IF(AND('scrobbles a day'!$C252&gt;=Calc!N$1+1,'scrobbles a day'!$C252&lt;=Calc!O$1,ISBLANK('scrobbles a day'!$C252)=FALSE),1,0)</f>
        <v>0</v>
      </c>
      <c r="P252">
        <f>IF(AND('scrobbles a day'!$C252&gt;=Calc!O$1+1,'scrobbles a day'!$C252&lt;=Calc!P$1,ISBLANK('scrobbles a day'!$C252)=FALSE),1,0)</f>
        <v>0</v>
      </c>
      <c r="Q252">
        <f>IF(AND('scrobbles a day'!$C252&gt;=Calc!P$1+1,'scrobbles a day'!$C252&lt;=Calc!Q$1,ISBLANK('scrobbles a day'!$C252)=FALSE),1,0)</f>
        <v>0</v>
      </c>
    </row>
    <row r="253" spans="3:17" x14ac:dyDescent="0.25">
      <c r="C253">
        <f>IF('scrobbles a day'!$A253=C$1,'scrobbles a day'!$C253,0)</f>
        <v>0</v>
      </c>
      <c r="D253">
        <f>IF('scrobbles a day'!$A253=D$1,'scrobbles a day'!$C253,0)</f>
        <v>0</v>
      </c>
      <c r="E253">
        <f>IF('scrobbles a day'!$A253=E$1,'scrobbles a day'!$C253,0)</f>
        <v>0</v>
      </c>
      <c r="F253">
        <f>IF('scrobbles a day'!$A253=F$1,'scrobbles a day'!$C253,0)</f>
        <v>0</v>
      </c>
      <c r="G253">
        <f>IF('scrobbles a day'!$A253=G$1,'scrobbles a day'!$C253,0)</f>
        <v>0</v>
      </c>
      <c r="H253">
        <f>IF('scrobbles a day'!$A253=H$1,'scrobbles a day'!$C253,0)</f>
        <v>0</v>
      </c>
      <c r="I253">
        <f>IF('scrobbles a day'!$A253=I$1,'scrobbles a day'!$C253,0)</f>
        <v>0</v>
      </c>
      <c r="K253">
        <f>IF(AND('scrobbles a day'!$C253&gt;=Calc!J$1+1,'scrobbles a day'!$C253&lt;=Calc!K$1,ISBLANK('scrobbles a day'!$C253)=FALSE),1,0)</f>
        <v>0</v>
      </c>
      <c r="L253">
        <f>IF(AND('scrobbles a day'!$C253&gt;=Calc!K$1+1,'scrobbles a day'!$C253&lt;=Calc!L$1,ISBLANK('scrobbles a day'!$C253)=FALSE),1,0)</f>
        <v>0</v>
      </c>
      <c r="M253">
        <f>IF(AND('scrobbles a day'!$C253&gt;=Calc!L$1+1,'scrobbles a day'!$C253&lt;=Calc!M$1,ISBLANK('scrobbles a day'!$C253)=FALSE),1,0)</f>
        <v>0</v>
      </c>
      <c r="N253">
        <f>IF(AND('scrobbles a day'!$C253&gt;=Calc!M$1+1,'scrobbles a day'!$C253&lt;=Calc!N$1,ISBLANK('scrobbles a day'!$C253)=FALSE),1,0)</f>
        <v>0</v>
      </c>
      <c r="O253">
        <f>IF(AND('scrobbles a day'!$C253&gt;=Calc!N$1+1,'scrobbles a day'!$C253&lt;=Calc!O$1,ISBLANK('scrobbles a day'!$C253)=FALSE),1,0)</f>
        <v>0</v>
      </c>
      <c r="P253">
        <f>IF(AND('scrobbles a day'!$C253&gt;=Calc!O$1+1,'scrobbles a day'!$C253&lt;=Calc!P$1,ISBLANK('scrobbles a day'!$C253)=FALSE),1,0)</f>
        <v>0</v>
      </c>
      <c r="Q253">
        <f>IF(AND('scrobbles a day'!$C253&gt;=Calc!P$1+1,'scrobbles a day'!$C253&lt;=Calc!Q$1,ISBLANK('scrobbles a day'!$C253)=FALSE),1,0)</f>
        <v>0</v>
      </c>
    </row>
    <row r="254" spans="3:17" x14ac:dyDescent="0.25">
      <c r="C254">
        <f>IF('scrobbles a day'!$A254=C$1,'scrobbles a day'!$C254,0)</f>
        <v>0</v>
      </c>
      <c r="D254">
        <f>IF('scrobbles a day'!$A254=D$1,'scrobbles a day'!$C254,0)</f>
        <v>0</v>
      </c>
      <c r="E254">
        <f>IF('scrobbles a day'!$A254=E$1,'scrobbles a day'!$C254,0)</f>
        <v>0</v>
      </c>
      <c r="F254">
        <f>IF('scrobbles a day'!$A254=F$1,'scrobbles a day'!$C254,0)</f>
        <v>0</v>
      </c>
      <c r="G254">
        <f>IF('scrobbles a day'!$A254=G$1,'scrobbles a day'!$C254,0)</f>
        <v>0</v>
      </c>
      <c r="H254">
        <f>IF('scrobbles a day'!$A254=H$1,'scrobbles a day'!$C254,0)</f>
        <v>0</v>
      </c>
      <c r="I254">
        <f>IF('scrobbles a day'!$A254=I$1,'scrobbles a day'!$C254,0)</f>
        <v>0</v>
      </c>
      <c r="K254">
        <f>IF(AND('scrobbles a day'!$C254&gt;=Calc!J$1+1,'scrobbles a day'!$C254&lt;=Calc!K$1,ISBLANK('scrobbles a day'!$C254)=FALSE),1,0)</f>
        <v>0</v>
      </c>
      <c r="L254">
        <f>IF(AND('scrobbles a day'!$C254&gt;=Calc!K$1+1,'scrobbles a day'!$C254&lt;=Calc!L$1,ISBLANK('scrobbles a day'!$C254)=FALSE),1,0)</f>
        <v>0</v>
      </c>
      <c r="M254">
        <f>IF(AND('scrobbles a day'!$C254&gt;=Calc!L$1+1,'scrobbles a day'!$C254&lt;=Calc!M$1,ISBLANK('scrobbles a day'!$C254)=FALSE),1,0)</f>
        <v>0</v>
      </c>
      <c r="N254">
        <f>IF(AND('scrobbles a day'!$C254&gt;=Calc!M$1+1,'scrobbles a day'!$C254&lt;=Calc!N$1,ISBLANK('scrobbles a day'!$C254)=FALSE),1,0)</f>
        <v>0</v>
      </c>
      <c r="O254">
        <f>IF(AND('scrobbles a day'!$C254&gt;=Calc!N$1+1,'scrobbles a day'!$C254&lt;=Calc!O$1,ISBLANK('scrobbles a day'!$C254)=FALSE),1,0)</f>
        <v>0</v>
      </c>
      <c r="P254">
        <f>IF(AND('scrobbles a day'!$C254&gt;=Calc!O$1+1,'scrobbles a day'!$C254&lt;=Calc!P$1,ISBLANK('scrobbles a day'!$C254)=FALSE),1,0)</f>
        <v>0</v>
      </c>
      <c r="Q254">
        <f>IF(AND('scrobbles a day'!$C254&gt;=Calc!P$1+1,'scrobbles a day'!$C254&lt;=Calc!Q$1,ISBLANK('scrobbles a day'!$C254)=FALSE),1,0)</f>
        <v>0</v>
      </c>
    </row>
    <row r="255" spans="3:17" x14ac:dyDescent="0.25">
      <c r="C255">
        <f>IF('scrobbles a day'!$A255=C$1,'scrobbles a day'!$C255,0)</f>
        <v>0</v>
      </c>
      <c r="D255">
        <f>IF('scrobbles a day'!$A255=D$1,'scrobbles a day'!$C255,0)</f>
        <v>0</v>
      </c>
      <c r="E255">
        <f>IF('scrobbles a day'!$A255=E$1,'scrobbles a day'!$C255,0)</f>
        <v>0</v>
      </c>
      <c r="F255">
        <f>IF('scrobbles a day'!$A255=F$1,'scrobbles a day'!$C255,0)</f>
        <v>0</v>
      </c>
      <c r="G255">
        <f>IF('scrobbles a day'!$A255=G$1,'scrobbles a day'!$C255,0)</f>
        <v>0</v>
      </c>
      <c r="H255">
        <f>IF('scrobbles a day'!$A255=H$1,'scrobbles a day'!$C255,0)</f>
        <v>0</v>
      </c>
      <c r="I255">
        <f>IF('scrobbles a day'!$A255=I$1,'scrobbles a day'!$C255,0)</f>
        <v>0</v>
      </c>
      <c r="K255">
        <f>IF(AND('scrobbles a day'!$C255&gt;=Calc!J$1+1,'scrobbles a day'!$C255&lt;=Calc!K$1,ISBLANK('scrobbles a day'!$C255)=FALSE),1,0)</f>
        <v>0</v>
      </c>
      <c r="L255">
        <f>IF(AND('scrobbles a day'!$C255&gt;=Calc!K$1+1,'scrobbles a day'!$C255&lt;=Calc!L$1,ISBLANK('scrobbles a day'!$C255)=FALSE),1,0)</f>
        <v>0</v>
      </c>
      <c r="M255">
        <f>IF(AND('scrobbles a day'!$C255&gt;=Calc!L$1+1,'scrobbles a day'!$C255&lt;=Calc!M$1,ISBLANK('scrobbles a day'!$C255)=FALSE),1,0)</f>
        <v>0</v>
      </c>
      <c r="N255">
        <f>IF(AND('scrobbles a day'!$C255&gt;=Calc!M$1+1,'scrobbles a day'!$C255&lt;=Calc!N$1,ISBLANK('scrobbles a day'!$C255)=FALSE),1,0)</f>
        <v>0</v>
      </c>
      <c r="O255">
        <f>IF(AND('scrobbles a day'!$C255&gt;=Calc!N$1+1,'scrobbles a day'!$C255&lt;=Calc!O$1,ISBLANK('scrobbles a day'!$C255)=FALSE),1,0)</f>
        <v>0</v>
      </c>
      <c r="P255">
        <f>IF(AND('scrobbles a day'!$C255&gt;=Calc!O$1+1,'scrobbles a day'!$C255&lt;=Calc!P$1,ISBLANK('scrobbles a day'!$C255)=FALSE),1,0)</f>
        <v>0</v>
      </c>
      <c r="Q255">
        <f>IF(AND('scrobbles a day'!$C255&gt;=Calc!P$1+1,'scrobbles a day'!$C255&lt;=Calc!Q$1,ISBLANK('scrobbles a day'!$C255)=FALSE),1,0)</f>
        <v>0</v>
      </c>
    </row>
    <row r="256" spans="3:17" x14ac:dyDescent="0.25">
      <c r="C256">
        <f>IF('scrobbles a day'!$A256=C$1,'scrobbles a day'!$C256,0)</f>
        <v>0</v>
      </c>
      <c r="D256">
        <f>IF('scrobbles a day'!$A256=D$1,'scrobbles a day'!$C256,0)</f>
        <v>0</v>
      </c>
      <c r="E256">
        <f>IF('scrobbles a day'!$A256=E$1,'scrobbles a day'!$C256,0)</f>
        <v>0</v>
      </c>
      <c r="F256">
        <f>IF('scrobbles a day'!$A256=F$1,'scrobbles a day'!$C256,0)</f>
        <v>0</v>
      </c>
      <c r="G256">
        <f>IF('scrobbles a day'!$A256=G$1,'scrobbles a day'!$C256,0)</f>
        <v>0</v>
      </c>
      <c r="H256">
        <f>IF('scrobbles a day'!$A256=H$1,'scrobbles a day'!$C256,0)</f>
        <v>0</v>
      </c>
      <c r="I256">
        <f>IF('scrobbles a day'!$A256=I$1,'scrobbles a day'!$C256,0)</f>
        <v>0</v>
      </c>
      <c r="K256">
        <f>IF(AND('scrobbles a day'!$C256&gt;=Calc!J$1+1,'scrobbles a day'!$C256&lt;=Calc!K$1,ISBLANK('scrobbles a day'!$C256)=FALSE),1,0)</f>
        <v>0</v>
      </c>
      <c r="L256">
        <f>IF(AND('scrobbles a day'!$C256&gt;=Calc!K$1+1,'scrobbles a day'!$C256&lt;=Calc!L$1,ISBLANK('scrobbles a day'!$C256)=FALSE),1,0)</f>
        <v>0</v>
      </c>
      <c r="M256">
        <f>IF(AND('scrobbles a day'!$C256&gt;=Calc!L$1+1,'scrobbles a day'!$C256&lt;=Calc!M$1,ISBLANK('scrobbles a day'!$C256)=FALSE),1,0)</f>
        <v>0</v>
      </c>
      <c r="N256">
        <f>IF(AND('scrobbles a day'!$C256&gt;=Calc!M$1+1,'scrobbles a day'!$C256&lt;=Calc!N$1,ISBLANK('scrobbles a day'!$C256)=FALSE),1,0)</f>
        <v>0</v>
      </c>
      <c r="O256">
        <f>IF(AND('scrobbles a day'!$C256&gt;=Calc!N$1+1,'scrobbles a day'!$C256&lt;=Calc!O$1,ISBLANK('scrobbles a day'!$C256)=FALSE),1,0)</f>
        <v>0</v>
      </c>
      <c r="P256">
        <f>IF(AND('scrobbles a day'!$C256&gt;=Calc!O$1+1,'scrobbles a day'!$C256&lt;=Calc!P$1,ISBLANK('scrobbles a day'!$C256)=FALSE),1,0)</f>
        <v>0</v>
      </c>
      <c r="Q256">
        <f>IF(AND('scrobbles a day'!$C256&gt;=Calc!P$1+1,'scrobbles a day'!$C256&lt;=Calc!Q$1,ISBLANK('scrobbles a day'!$C256)=FALSE),1,0)</f>
        <v>0</v>
      </c>
    </row>
    <row r="257" spans="3:17" x14ac:dyDescent="0.25">
      <c r="C257">
        <f>IF('scrobbles a day'!$A257=C$1,'scrobbles a day'!$C257,0)</f>
        <v>0</v>
      </c>
      <c r="D257">
        <f>IF('scrobbles a day'!$A257=D$1,'scrobbles a day'!$C257,0)</f>
        <v>0</v>
      </c>
      <c r="E257">
        <f>IF('scrobbles a day'!$A257=E$1,'scrobbles a day'!$C257,0)</f>
        <v>0</v>
      </c>
      <c r="F257">
        <f>IF('scrobbles a day'!$A257=F$1,'scrobbles a day'!$C257,0)</f>
        <v>0</v>
      </c>
      <c r="G257">
        <f>IF('scrobbles a day'!$A257=G$1,'scrobbles a day'!$C257,0)</f>
        <v>0</v>
      </c>
      <c r="H257">
        <f>IF('scrobbles a day'!$A257=H$1,'scrobbles a day'!$C257,0)</f>
        <v>0</v>
      </c>
      <c r="I257">
        <f>IF('scrobbles a day'!$A257=I$1,'scrobbles a day'!$C257,0)</f>
        <v>0</v>
      </c>
      <c r="K257">
        <f>IF(AND('scrobbles a day'!$C257&gt;=Calc!J$1+1,'scrobbles a day'!$C257&lt;=Calc!K$1,ISBLANK('scrobbles a day'!$C257)=FALSE),1,0)</f>
        <v>0</v>
      </c>
      <c r="L257">
        <f>IF(AND('scrobbles a day'!$C257&gt;=Calc!K$1+1,'scrobbles a day'!$C257&lt;=Calc!L$1,ISBLANK('scrobbles a day'!$C257)=FALSE),1,0)</f>
        <v>0</v>
      </c>
      <c r="M257">
        <f>IF(AND('scrobbles a day'!$C257&gt;=Calc!L$1+1,'scrobbles a day'!$C257&lt;=Calc!M$1,ISBLANK('scrobbles a day'!$C257)=FALSE),1,0)</f>
        <v>0</v>
      </c>
      <c r="N257">
        <f>IF(AND('scrobbles a day'!$C257&gt;=Calc!M$1+1,'scrobbles a day'!$C257&lt;=Calc!N$1,ISBLANK('scrobbles a day'!$C257)=FALSE),1,0)</f>
        <v>0</v>
      </c>
      <c r="O257">
        <f>IF(AND('scrobbles a day'!$C257&gt;=Calc!N$1+1,'scrobbles a day'!$C257&lt;=Calc!O$1,ISBLANK('scrobbles a day'!$C257)=FALSE),1,0)</f>
        <v>0</v>
      </c>
      <c r="P257">
        <f>IF(AND('scrobbles a day'!$C257&gt;=Calc!O$1+1,'scrobbles a day'!$C257&lt;=Calc!P$1,ISBLANK('scrobbles a day'!$C257)=FALSE),1,0)</f>
        <v>0</v>
      </c>
      <c r="Q257">
        <f>IF(AND('scrobbles a day'!$C257&gt;=Calc!P$1+1,'scrobbles a day'!$C257&lt;=Calc!Q$1,ISBLANK('scrobbles a day'!$C257)=FALSE),1,0)</f>
        <v>0</v>
      </c>
    </row>
    <row r="258" spans="3:17" x14ac:dyDescent="0.25">
      <c r="C258">
        <f>IF('scrobbles a day'!$A258=C$1,'scrobbles a day'!$C258,0)</f>
        <v>0</v>
      </c>
      <c r="D258">
        <f>IF('scrobbles a day'!$A258=D$1,'scrobbles a day'!$C258,0)</f>
        <v>0</v>
      </c>
      <c r="E258">
        <f>IF('scrobbles a day'!$A258=E$1,'scrobbles a day'!$C258,0)</f>
        <v>0</v>
      </c>
      <c r="F258">
        <f>IF('scrobbles a day'!$A258=F$1,'scrobbles a day'!$C258,0)</f>
        <v>0</v>
      </c>
      <c r="G258">
        <f>IF('scrobbles a day'!$A258=G$1,'scrobbles a day'!$C258,0)</f>
        <v>0</v>
      </c>
      <c r="H258">
        <f>IF('scrobbles a day'!$A258=H$1,'scrobbles a day'!$C258,0)</f>
        <v>0</v>
      </c>
      <c r="I258">
        <f>IF('scrobbles a day'!$A258=I$1,'scrobbles a day'!$C258,0)</f>
        <v>0</v>
      </c>
      <c r="K258">
        <f>IF(AND('scrobbles a day'!$C258&gt;=Calc!J$1+1,'scrobbles a day'!$C258&lt;=Calc!K$1,ISBLANK('scrobbles a day'!$C258)=FALSE),1,0)</f>
        <v>0</v>
      </c>
      <c r="L258">
        <f>IF(AND('scrobbles a day'!$C258&gt;=Calc!K$1+1,'scrobbles a day'!$C258&lt;=Calc!L$1,ISBLANK('scrobbles a day'!$C258)=FALSE),1,0)</f>
        <v>0</v>
      </c>
      <c r="M258">
        <f>IF(AND('scrobbles a day'!$C258&gt;=Calc!L$1+1,'scrobbles a day'!$C258&lt;=Calc!M$1,ISBLANK('scrobbles a day'!$C258)=FALSE),1,0)</f>
        <v>0</v>
      </c>
      <c r="N258">
        <f>IF(AND('scrobbles a day'!$C258&gt;=Calc!M$1+1,'scrobbles a day'!$C258&lt;=Calc!N$1,ISBLANK('scrobbles a day'!$C258)=FALSE),1,0)</f>
        <v>0</v>
      </c>
      <c r="O258">
        <f>IF(AND('scrobbles a day'!$C258&gt;=Calc!N$1+1,'scrobbles a day'!$C258&lt;=Calc!O$1,ISBLANK('scrobbles a day'!$C258)=FALSE),1,0)</f>
        <v>0</v>
      </c>
      <c r="P258">
        <f>IF(AND('scrobbles a day'!$C258&gt;=Calc!O$1+1,'scrobbles a day'!$C258&lt;=Calc!P$1,ISBLANK('scrobbles a day'!$C258)=FALSE),1,0)</f>
        <v>0</v>
      </c>
      <c r="Q258">
        <f>IF(AND('scrobbles a day'!$C258&gt;=Calc!P$1+1,'scrobbles a day'!$C258&lt;=Calc!Q$1,ISBLANK('scrobbles a day'!$C258)=FALSE),1,0)</f>
        <v>0</v>
      </c>
    </row>
    <row r="259" spans="3:17" x14ac:dyDescent="0.25">
      <c r="C259">
        <f>IF('scrobbles a day'!$A259=C$1,'scrobbles a day'!$C259,0)</f>
        <v>0</v>
      </c>
      <c r="D259">
        <f>IF('scrobbles a day'!$A259=D$1,'scrobbles a day'!$C259,0)</f>
        <v>0</v>
      </c>
      <c r="E259">
        <f>IF('scrobbles a day'!$A259=E$1,'scrobbles a day'!$C259,0)</f>
        <v>0</v>
      </c>
      <c r="F259">
        <f>IF('scrobbles a day'!$A259=F$1,'scrobbles a day'!$C259,0)</f>
        <v>0</v>
      </c>
      <c r="G259">
        <f>IF('scrobbles a day'!$A259=G$1,'scrobbles a day'!$C259,0)</f>
        <v>0</v>
      </c>
      <c r="H259">
        <f>IF('scrobbles a day'!$A259=H$1,'scrobbles a day'!$C259,0)</f>
        <v>0</v>
      </c>
      <c r="I259">
        <f>IF('scrobbles a day'!$A259=I$1,'scrobbles a day'!$C259,0)</f>
        <v>0</v>
      </c>
      <c r="K259">
        <f>IF(AND('scrobbles a day'!$C259&gt;=Calc!J$1+1,'scrobbles a day'!$C259&lt;=Calc!K$1,ISBLANK('scrobbles a day'!$C259)=FALSE),1,0)</f>
        <v>0</v>
      </c>
      <c r="L259">
        <f>IF(AND('scrobbles a day'!$C259&gt;=Calc!K$1+1,'scrobbles a day'!$C259&lt;=Calc!L$1,ISBLANK('scrobbles a day'!$C259)=FALSE),1,0)</f>
        <v>0</v>
      </c>
      <c r="M259">
        <f>IF(AND('scrobbles a day'!$C259&gt;=Calc!L$1+1,'scrobbles a day'!$C259&lt;=Calc!M$1,ISBLANK('scrobbles a day'!$C259)=FALSE),1,0)</f>
        <v>0</v>
      </c>
      <c r="N259">
        <f>IF(AND('scrobbles a day'!$C259&gt;=Calc!M$1+1,'scrobbles a day'!$C259&lt;=Calc!N$1,ISBLANK('scrobbles a day'!$C259)=FALSE),1,0)</f>
        <v>0</v>
      </c>
      <c r="O259">
        <f>IF(AND('scrobbles a day'!$C259&gt;=Calc!N$1+1,'scrobbles a day'!$C259&lt;=Calc!O$1,ISBLANK('scrobbles a day'!$C259)=FALSE),1,0)</f>
        <v>0</v>
      </c>
      <c r="P259">
        <f>IF(AND('scrobbles a day'!$C259&gt;=Calc!O$1+1,'scrobbles a day'!$C259&lt;=Calc!P$1,ISBLANK('scrobbles a day'!$C259)=FALSE),1,0)</f>
        <v>0</v>
      </c>
      <c r="Q259">
        <f>IF(AND('scrobbles a day'!$C259&gt;=Calc!P$1+1,'scrobbles a day'!$C259&lt;=Calc!Q$1,ISBLANK('scrobbles a day'!$C259)=FALSE),1,0)</f>
        <v>0</v>
      </c>
    </row>
    <row r="260" spans="3:17" x14ac:dyDescent="0.25">
      <c r="C260">
        <f>IF('scrobbles a day'!$A260=C$1,'scrobbles a day'!$C260,0)</f>
        <v>0</v>
      </c>
      <c r="D260">
        <f>IF('scrobbles a day'!$A260=D$1,'scrobbles a day'!$C260,0)</f>
        <v>0</v>
      </c>
      <c r="E260">
        <f>IF('scrobbles a day'!$A260=E$1,'scrobbles a day'!$C260,0)</f>
        <v>0</v>
      </c>
      <c r="F260">
        <f>IF('scrobbles a day'!$A260=F$1,'scrobbles a day'!$C260,0)</f>
        <v>0</v>
      </c>
      <c r="G260">
        <f>IF('scrobbles a day'!$A260=G$1,'scrobbles a day'!$C260,0)</f>
        <v>0</v>
      </c>
      <c r="H260">
        <f>IF('scrobbles a day'!$A260=H$1,'scrobbles a day'!$C260,0)</f>
        <v>0</v>
      </c>
      <c r="I260">
        <f>IF('scrobbles a day'!$A260=I$1,'scrobbles a day'!$C260,0)</f>
        <v>0</v>
      </c>
      <c r="K260">
        <f>IF(AND('scrobbles a day'!$C260&gt;=Calc!J$1+1,'scrobbles a day'!$C260&lt;=Calc!K$1,ISBLANK('scrobbles a day'!$C260)=FALSE),1,0)</f>
        <v>0</v>
      </c>
      <c r="L260">
        <f>IF(AND('scrobbles a day'!$C260&gt;=Calc!K$1+1,'scrobbles a day'!$C260&lt;=Calc!L$1,ISBLANK('scrobbles a day'!$C260)=FALSE),1,0)</f>
        <v>0</v>
      </c>
      <c r="M260">
        <f>IF(AND('scrobbles a day'!$C260&gt;=Calc!L$1+1,'scrobbles a day'!$C260&lt;=Calc!M$1,ISBLANK('scrobbles a day'!$C260)=FALSE),1,0)</f>
        <v>0</v>
      </c>
      <c r="N260">
        <f>IF(AND('scrobbles a day'!$C260&gt;=Calc!M$1+1,'scrobbles a day'!$C260&lt;=Calc!N$1,ISBLANK('scrobbles a day'!$C260)=FALSE),1,0)</f>
        <v>0</v>
      </c>
      <c r="O260">
        <f>IF(AND('scrobbles a day'!$C260&gt;=Calc!N$1+1,'scrobbles a day'!$C260&lt;=Calc!O$1,ISBLANK('scrobbles a day'!$C260)=FALSE),1,0)</f>
        <v>0</v>
      </c>
      <c r="P260">
        <f>IF(AND('scrobbles a day'!$C260&gt;=Calc!O$1+1,'scrobbles a day'!$C260&lt;=Calc!P$1,ISBLANK('scrobbles a day'!$C260)=FALSE),1,0)</f>
        <v>0</v>
      </c>
      <c r="Q260">
        <f>IF(AND('scrobbles a day'!$C260&gt;=Calc!P$1+1,'scrobbles a day'!$C260&lt;=Calc!Q$1,ISBLANK('scrobbles a day'!$C260)=FALSE),1,0)</f>
        <v>0</v>
      </c>
    </row>
    <row r="261" spans="3:17" x14ac:dyDescent="0.25">
      <c r="C261">
        <f>IF('scrobbles a day'!$A261=C$1,'scrobbles a day'!$C261,0)</f>
        <v>0</v>
      </c>
      <c r="D261">
        <f>IF('scrobbles a day'!$A261=D$1,'scrobbles a day'!$C261,0)</f>
        <v>0</v>
      </c>
      <c r="E261">
        <f>IF('scrobbles a day'!$A261=E$1,'scrobbles a day'!$C261,0)</f>
        <v>0</v>
      </c>
      <c r="F261">
        <f>IF('scrobbles a day'!$A261=F$1,'scrobbles a day'!$C261,0)</f>
        <v>0</v>
      </c>
      <c r="G261">
        <f>IF('scrobbles a day'!$A261=G$1,'scrobbles a day'!$C261,0)</f>
        <v>0</v>
      </c>
      <c r="H261">
        <f>IF('scrobbles a day'!$A261=H$1,'scrobbles a day'!$C261,0)</f>
        <v>0</v>
      </c>
      <c r="I261">
        <f>IF('scrobbles a day'!$A261=I$1,'scrobbles a day'!$C261,0)</f>
        <v>0</v>
      </c>
      <c r="K261">
        <f>IF(AND('scrobbles a day'!$C261&gt;=Calc!J$1+1,'scrobbles a day'!$C261&lt;=Calc!K$1,ISBLANK('scrobbles a day'!$C261)=FALSE),1,0)</f>
        <v>0</v>
      </c>
      <c r="L261">
        <f>IF(AND('scrobbles a day'!$C261&gt;=Calc!K$1+1,'scrobbles a day'!$C261&lt;=Calc!L$1,ISBLANK('scrobbles a day'!$C261)=FALSE),1,0)</f>
        <v>0</v>
      </c>
      <c r="M261">
        <f>IF(AND('scrobbles a day'!$C261&gt;=Calc!L$1+1,'scrobbles a day'!$C261&lt;=Calc!M$1,ISBLANK('scrobbles a day'!$C261)=FALSE),1,0)</f>
        <v>0</v>
      </c>
      <c r="N261">
        <f>IF(AND('scrobbles a day'!$C261&gt;=Calc!M$1+1,'scrobbles a day'!$C261&lt;=Calc!N$1,ISBLANK('scrobbles a day'!$C261)=FALSE),1,0)</f>
        <v>0</v>
      </c>
      <c r="O261">
        <f>IF(AND('scrobbles a day'!$C261&gt;=Calc!N$1+1,'scrobbles a day'!$C261&lt;=Calc!O$1,ISBLANK('scrobbles a day'!$C261)=FALSE),1,0)</f>
        <v>0</v>
      </c>
      <c r="P261">
        <f>IF(AND('scrobbles a day'!$C261&gt;=Calc!O$1+1,'scrobbles a day'!$C261&lt;=Calc!P$1,ISBLANK('scrobbles a day'!$C261)=FALSE),1,0)</f>
        <v>0</v>
      </c>
      <c r="Q261">
        <f>IF(AND('scrobbles a day'!$C261&gt;=Calc!P$1+1,'scrobbles a day'!$C261&lt;=Calc!Q$1,ISBLANK('scrobbles a day'!$C261)=FALSE),1,0)</f>
        <v>0</v>
      </c>
    </row>
    <row r="262" spans="3:17" x14ac:dyDescent="0.25">
      <c r="C262">
        <f>IF('scrobbles a day'!$A262=C$1,'scrobbles a day'!$C262,0)</f>
        <v>0</v>
      </c>
      <c r="D262">
        <f>IF('scrobbles a day'!$A262=D$1,'scrobbles a day'!$C262,0)</f>
        <v>0</v>
      </c>
      <c r="E262">
        <f>IF('scrobbles a day'!$A262=E$1,'scrobbles a day'!$C262,0)</f>
        <v>0</v>
      </c>
      <c r="F262">
        <f>IF('scrobbles a day'!$A262=F$1,'scrobbles a day'!$C262,0)</f>
        <v>0</v>
      </c>
      <c r="G262">
        <f>IF('scrobbles a day'!$A262=G$1,'scrobbles a day'!$C262,0)</f>
        <v>0</v>
      </c>
      <c r="H262">
        <f>IF('scrobbles a day'!$A262=H$1,'scrobbles a day'!$C262,0)</f>
        <v>0</v>
      </c>
      <c r="I262">
        <f>IF('scrobbles a day'!$A262=I$1,'scrobbles a day'!$C262,0)</f>
        <v>0</v>
      </c>
      <c r="K262">
        <f>IF(AND('scrobbles a day'!$C262&gt;=Calc!J$1+1,'scrobbles a day'!$C262&lt;=Calc!K$1,ISBLANK('scrobbles a day'!$C262)=FALSE),1,0)</f>
        <v>0</v>
      </c>
      <c r="L262">
        <f>IF(AND('scrobbles a day'!$C262&gt;=Calc!K$1+1,'scrobbles a day'!$C262&lt;=Calc!L$1,ISBLANK('scrobbles a day'!$C262)=FALSE),1,0)</f>
        <v>0</v>
      </c>
      <c r="M262">
        <f>IF(AND('scrobbles a day'!$C262&gt;=Calc!L$1+1,'scrobbles a day'!$C262&lt;=Calc!M$1,ISBLANK('scrobbles a day'!$C262)=FALSE),1,0)</f>
        <v>0</v>
      </c>
      <c r="N262">
        <f>IF(AND('scrobbles a day'!$C262&gt;=Calc!M$1+1,'scrobbles a day'!$C262&lt;=Calc!N$1,ISBLANK('scrobbles a day'!$C262)=FALSE),1,0)</f>
        <v>0</v>
      </c>
      <c r="O262">
        <f>IF(AND('scrobbles a day'!$C262&gt;=Calc!N$1+1,'scrobbles a day'!$C262&lt;=Calc!O$1,ISBLANK('scrobbles a day'!$C262)=FALSE),1,0)</f>
        <v>0</v>
      </c>
      <c r="P262">
        <f>IF(AND('scrobbles a day'!$C262&gt;=Calc!O$1+1,'scrobbles a day'!$C262&lt;=Calc!P$1,ISBLANK('scrobbles a day'!$C262)=FALSE),1,0)</f>
        <v>0</v>
      </c>
      <c r="Q262">
        <f>IF(AND('scrobbles a day'!$C262&gt;=Calc!P$1+1,'scrobbles a day'!$C262&lt;=Calc!Q$1,ISBLANK('scrobbles a day'!$C262)=FALSE),1,0)</f>
        <v>0</v>
      </c>
    </row>
    <row r="263" spans="3:17" x14ac:dyDescent="0.25">
      <c r="C263">
        <f>IF('scrobbles a day'!$A263=C$1,'scrobbles a day'!$C263,0)</f>
        <v>0</v>
      </c>
      <c r="D263">
        <f>IF('scrobbles a day'!$A263=D$1,'scrobbles a day'!$C263,0)</f>
        <v>0</v>
      </c>
      <c r="E263">
        <f>IF('scrobbles a day'!$A263=E$1,'scrobbles a day'!$C263,0)</f>
        <v>0</v>
      </c>
      <c r="F263">
        <f>IF('scrobbles a day'!$A263=F$1,'scrobbles a day'!$C263,0)</f>
        <v>0</v>
      </c>
      <c r="G263">
        <f>IF('scrobbles a day'!$A263=G$1,'scrobbles a day'!$C263,0)</f>
        <v>0</v>
      </c>
      <c r="H263">
        <f>IF('scrobbles a day'!$A263=H$1,'scrobbles a day'!$C263,0)</f>
        <v>0</v>
      </c>
      <c r="I263">
        <f>IF('scrobbles a day'!$A263=I$1,'scrobbles a day'!$C263,0)</f>
        <v>0</v>
      </c>
      <c r="K263">
        <f>IF(AND('scrobbles a day'!$C263&gt;=Calc!J$1+1,'scrobbles a day'!$C263&lt;=Calc!K$1,ISBLANK('scrobbles a day'!$C263)=FALSE),1,0)</f>
        <v>0</v>
      </c>
      <c r="L263">
        <f>IF(AND('scrobbles a day'!$C263&gt;=Calc!K$1+1,'scrobbles a day'!$C263&lt;=Calc!L$1,ISBLANK('scrobbles a day'!$C263)=FALSE),1,0)</f>
        <v>0</v>
      </c>
      <c r="M263">
        <f>IF(AND('scrobbles a day'!$C263&gt;=Calc!L$1+1,'scrobbles a day'!$C263&lt;=Calc!M$1,ISBLANK('scrobbles a day'!$C263)=FALSE),1,0)</f>
        <v>0</v>
      </c>
      <c r="N263">
        <f>IF(AND('scrobbles a day'!$C263&gt;=Calc!M$1+1,'scrobbles a day'!$C263&lt;=Calc!N$1,ISBLANK('scrobbles a day'!$C263)=FALSE),1,0)</f>
        <v>0</v>
      </c>
      <c r="O263">
        <f>IF(AND('scrobbles a day'!$C263&gt;=Calc!N$1+1,'scrobbles a day'!$C263&lt;=Calc!O$1,ISBLANK('scrobbles a day'!$C263)=FALSE),1,0)</f>
        <v>0</v>
      </c>
      <c r="P263">
        <f>IF(AND('scrobbles a day'!$C263&gt;=Calc!O$1+1,'scrobbles a day'!$C263&lt;=Calc!P$1,ISBLANK('scrobbles a day'!$C263)=FALSE),1,0)</f>
        <v>0</v>
      </c>
      <c r="Q263">
        <f>IF(AND('scrobbles a day'!$C263&gt;=Calc!P$1+1,'scrobbles a day'!$C263&lt;=Calc!Q$1,ISBLANK('scrobbles a day'!$C263)=FALSE),1,0)</f>
        <v>0</v>
      </c>
    </row>
    <row r="264" spans="3:17" x14ac:dyDescent="0.25">
      <c r="C264">
        <f>IF('scrobbles a day'!$A264=C$1,'scrobbles a day'!$C264,0)</f>
        <v>0</v>
      </c>
      <c r="D264">
        <f>IF('scrobbles a day'!$A264=D$1,'scrobbles a day'!$C264,0)</f>
        <v>0</v>
      </c>
      <c r="E264">
        <f>IF('scrobbles a day'!$A264=E$1,'scrobbles a day'!$C264,0)</f>
        <v>0</v>
      </c>
      <c r="F264">
        <f>IF('scrobbles a day'!$A264=F$1,'scrobbles a day'!$C264,0)</f>
        <v>0</v>
      </c>
      <c r="G264">
        <f>IF('scrobbles a day'!$A264=G$1,'scrobbles a day'!$C264,0)</f>
        <v>0</v>
      </c>
      <c r="H264">
        <f>IF('scrobbles a day'!$A264=H$1,'scrobbles a day'!$C264,0)</f>
        <v>0</v>
      </c>
      <c r="I264">
        <f>IF('scrobbles a day'!$A264=I$1,'scrobbles a day'!$C264,0)</f>
        <v>0</v>
      </c>
      <c r="K264">
        <f>IF(AND('scrobbles a day'!$C264&gt;=Calc!J$1+1,'scrobbles a day'!$C264&lt;=Calc!K$1,ISBLANK('scrobbles a day'!$C264)=FALSE),1,0)</f>
        <v>0</v>
      </c>
      <c r="L264">
        <f>IF(AND('scrobbles a day'!$C264&gt;=Calc!K$1+1,'scrobbles a day'!$C264&lt;=Calc!L$1,ISBLANK('scrobbles a day'!$C264)=FALSE),1,0)</f>
        <v>0</v>
      </c>
      <c r="M264">
        <f>IF(AND('scrobbles a day'!$C264&gt;=Calc!L$1+1,'scrobbles a day'!$C264&lt;=Calc!M$1,ISBLANK('scrobbles a day'!$C264)=FALSE),1,0)</f>
        <v>0</v>
      </c>
      <c r="N264">
        <f>IF(AND('scrobbles a day'!$C264&gt;=Calc!M$1+1,'scrobbles a day'!$C264&lt;=Calc!N$1,ISBLANK('scrobbles a day'!$C264)=FALSE),1,0)</f>
        <v>0</v>
      </c>
      <c r="O264">
        <f>IF(AND('scrobbles a day'!$C264&gt;=Calc!N$1+1,'scrobbles a day'!$C264&lt;=Calc!O$1,ISBLANK('scrobbles a day'!$C264)=FALSE),1,0)</f>
        <v>0</v>
      </c>
      <c r="P264">
        <f>IF(AND('scrobbles a day'!$C264&gt;=Calc!O$1+1,'scrobbles a day'!$C264&lt;=Calc!P$1,ISBLANK('scrobbles a day'!$C264)=FALSE),1,0)</f>
        <v>0</v>
      </c>
      <c r="Q264">
        <f>IF(AND('scrobbles a day'!$C264&gt;=Calc!P$1+1,'scrobbles a day'!$C264&lt;=Calc!Q$1,ISBLANK('scrobbles a day'!$C264)=FALSE),1,0)</f>
        <v>0</v>
      </c>
    </row>
    <row r="265" spans="3:17" x14ac:dyDescent="0.25">
      <c r="C265">
        <f>IF('scrobbles a day'!$A265=C$1,'scrobbles a day'!$C265,0)</f>
        <v>0</v>
      </c>
      <c r="D265">
        <f>IF('scrobbles a day'!$A265=D$1,'scrobbles a day'!$C265,0)</f>
        <v>0</v>
      </c>
      <c r="E265">
        <f>IF('scrobbles a day'!$A265=E$1,'scrobbles a day'!$C265,0)</f>
        <v>0</v>
      </c>
      <c r="F265">
        <f>IF('scrobbles a day'!$A265=F$1,'scrobbles a day'!$C265,0)</f>
        <v>0</v>
      </c>
      <c r="G265">
        <f>IF('scrobbles a day'!$A265=G$1,'scrobbles a day'!$C265,0)</f>
        <v>0</v>
      </c>
      <c r="H265">
        <f>IF('scrobbles a day'!$A265=H$1,'scrobbles a day'!$C265,0)</f>
        <v>0</v>
      </c>
      <c r="I265">
        <f>IF('scrobbles a day'!$A265=I$1,'scrobbles a day'!$C265,0)</f>
        <v>0</v>
      </c>
      <c r="K265">
        <f>IF(AND('scrobbles a day'!$C265&gt;=Calc!J$1+1,'scrobbles a day'!$C265&lt;=Calc!K$1,ISBLANK('scrobbles a day'!$C265)=FALSE),1,0)</f>
        <v>0</v>
      </c>
      <c r="L265">
        <f>IF(AND('scrobbles a day'!$C265&gt;=Calc!K$1+1,'scrobbles a day'!$C265&lt;=Calc!L$1,ISBLANK('scrobbles a day'!$C265)=FALSE),1,0)</f>
        <v>0</v>
      </c>
      <c r="M265">
        <f>IF(AND('scrobbles a day'!$C265&gt;=Calc!L$1+1,'scrobbles a day'!$C265&lt;=Calc!M$1,ISBLANK('scrobbles a day'!$C265)=FALSE),1,0)</f>
        <v>0</v>
      </c>
      <c r="N265">
        <f>IF(AND('scrobbles a day'!$C265&gt;=Calc!M$1+1,'scrobbles a day'!$C265&lt;=Calc!N$1,ISBLANK('scrobbles a day'!$C265)=FALSE),1,0)</f>
        <v>0</v>
      </c>
      <c r="O265">
        <f>IF(AND('scrobbles a day'!$C265&gt;=Calc!N$1+1,'scrobbles a day'!$C265&lt;=Calc!O$1,ISBLANK('scrobbles a day'!$C265)=FALSE),1,0)</f>
        <v>0</v>
      </c>
      <c r="P265">
        <f>IF(AND('scrobbles a day'!$C265&gt;=Calc!O$1+1,'scrobbles a day'!$C265&lt;=Calc!P$1,ISBLANK('scrobbles a day'!$C265)=FALSE),1,0)</f>
        <v>0</v>
      </c>
      <c r="Q265">
        <f>IF(AND('scrobbles a day'!$C265&gt;=Calc!P$1+1,'scrobbles a day'!$C265&lt;=Calc!Q$1,ISBLANK('scrobbles a day'!$C265)=FALSE),1,0)</f>
        <v>0</v>
      </c>
    </row>
    <row r="266" spans="3:17" x14ac:dyDescent="0.25">
      <c r="C266">
        <f>IF('scrobbles a day'!$A266=C$1,'scrobbles a day'!$C266,0)</f>
        <v>0</v>
      </c>
      <c r="D266">
        <f>IF('scrobbles a day'!$A266=D$1,'scrobbles a day'!$C266,0)</f>
        <v>0</v>
      </c>
      <c r="E266">
        <f>IF('scrobbles a day'!$A266=E$1,'scrobbles a day'!$C266,0)</f>
        <v>0</v>
      </c>
      <c r="F266">
        <f>IF('scrobbles a day'!$A266=F$1,'scrobbles a day'!$C266,0)</f>
        <v>0</v>
      </c>
      <c r="G266">
        <f>IF('scrobbles a day'!$A266=G$1,'scrobbles a day'!$C266,0)</f>
        <v>0</v>
      </c>
      <c r="H266">
        <f>IF('scrobbles a day'!$A266=H$1,'scrobbles a day'!$C266,0)</f>
        <v>0</v>
      </c>
      <c r="I266">
        <f>IF('scrobbles a day'!$A266=I$1,'scrobbles a day'!$C266,0)</f>
        <v>0</v>
      </c>
      <c r="K266">
        <f>IF(AND('scrobbles a day'!$C266&gt;=Calc!J$1+1,'scrobbles a day'!$C266&lt;=Calc!K$1,ISBLANK('scrobbles a day'!$C266)=FALSE),1,0)</f>
        <v>0</v>
      </c>
      <c r="L266">
        <f>IF(AND('scrobbles a day'!$C266&gt;=Calc!K$1+1,'scrobbles a day'!$C266&lt;=Calc!L$1,ISBLANK('scrobbles a day'!$C266)=FALSE),1,0)</f>
        <v>0</v>
      </c>
      <c r="M266">
        <f>IF(AND('scrobbles a day'!$C266&gt;=Calc!L$1+1,'scrobbles a day'!$C266&lt;=Calc!M$1,ISBLANK('scrobbles a day'!$C266)=FALSE),1,0)</f>
        <v>0</v>
      </c>
      <c r="N266">
        <f>IF(AND('scrobbles a day'!$C266&gt;=Calc!M$1+1,'scrobbles a day'!$C266&lt;=Calc!N$1,ISBLANK('scrobbles a day'!$C266)=FALSE),1,0)</f>
        <v>0</v>
      </c>
      <c r="O266">
        <f>IF(AND('scrobbles a day'!$C266&gt;=Calc!N$1+1,'scrobbles a day'!$C266&lt;=Calc!O$1,ISBLANK('scrobbles a day'!$C266)=FALSE),1,0)</f>
        <v>0</v>
      </c>
      <c r="P266">
        <f>IF(AND('scrobbles a day'!$C266&gt;=Calc!O$1+1,'scrobbles a day'!$C266&lt;=Calc!P$1,ISBLANK('scrobbles a day'!$C266)=FALSE),1,0)</f>
        <v>0</v>
      </c>
      <c r="Q266">
        <f>IF(AND('scrobbles a day'!$C266&gt;=Calc!P$1+1,'scrobbles a day'!$C266&lt;=Calc!Q$1,ISBLANK('scrobbles a day'!$C266)=FALSE),1,0)</f>
        <v>0</v>
      </c>
    </row>
    <row r="267" spans="3:17" x14ac:dyDescent="0.25">
      <c r="C267">
        <f>IF('scrobbles a day'!$A267=C$1,'scrobbles a day'!$C267,0)</f>
        <v>0</v>
      </c>
      <c r="D267">
        <f>IF('scrobbles a day'!$A267=D$1,'scrobbles a day'!$C267,0)</f>
        <v>0</v>
      </c>
      <c r="E267">
        <f>IF('scrobbles a day'!$A267=E$1,'scrobbles a day'!$C267,0)</f>
        <v>0</v>
      </c>
      <c r="F267">
        <f>IF('scrobbles a day'!$A267=F$1,'scrobbles a day'!$C267,0)</f>
        <v>0</v>
      </c>
      <c r="G267">
        <f>IF('scrobbles a day'!$A267=G$1,'scrobbles a day'!$C267,0)</f>
        <v>0</v>
      </c>
      <c r="H267">
        <f>IF('scrobbles a day'!$A267=H$1,'scrobbles a day'!$C267,0)</f>
        <v>0</v>
      </c>
      <c r="I267">
        <f>IF('scrobbles a day'!$A267=I$1,'scrobbles a day'!$C267,0)</f>
        <v>0</v>
      </c>
      <c r="K267">
        <f>IF(AND('scrobbles a day'!$C267&gt;=Calc!J$1+1,'scrobbles a day'!$C267&lt;=Calc!K$1,ISBLANK('scrobbles a day'!$C267)=FALSE),1,0)</f>
        <v>0</v>
      </c>
      <c r="L267">
        <f>IF(AND('scrobbles a day'!$C267&gt;=Calc!K$1+1,'scrobbles a day'!$C267&lt;=Calc!L$1,ISBLANK('scrobbles a day'!$C267)=FALSE),1,0)</f>
        <v>0</v>
      </c>
      <c r="M267">
        <f>IF(AND('scrobbles a day'!$C267&gt;=Calc!L$1+1,'scrobbles a day'!$C267&lt;=Calc!M$1,ISBLANK('scrobbles a day'!$C267)=FALSE),1,0)</f>
        <v>0</v>
      </c>
      <c r="N267">
        <f>IF(AND('scrobbles a day'!$C267&gt;=Calc!M$1+1,'scrobbles a day'!$C267&lt;=Calc!N$1,ISBLANK('scrobbles a day'!$C267)=FALSE),1,0)</f>
        <v>0</v>
      </c>
      <c r="O267">
        <f>IF(AND('scrobbles a day'!$C267&gt;=Calc!N$1+1,'scrobbles a day'!$C267&lt;=Calc!O$1,ISBLANK('scrobbles a day'!$C267)=FALSE),1,0)</f>
        <v>0</v>
      </c>
      <c r="P267">
        <f>IF(AND('scrobbles a day'!$C267&gt;=Calc!O$1+1,'scrobbles a day'!$C267&lt;=Calc!P$1,ISBLANK('scrobbles a day'!$C267)=FALSE),1,0)</f>
        <v>0</v>
      </c>
      <c r="Q267">
        <f>IF(AND('scrobbles a day'!$C267&gt;=Calc!P$1+1,'scrobbles a day'!$C267&lt;=Calc!Q$1,ISBLANK('scrobbles a day'!$C267)=FALSE),1,0)</f>
        <v>0</v>
      </c>
    </row>
    <row r="268" spans="3:17" x14ac:dyDescent="0.25">
      <c r="C268">
        <f>IF('scrobbles a day'!$A268=C$1,'scrobbles a day'!$C268,0)</f>
        <v>0</v>
      </c>
      <c r="D268">
        <f>IF('scrobbles a day'!$A268=D$1,'scrobbles a day'!$C268,0)</f>
        <v>0</v>
      </c>
      <c r="E268">
        <f>IF('scrobbles a day'!$A268=E$1,'scrobbles a day'!$C268,0)</f>
        <v>0</v>
      </c>
      <c r="F268">
        <f>IF('scrobbles a day'!$A268=F$1,'scrobbles a day'!$C268,0)</f>
        <v>0</v>
      </c>
      <c r="G268">
        <f>IF('scrobbles a day'!$A268=G$1,'scrobbles a day'!$C268,0)</f>
        <v>0</v>
      </c>
      <c r="H268">
        <f>IF('scrobbles a day'!$A268=H$1,'scrobbles a day'!$C268,0)</f>
        <v>0</v>
      </c>
      <c r="I268">
        <f>IF('scrobbles a day'!$A268=I$1,'scrobbles a day'!$C268,0)</f>
        <v>0</v>
      </c>
      <c r="K268">
        <f>IF(AND('scrobbles a day'!$C268&gt;=Calc!J$1+1,'scrobbles a day'!$C268&lt;=Calc!K$1,ISBLANK('scrobbles a day'!$C268)=FALSE),1,0)</f>
        <v>0</v>
      </c>
      <c r="L268">
        <f>IF(AND('scrobbles a day'!$C268&gt;=Calc!K$1+1,'scrobbles a day'!$C268&lt;=Calc!L$1,ISBLANK('scrobbles a day'!$C268)=FALSE),1,0)</f>
        <v>0</v>
      </c>
      <c r="M268">
        <f>IF(AND('scrobbles a day'!$C268&gt;=Calc!L$1+1,'scrobbles a day'!$C268&lt;=Calc!M$1,ISBLANK('scrobbles a day'!$C268)=FALSE),1,0)</f>
        <v>0</v>
      </c>
      <c r="N268">
        <f>IF(AND('scrobbles a day'!$C268&gt;=Calc!M$1+1,'scrobbles a day'!$C268&lt;=Calc!N$1,ISBLANK('scrobbles a day'!$C268)=FALSE),1,0)</f>
        <v>0</v>
      </c>
      <c r="O268">
        <f>IF(AND('scrobbles a day'!$C268&gt;=Calc!N$1+1,'scrobbles a day'!$C268&lt;=Calc!O$1,ISBLANK('scrobbles a day'!$C268)=FALSE),1,0)</f>
        <v>0</v>
      </c>
      <c r="P268">
        <f>IF(AND('scrobbles a day'!$C268&gt;=Calc!O$1+1,'scrobbles a day'!$C268&lt;=Calc!P$1,ISBLANK('scrobbles a day'!$C268)=FALSE),1,0)</f>
        <v>0</v>
      </c>
      <c r="Q268">
        <f>IF(AND('scrobbles a day'!$C268&gt;=Calc!P$1+1,'scrobbles a day'!$C268&lt;=Calc!Q$1,ISBLANK('scrobbles a day'!$C268)=FALSE),1,0)</f>
        <v>0</v>
      </c>
    </row>
    <row r="269" spans="3:17" x14ac:dyDescent="0.25">
      <c r="C269">
        <f>IF('scrobbles a day'!$A269=C$1,'scrobbles a day'!$C269,0)</f>
        <v>0</v>
      </c>
      <c r="D269">
        <f>IF('scrobbles a day'!$A269=D$1,'scrobbles a day'!$C269,0)</f>
        <v>0</v>
      </c>
      <c r="E269">
        <f>IF('scrobbles a day'!$A269=E$1,'scrobbles a day'!$C269,0)</f>
        <v>0</v>
      </c>
      <c r="F269">
        <f>IF('scrobbles a day'!$A269=F$1,'scrobbles a day'!$C269,0)</f>
        <v>0</v>
      </c>
      <c r="G269">
        <f>IF('scrobbles a day'!$A269=G$1,'scrobbles a day'!$C269,0)</f>
        <v>0</v>
      </c>
      <c r="H269">
        <f>IF('scrobbles a day'!$A269=H$1,'scrobbles a day'!$C269,0)</f>
        <v>0</v>
      </c>
      <c r="I269">
        <f>IF('scrobbles a day'!$A269=I$1,'scrobbles a day'!$C269,0)</f>
        <v>0</v>
      </c>
      <c r="K269">
        <f>IF(AND('scrobbles a day'!$C269&gt;=Calc!J$1+1,'scrobbles a day'!$C269&lt;=Calc!K$1,ISBLANK('scrobbles a day'!$C269)=FALSE),1,0)</f>
        <v>0</v>
      </c>
      <c r="L269">
        <f>IF(AND('scrobbles a day'!$C269&gt;=Calc!K$1+1,'scrobbles a day'!$C269&lt;=Calc!L$1,ISBLANK('scrobbles a day'!$C269)=FALSE),1,0)</f>
        <v>0</v>
      </c>
      <c r="M269">
        <f>IF(AND('scrobbles a day'!$C269&gt;=Calc!L$1+1,'scrobbles a day'!$C269&lt;=Calc!M$1,ISBLANK('scrobbles a day'!$C269)=FALSE),1,0)</f>
        <v>0</v>
      </c>
      <c r="N269">
        <f>IF(AND('scrobbles a day'!$C269&gt;=Calc!M$1+1,'scrobbles a day'!$C269&lt;=Calc!N$1,ISBLANK('scrobbles a day'!$C269)=FALSE),1,0)</f>
        <v>0</v>
      </c>
      <c r="O269">
        <f>IF(AND('scrobbles a day'!$C269&gt;=Calc!N$1+1,'scrobbles a day'!$C269&lt;=Calc!O$1,ISBLANK('scrobbles a day'!$C269)=FALSE),1,0)</f>
        <v>0</v>
      </c>
      <c r="P269">
        <f>IF(AND('scrobbles a day'!$C269&gt;=Calc!O$1+1,'scrobbles a day'!$C269&lt;=Calc!P$1,ISBLANK('scrobbles a day'!$C269)=FALSE),1,0)</f>
        <v>0</v>
      </c>
      <c r="Q269">
        <f>IF(AND('scrobbles a day'!$C269&gt;=Calc!P$1+1,'scrobbles a day'!$C269&lt;=Calc!Q$1,ISBLANK('scrobbles a day'!$C269)=FALSE),1,0)</f>
        <v>0</v>
      </c>
    </row>
    <row r="270" spans="3:17" x14ac:dyDescent="0.25">
      <c r="C270">
        <f>IF('scrobbles a day'!$A270=C$1,'scrobbles a day'!$C270,0)</f>
        <v>0</v>
      </c>
      <c r="D270">
        <f>IF('scrobbles a day'!$A270=D$1,'scrobbles a day'!$C270,0)</f>
        <v>0</v>
      </c>
      <c r="E270">
        <f>IF('scrobbles a day'!$A270=E$1,'scrobbles a day'!$C270,0)</f>
        <v>0</v>
      </c>
      <c r="F270">
        <f>IF('scrobbles a day'!$A270=F$1,'scrobbles a day'!$C270,0)</f>
        <v>0</v>
      </c>
      <c r="G270">
        <f>IF('scrobbles a day'!$A270=G$1,'scrobbles a day'!$C270,0)</f>
        <v>0</v>
      </c>
      <c r="H270">
        <f>IF('scrobbles a day'!$A270=H$1,'scrobbles a day'!$C270,0)</f>
        <v>0</v>
      </c>
      <c r="I270">
        <f>IF('scrobbles a day'!$A270=I$1,'scrobbles a day'!$C270,0)</f>
        <v>0</v>
      </c>
      <c r="K270">
        <f>IF(AND('scrobbles a day'!$C270&gt;=Calc!J$1+1,'scrobbles a day'!$C270&lt;=Calc!K$1,ISBLANK('scrobbles a day'!$C270)=FALSE),1,0)</f>
        <v>0</v>
      </c>
      <c r="L270">
        <f>IF(AND('scrobbles a day'!$C270&gt;=Calc!K$1+1,'scrobbles a day'!$C270&lt;=Calc!L$1,ISBLANK('scrobbles a day'!$C270)=FALSE),1,0)</f>
        <v>0</v>
      </c>
      <c r="M270">
        <f>IF(AND('scrobbles a day'!$C270&gt;=Calc!L$1+1,'scrobbles a day'!$C270&lt;=Calc!M$1,ISBLANK('scrobbles a day'!$C270)=FALSE),1,0)</f>
        <v>0</v>
      </c>
      <c r="N270">
        <f>IF(AND('scrobbles a day'!$C270&gt;=Calc!M$1+1,'scrobbles a day'!$C270&lt;=Calc!N$1,ISBLANK('scrobbles a day'!$C270)=FALSE),1,0)</f>
        <v>0</v>
      </c>
      <c r="O270">
        <f>IF(AND('scrobbles a day'!$C270&gt;=Calc!N$1+1,'scrobbles a day'!$C270&lt;=Calc!O$1,ISBLANK('scrobbles a day'!$C270)=FALSE),1,0)</f>
        <v>0</v>
      </c>
      <c r="P270">
        <f>IF(AND('scrobbles a day'!$C270&gt;=Calc!O$1+1,'scrobbles a day'!$C270&lt;=Calc!P$1,ISBLANK('scrobbles a day'!$C270)=FALSE),1,0)</f>
        <v>0</v>
      </c>
      <c r="Q270">
        <f>IF(AND('scrobbles a day'!$C270&gt;=Calc!P$1+1,'scrobbles a day'!$C270&lt;=Calc!Q$1,ISBLANK('scrobbles a day'!$C270)=FALSE),1,0)</f>
        <v>0</v>
      </c>
    </row>
    <row r="271" spans="3:17" x14ac:dyDescent="0.25">
      <c r="C271">
        <f>IF('scrobbles a day'!$A271=C$1,'scrobbles a day'!$C271,0)</f>
        <v>0</v>
      </c>
      <c r="D271">
        <f>IF('scrobbles a day'!$A271=D$1,'scrobbles a day'!$C271,0)</f>
        <v>0</v>
      </c>
      <c r="E271">
        <f>IF('scrobbles a day'!$A271=E$1,'scrobbles a day'!$C271,0)</f>
        <v>0</v>
      </c>
      <c r="F271">
        <f>IF('scrobbles a day'!$A271=F$1,'scrobbles a day'!$C271,0)</f>
        <v>0</v>
      </c>
      <c r="G271">
        <f>IF('scrobbles a day'!$A271=G$1,'scrobbles a day'!$C271,0)</f>
        <v>0</v>
      </c>
      <c r="H271">
        <f>IF('scrobbles a day'!$A271=H$1,'scrobbles a day'!$C271,0)</f>
        <v>0</v>
      </c>
      <c r="I271">
        <f>IF('scrobbles a day'!$A271=I$1,'scrobbles a day'!$C271,0)</f>
        <v>0</v>
      </c>
      <c r="K271">
        <f>IF(AND('scrobbles a day'!$C271&gt;=Calc!J$1+1,'scrobbles a day'!$C271&lt;=Calc!K$1,ISBLANK('scrobbles a day'!$C271)=FALSE),1,0)</f>
        <v>0</v>
      </c>
      <c r="L271">
        <f>IF(AND('scrobbles a day'!$C271&gt;=Calc!K$1+1,'scrobbles a day'!$C271&lt;=Calc!L$1,ISBLANK('scrobbles a day'!$C271)=FALSE),1,0)</f>
        <v>0</v>
      </c>
      <c r="M271">
        <f>IF(AND('scrobbles a day'!$C271&gt;=Calc!L$1+1,'scrobbles a day'!$C271&lt;=Calc!M$1,ISBLANK('scrobbles a day'!$C271)=FALSE),1,0)</f>
        <v>0</v>
      </c>
      <c r="N271">
        <f>IF(AND('scrobbles a day'!$C271&gt;=Calc!M$1+1,'scrobbles a day'!$C271&lt;=Calc!N$1,ISBLANK('scrobbles a day'!$C271)=FALSE),1,0)</f>
        <v>0</v>
      </c>
      <c r="O271">
        <f>IF(AND('scrobbles a day'!$C271&gt;=Calc!N$1+1,'scrobbles a day'!$C271&lt;=Calc!O$1,ISBLANK('scrobbles a day'!$C271)=FALSE),1,0)</f>
        <v>0</v>
      </c>
      <c r="P271">
        <f>IF(AND('scrobbles a day'!$C271&gt;=Calc!O$1+1,'scrobbles a day'!$C271&lt;=Calc!P$1,ISBLANK('scrobbles a day'!$C271)=FALSE),1,0)</f>
        <v>0</v>
      </c>
      <c r="Q271">
        <f>IF(AND('scrobbles a day'!$C271&gt;=Calc!P$1+1,'scrobbles a day'!$C271&lt;=Calc!Q$1,ISBLANK('scrobbles a day'!$C271)=FALSE),1,0)</f>
        <v>0</v>
      </c>
    </row>
    <row r="272" spans="3:17" x14ac:dyDescent="0.25">
      <c r="C272">
        <f>IF('scrobbles a day'!$A272=C$1,'scrobbles a day'!$C272,0)</f>
        <v>0</v>
      </c>
      <c r="D272">
        <f>IF('scrobbles a day'!$A272=D$1,'scrobbles a day'!$C272,0)</f>
        <v>0</v>
      </c>
      <c r="E272">
        <f>IF('scrobbles a day'!$A272=E$1,'scrobbles a day'!$C272,0)</f>
        <v>0</v>
      </c>
      <c r="F272">
        <f>IF('scrobbles a day'!$A272=F$1,'scrobbles a day'!$C272,0)</f>
        <v>0</v>
      </c>
      <c r="G272">
        <f>IF('scrobbles a day'!$A272=G$1,'scrobbles a day'!$C272,0)</f>
        <v>0</v>
      </c>
      <c r="H272">
        <f>IF('scrobbles a day'!$A272=H$1,'scrobbles a day'!$C272,0)</f>
        <v>0</v>
      </c>
      <c r="I272">
        <f>IF('scrobbles a day'!$A272=I$1,'scrobbles a day'!$C272,0)</f>
        <v>0</v>
      </c>
      <c r="K272">
        <f>IF(AND('scrobbles a day'!$C272&gt;=Calc!J$1+1,'scrobbles a day'!$C272&lt;=Calc!K$1,ISBLANK('scrobbles a day'!$C272)=FALSE),1,0)</f>
        <v>0</v>
      </c>
      <c r="L272">
        <f>IF(AND('scrobbles a day'!$C272&gt;=Calc!K$1+1,'scrobbles a day'!$C272&lt;=Calc!L$1,ISBLANK('scrobbles a day'!$C272)=FALSE),1,0)</f>
        <v>0</v>
      </c>
      <c r="M272">
        <f>IF(AND('scrobbles a day'!$C272&gt;=Calc!L$1+1,'scrobbles a day'!$C272&lt;=Calc!M$1,ISBLANK('scrobbles a day'!$C272)=FALSE),1,0)</f>
        <v>0</v>
      </c>
      <c r="N272">
        <f>IF(AND('scrobbles a day'!$C272&gt;=Calc!M$1+1,'scrobbles a day'!$C272&lt;=Calc!N$1,ISBLANK('scrobbles a day'!$C272)=FALSE),1,0)</f>
        <v>0</v>
      </c>
      <c r="O272">
        <f>IF(AND('scrobbles a day'!$C272&gt;=Calc!N$1+1,'scrobbles a day'!$C272&lt;=Calc!O$1,ISBLANK('scrobbles a day'!$C272)=FALSE),1,0)</f>
        <v>0</v>
      </c>
      <c r="P272">
        <f>IF(AND('scrobbles a day'!$C272&gt;=Calc!O$1+1,'scrobbles a day'!$C272&lt;=Calc!P$1,ISBLANK('scrobbles a day'!$C272)=FALSE),1,0)</f>
        <v>0</v>
      </c>
      <c r="Q272">
        <f>IF(AND('scrobbles a day'!$C272&gt;=Calc!P$1+1,'scrobbles a day'!$C272&lt;=Calc!Q$1,ISBLANK('scrobbles a day'!$C272)=FALSE),1,0)</f>
        <v>0</v>
      </c>
    </row>
    <row r="273" spans="3:17" x14ac:dyDescent="0.25">
      <c r="C273">
        <f>IF('scrobbles a day'!$A273=C$1,'scrobbles a day'!$C273,0)</f>
        <v>0</v>
      </c>
      <c r="D273">
        <f>IF('scrobbles a day'!$A273=D$1,'scrobbles a day'!$C273,0)</f>
        <v>0</v>
      </c>
      <c r="E273">
        <f>IF('scrobbles a day'!$A273=E$1,'scrobbles a day'!$C273,0)</f>
        <v>0</v>
      </c>
      <c r="F273">
        <f>IF('scrobbles a day'!$A273=F$1,'scrobbles a day'!$C273,0)</f>
        <v>0</v>
      </c>
      <c r="G273">
        <f>IF('scrobbles a day'!$A273=G$1,'scrobbles a day'!$C273,0)</f>
        <v>0</v>
      </c>
      <c r="H273">
        <f>IF('scrobbles a day'!$A273=H$1,'scrobbles a day'!$C273,0)</f>
        <v>0</v>
      </c>
      <c r="I273">
        <f>IF('scrobbles a day'!$A273=I$1,'scrobbles a day'!$C273,0)</f>
        <v>0</v>
      </c>
      <c r="K273">
        <f>IF(AND('scrobbles a day'!$C273&gt;=Calc!J$1+1,'scrobbles a day'!$C273&lt;=Calc!K$1,ISBLANK('scrobbles a day'!$C273)=FALSE),1,0)</f>
        <v>0</v>
      </c>
      <c r="L273">
        <f>IF(AND('scrobbles a day'!$C273&gt;=Calc!K$1+1,'scrobbles a day'!$C273&lt;=Calc!L$1,ISBLANK('scrobbles a day'!$C273)=FALSE),1,0)</f>
        <v>0</v>
      </c>
      <c r="M273">
        <f>IF(AND('scrobbles a day'!$C273&gt;=Calc!L$1+1,'scrobbles a day'!$C273&lt;=Calc!M$1,ISBLANK('scrobbles a day'!$C273)=FALSE),1,0)</f>
        <v>0</v>
      </c>
      <c r="N273">
        <f>IF(AND('scrobbles a day'!$C273&gt;=Calc!M$1+1,'scrobbles a day'!$C273&lt;=Calc!N$1,ISBLANK('scrobbles a day'!$C273)=FALSE),1,0)</f>
        <v>0</v>
      </c>
      <c r="O273">
        <f>IF(AND('scrobbles a day'!$C273&gt;=Calc!N$1+1,'scrobbles a day'!$C273&lt;=Calc!O$1,ISBLANK('scrobbles a day'!$C273)=FALSE),1,0)</f>
        <v>0</v>
      </c>
      <c r="P273">
        <f>IF(AND('scrobbles a day'!$C273&gt;=Calc!O$1+1,'scrobbles a day'!$C273&lt;=Calc!P$1,ISBLANK('scrobbles a day'!$C273)=FALSE),1,0)</f>
        <v>0</v>
      </c>
      <c r="Q273">
        <f>IF(AND('scrobbles a day'!$C273&gt;=Calc!P$1+1,'scrobbles a day'!$C273&lt;=Calc!Q$1,ISBLANK('scrobbles a day'!$C273)=FALSE),1,0)</f>
        <v>0</v>
      </c>
    </row>
    <row r="274" spans="3:17" x14ac:dyDescent="0.25">
      <c r="C274">
        <f>IF('scrobbles a day'!$A274=C$1,'scrobbles a day'!$C274,0)</f>
        <v>0</v>
      </c>
      <c r="D274">
        <f>IF('scrobbles a day'!$A274=D$1,'scrobbles a day'!$C274,0)</f>
        <v>0</v>
      </c>
      <c r="E274">
        <f>IF('scrobbles a day'!$A274=E$1,'scrobbles a day'!$C274,0)</f>
        <v>0</v>
      </c>
      <c r="F274">
        <f>IF('scrobbles a day'!$A274=F$1,'scrobbles a day'!$C274,0)</f>
        <v>0</v>
      </c>
      <c r="G274">
        <f>IF('scrobbles a day'!$A274=G$1,'scrobbles a day'!$C274,0)</f>
        <v>0</v>
      </c>
      <c r="H274">
        <f>IF('scrobbles a day'!$A274=H$1,'scrobbles a day'!$C274,0)</f>
        <v>0</v>
      </c>
      <c r="I274">
        <f>IF('scrobbles a day'!$A274=I$1,'scrobbles a day'!$C274,0)</f>
        <v>0</v>
      </c>
      <c r="K274">
        <f>IF(AND('scrobbles a day'!$C274&gt;=Calc!J$1+1,'scrobbles a day'!$C274&lt;=Calc!K$1,ISBLANK('scrobbles a day'!$C274)=FALSE),1,0)</f>
        <v>0</v>
      </c>
      <c r="L274">
        <f>IF(AND('scrobbles a day'!$C274&gt;=Calc!K$1+1,'scrobbles a day'!$C274&lt;=Calc!L$1,ISBLANK('scrobbles a day'!$C274)=FALSE),1,0)</f>
        <v>0</v>
      </c>
      <c r="M274">
        <f>IF(AND('scrobbles a day'!$C274&gt;=Calc!L$1+1,'scrobbles a day'!$C274&lt;=Calc!M$1,ISBLANK('scrobbles a day'!$C274)=FALSE),1,0)</f>
        <v>0</v>
      </c>
      <c r="N274">
        <f>IF(AND('scrobbles a day'!$C274&gt;=Calc!M$1+1,'scrobbles a day'!$C274&lt;=Calc!N$1,ISBLANK('scrobbles a day'!$C274)=FALSE),1,0)</f>
        <v>0</v>
      </c>
      <c r="O274">
        <f>IF(AND('scrobbles a day'!$C274&gt;=Calc!N$1+1,'scrobbles a day'!$C274&lt;=Calc!O$1,ISBLANK('scrobbles a day'!$C274)=FALSE),1,0)</f>
        <v>0</v>
      </c>
      <c r="P274">
        <f>IF(AND('scrobbles a day'!$C274&gt;=Calc!O$1+1,'scrobbles a day'!$C274&lt;=Calc!P$1,ISBLANK('scrobbles a day'!$C274)=FALSE),1,0)</f>
        <v>0</v>
      </c>
      <c r="Q274">
        <f>IF(AND('scrobbles a day'!$C274&gt;=Calc!P$1+1,'scrobbles a day'!$C274&lt;=Calc!Q$1,ISBLANK('scrobbles a day'!$C274)=FALSE),1,0)</f>
        <v>0</v>
      </c>
    </row>
    <row r="275" spans="3:17" x14ac:dyDescent="0.25">
      <c r="C275">
        <f>IF('scrobbles a day'!$A275=C$1,'scrobbles a day'!$C275,0)</f>
        <v>0</v>
      </c>
      <c r="D275">
        <f>IF('scrobbles a day'!$A275=D$1,'scrobbles a day'!$C275,0)</f>
        <v>0</v>
      </c>
      <c r="E275">
        <f>IF('scrobbles a day'!$A275=E$1,'scrobbles a day'!$C275,0)</f>
        <v>0</v>
      </c>
      <c r="F275">
        <f>IF('scrobbles a day'!$A275=F$1,'scrobbles a day'!$C275,0)</f>
        <v>0</v>
      </c>
      <c r="G275">
        <f>IF('scrobbles a day'!$A275=G$1,'scrobbles a day'!$C275,0)</f>
        <v>0</v>
      </c>
      <c r="H275">
        <f>IF('scrobbles a day'!$A275=H$1,'scrobbles a day'!$C275,0)</f>
        <v>0</v>
      </c>
      <c r="I275">
        <f>IF('scrobbles a day'!$A275=I$1,'scrobbles a day'!$C275,0)</f>
        <v>0</v>
      </c>
      <c r="K275">
        <f>IF(AND('scrobbles a day'!$C275&gt;=Calc!J$1+1,'scrobbles a day'!$C275&lt;=Calc!K$1,ISBLANK('scrobbles a day'!$C275)=FALSE),1,0)</f>
        <v>0</v>
      </c>
      <c r="L275">
        <f>IF(AND('scrobbles a day'!$C275&gt;=Calc!K$1+1,'scrobbles a day'!$C275&lt;=Calc!L$1,ISBLANK('scrobbles a day'!$C275)=FALSE),1,0)</f>
        <v>0</v>
      </c>
      <c r="M275">
        <f>IF(AND('scrobbles a day'!$C275&gt;=Calc!L$1+1,'scrobbles a day'!$C275&lt;=Calc!M$1,ISBLANK('scrobbles a day'!$C275)=FALSE),1,0)</f>
        <v>0</v>
      </c>
      <c r="N275">
        <f>IF(AND('scrobbles a day'!$C275&gt;=Calc!M$1+1,'scrobbles a day'!$C275&lt;=Calc!N$1,ISBLANK('scrobbles a day'!$C275)=FALSE),1,0)</f>
        <v>0</v>
      </c>
      <c r="O275">
        <f>IF(AND('scrobbles a day'!$C275&gt;=Calc!N$1+1,'scrobbles a day'!$C275&lt;=Calc!O$1,ISBLANK('scrobbles a day'!$C275)=FALSE),1,0)</f>
        <v>0</v>
      </c>
      <c r="P275">
        <f>IF(AND('scrobbles a day'!$C275&gt;=Calc!O$1+1,'scrobbles a day'!$C275&lt;=Calc!P$1,ISBLANK('scrobbles a day'!$C275)=FALSE),1,0)</f>
        <v>0</v>
      </c>
      <c r="Q275">
        <f>IF(AND('scrobbles a day'!$C275&gt;=Calc!P$1+1,'scrobbles a day'!$C275&lt;=Calc!Q$1,ISBLANK('scrobbles a day'!$C275)=FALSE),1,0)</f>
        <v>0</v>
      </c>
    </row>
    <row r="276" spans="3:17" x14ac:dyDescent="0.25">
      <c r="C276">
        <f>IF('scrobbles a day'!$A276=C$1,'scrobbles a day'!$C276,0)</f>
        <v>0</v>
      </c>
      <c r="D276">
        <f>IF('scrobbles a day'!$A276=D$1,'scrobbles a day'!$C276,0)</f>
        <v>0</v>
      </c>
      <c r="E276">
        <f>IF('scrobbles a day'!$A276=E$1,'scrobbles a day'!$C276,0)</f>
        <v>0</v>
      </c>
      <c r="F276">
        <f>IF('scrobbles a day'!$A276=F$1,'scrobbles a day'!$C276,0)</f>
        <v>0</v>
      </c>
      <c r="G276">
        <f>IF('scrobbles a day'!$A276=G$1,'scrobbles a day'!$C276,0)</f>
        <v>0</v>
      </c>
      <c r="H276">
        <f>IF('scrobbles a day'!$A276=H$1,'scrobbles a day'!$C276,0)</f>
        <v>0</v>
      </c>
      <c r="I276">
        <f>IF('scrobbles a day'!$A276=I$1,'scrobbles a day'!$C276,0)</f>
        <v>0</v>
      </c>
      <c r="K276">
        <f>IF(AND('scrobbles a day'!$C276&gt;=Calc!J$1+1,'scrobbles a day'!$C276&lt;=Calc!K$1,ISBLANK('scrobbles a day'!$C276)=FALSE),1,0)</f>
        <v>0</v>
      </c>
      <c r="L276">
        <f>IF(AND('scrobbles a day'!$C276&gt;=Calc!K$1+1,'scrobbles a day'!$C276&lt;=Calc!L$1,ISBLANK('scrobbles a day'!$C276)=FALSE),1,0)</f>
        <v>0</v>
      </c>
      <c r="M276">
        <f>IF(AND('scrobbles a day'!$C276&gt;=Calc!L$1+1,'scrobbles a day'!$C276&lt;=Calc!M$1,ISBLANK('scrobbles a day'!$C276)=FALSE),1,0)</f>
        <v>0</v>
      </c>
      <c r="N276">
        <f>IF(AND('scrobbles a day'!$C276&gt;=Calc!M$1+1,'scrobbles a day'!$C276&lt;=Calc!N$1,ISBLANK('scrobbles a day'!$C276)=FALSE),1,0)</f>
        <v>0</v>
      </c>
      <c r="O276">
        <f>IF(AND('scrobbles a day'!$C276&gt;=Calc!N$1+1,'scrobbles a day'!$C276&lt;=Calc!O$1,ISBLANK('scrobbles a day'!$C276)=FALSE),1,0)</f>
        <v>0</v>
      </c>
      <c r="P276">
        <f>IF(AND('scrobbles a day'!$C276&gt;=Calc!O$1+1,'scrobbles a day'!$C276&lt;=Calc!P$1,ISBLANK('scrobbles a day'!$C276)=FALSE),1,0)</f>
        <v>0</v>
      </c>
      <c r="Q276">
        <f>IF(AND('scrobbles a day'!$C276&gt;=Calc!P$1+1,'scrobbles a day'!$C276&lt;=Calc!Q$1,ISBLANK('scrobbles a day'!$C276)=FALSE),1,0)</f>
        <v>0</v>
      </c>
    </row>
    <row r="277" spans="3:17" x14ac:dyDescent="0.25">
      <c r="C277">
        <f>IF('scrobbles a day'!$A277=C$1,'scrobbles a day'!$C277,0)</f>
        <v>0</v>
      </c>
      <c r="D277">
        <f>IF('scrobbles a day'!$A277=D$1,'scrobbles a day'!$C277,0)</f>
        <v>0</v>
      </c>
      <c r="E277">
        <f>IF('scrobbles a day'!$A277=E$1,'scrobbles a day'!$C277,0)</f>
        <v>0</v>
      </c>
      <c r="F277">
        <f>IF('scrobbles a day'!$A277=F$1,'scrobbles a day'!$C277,0)</f>
        <v>0</v>
      </c>
      <c r="G277">
        <f>IF('scrobbles a day'!$A277=G$1,'scrobbles a day'!$C277,0)</f>
        <v>0</v>
      </c>
      <c r="H277">
        <f>IF('scrobbles a day'!$A277=H$1,'scrobbles a day'!$C277,0)</f>
        <v>0</v>
      </c>
      <c r="I277">
        <f>IF('scrobbles a day'!$A277=I$1,'scrobbles a day'!$C277,0)</f>
        <v>0</v>
      </c>
      <c r="K277">
        <f>IF(AND('scrobbles a day'!$C277&gt;=Calc!J$1+1,'scrobbles a day'!$C277&lt;=Calc!K$1,ISBLANK('scrobbles a day'!$C277)=FALSE),1,0)</f>
        <v>0</v>
      </c>
      <c r="L277">
        <f>IF(AND('scrobbles a day'!$C277&gt;=Calc!K$1+1,'scrobbles a day'!$C277&lt;=Calc!L$1,ISBLANK('scrobbles a day'!$C277)=FALSE),1,0)</f>
        <v>0</v>
      </c>
      <c r="M277">
        <f>IF(AND('scrobbles a day'!$C277&gt;=Calc!L$1+1,'scrobbles a day'!$C277&lt;=Calc!M$1,ISBLANK('scrobbles a day'!$C277)=FALSE),1,0)</f>
        <v>0</v>
      </c>
      <c r="N277">
        <f>IF(AND('scrobbles a day'!$C277&gt;=Calc!M$1+1,'scrobbles a day'!$C277&lt;=Calc!N$1,ISBLANK('scrobbles a day'!$C277)=FALSE),1,0)</f>
        <v>0</v>
      </c>
      <c r="O277">
        <f>IF(AND('scrobbles a day'!$C277&gt;=Calc!N$1+1,'scrobbles a day'!$C277&lt;=Calc!O$1,ISBLANK('scrobbles a day'!$C277)=FALSE),1,0)</f>
        <v>0</v>
      </c>
      <c r="P277">
        <f>IF(AND('scrobbles a day'!$C277&gt;=Calc!O$1+1,'scrobbles a day'!$C277&lt;=Calc!P$1,ISBLANK('scrobbles a day'!$C277)=FALSE),1,0)</f>
        <v>0</v>
      </c>
      <c r="Q277">
        <f>IF(AND('scrobbles a day'!$C277&gt;=Calc!P$1+1,'scrobbles a day'!$C277&lt;=Calc!Q$1,ISBLANK('scrobbles a day'!$C277)=FALSE),1,0)</f>
        <v>0</v>
      </c>
    </row>
    <row r="278" spans="3:17" x14ac:dyDescent="0.25">
      <c r="C278">
        <f>IF('scrobbles a day'!$A278=C$1,'scrobbles a day'!$C278,0)</f>
        <v>0</v>
      </c>
      <c r="D278">
        <f>IF('scrobbles a day'!$A278=D$1,'scrobbles a day'!$C278,0)</f>
        <v>0</v>
      </c>
      <c r="E278">
        <f>IF('scrobbles a day'!$A278=E$1,'scrobbles a day'!$C278,0)</f>
        <v>0</v>
      </c>
      <c r="F278">
        <f>IF('scrobbles a day'!$A278=F$1,'scrobbles a day'!$C278,0)</f>
        <v>0</v>
      </c>
      <c r="G278">
        <f>IF('scrobbles a day'!$A278=G$1,'scrobbles a day'!$C278,0)</f>
        <v>0</v>
      </c>
      <c r="H278">
        <f>IF('scrobbles a day'!$A278=H$1,'scrobbles a day'!$C278,0)</f>
        <v>0</v>
      </c>
      <c r="I278">
        <f>IF('scrobbles a day'!$A278=I$1,'scrobbles a day'!$C278,0)</f>
        <v>0</v>
      </c>
      <c r="K278">
        <f>IF(AND('scrobbles a day'!$C278&gt;=Calc!J$1+1,'scrobbles a day'!$C278&lt;=Calc!K$1,ISBLANK('scrobbles a day'!$C278)=FALSE),1,0)</f>
        <v>0</v>
      </c>
      <c r="L278">
        <f>IF(AND('scrobbles a day'!$C278&gt;=Calc!K$1+1,'scrobbles a day'!$C278&lt;=Calc!L$1,ISBLANK('scrobbles a day'!$C278)=FALSE),1,0)</f>
        <v>0</v>
      </c>
      <c r="M278">
        <f>IF(AND('scrobbles a day'!$C278&gt;=Calc!L$1+1,'scrobbles a day'!$C278&lt;=Calc!M$1,ISBLANK('scrobbles a day'!$C278)=FALSE),1,0)</f>
        <v>0</v>
      </c>
      <c r="N278">
        <f>IF(AND('scrobbles a day'!$C278&gt;=Calc!M$1+1,'scrobbles a day'!$C278&lt;=Calc!N$1,ISBLANK('scrobbles a day'!$C278)=FALSE),1,0)</f>
        <v>0</v>
      </c>
      <c r="O278">
        <f>IF(AND('scrobbles a day'!$C278&gt;=Calc!N$1+1,'scrobbles a day'!$C278&lt;=Calc!O$1,ISBLANK('scrobbles a day'!$C278)=FALSE),1,0)</f>
        <v>0</v>
      </c>
      <c r="P278">
        <f>IF(AND('scrobbles a day'!$C278&gt;=Calc!O$1+1,'scrobbles a day'!$C278&lt;=Calc!P$1,ISBLANK('scrobbles a day'!$C278)=FALSE),1,0)</f>
        <v>0</v>
      </c>
      <c r="Q278">
        <f>IF(AND('scrobbles a day'!$C278&gt;=Calc!P$1+1,'scrobbles a day'!$C278&lt;=Calc!Q$1,ISBLANK('scrobbles a day'!$C278)=FALSE),1,0)</f>
        <v>0</v>
      </c>
    </row>
    <row r="279" spans="3:17" x14ac:dyDescent="0.25">
      <c r="C279">
        <f>IF('scrobbles a day'!$A279=C$1,'scrobbles a day'!$C279,0)</f>
        <v>0</v>
      </c>
      <c r="D279">
        <f>IF('scrobbles a day'!$A279=D$1,'scrobbles a day'!$C279,0)</f>
        <v>0</v>
      </c>
      <c r="E279">
        <f>IF('scrobbles a day'!$A279=E$1,'scrobbles a day'!$C279,0)</f>
        <v>0</v>
      </c>
      <c r="F279">
        <f>IF('scrobbles a day'!$A279=F$1,'scrobbles a day'!$C279,0)</f>
        <v>0</v>
      </c>
      <c r="G279">
        <f>IF('scrobbles a day'!$A279=G$1,'scrobbles a day'!$C279,0)</f>
        <v>0</v>
      </c>
      <c r="H279">
        <f>IF('scrobbles a day'!$A279=H$1,'scrobbles a day'!$C279,0)</f>
        <v>0</v>
      </c>
      <c r="I279">
        <f>IF('scrobbles a day'!$A279=I$1,'scrobbles a day'!$C279,0)</f>
        <v>0</v>
      </c>
      <c r="K279">
        <f>IF(AND('scrobbles a day'!$C279&gt;=Calc!J$1+1,'scrobbles a day'!$C279&lt;=Calc!K$1,ISBLANK('scrobbles a day'!$C279)=FALSE),1,0)</f>
        <v>0</v>
      </c>
      <c r="L279">
        <f>IF(AND('scrobbles a day'!$C279&gt;=Calc!K$1+1,'scrobbles a day'!$C279&lt;=Calc!L$1,ISBLANK('scrobbles a day'!$C279)=FALSE),1,0)</f>
        <v>0</v>
      </c>
      <c r="M279">
        <f>IF(AND('scrobbles a day'!$C279&gt;=Calc!L$1+1,'scrobbles a day'!$C279&lt;=Calc!M$1,ISBLANK('scrobbles a day'!$C279)=FALSE),1,0)</f>
        <v>0</v>
      </c>
      <c r="N279">
        <f>IF(AND('scrobbles a day'!$C279&gt;=Calc!M$1+1,'scrobbles a day'!$C279&lt;=Calc!N$1,ISBLANK('scrobbles a day'!$C279)=FALSE),1,0)</f>
        <v>0</v>
      </c>
      <c r="O279">
        <f>IF(AND('scrobbles a day'!$C279&gt;=Calc!N$1+1,'scrobbles a day'!$C279&lt;=Calc!O$1,ISBLANK('scrobbles a day'!$C279)=FALSE),1,0)</f>
        <v>0</v>
      </c>
      <c r="P279">
        <f>IF(AND('scrobbles a day'!$C279&gt;=Calc!O$1+1,'scrobbles a day'!$C279&lt;=Calc!P$1,ISBLANK('scrobbles a day'!$C279)=FALSE),1,0)</f>
        <v>0</v>
      </c>
      <c r="Q279">
        <f>IF(AND('scrobbles a day'!$C279&gt;=Calc!P$1+1,'scrobbles a day'!$C279&lt;=Calc!Q$1,ISBLANK('scrobbles a day'!$C279)=FALSE),1,0)</f>
        <v>0</v>
      </c>
    </row>
    <row r="280" spans="3:17" x14ac:dyDescent="0.25">
      <c r="C280">
        <f>IF('scrobbles a day'!$A280=C$1,'scrobbles a day'!$C280,0)</f>
        <v>0</v>
      </c>
      <c r="D280">
        <f>IF('scrobbles a day'!$A280=D$1,'scrobbles a day'!$C280,0)</f>
        <v>0</v>
      </c>
      <c r="E280">
        <f>IF('scrobbles a day'!$A280=E$1,'scrobbles a day'!$C280,0)</f>
        <v>0</v>
      </c>
      <c r="F280">
        <f>IF('scrobbles a day'!$A280=F$1,'scrobbles a day'!$C280,0)</f>
        <v>0</v>
      </c>
      <c r="G280">
        <f>IF('scrobbles a day'!$A280=G$1,'scrobbles a day'!$C280,0)</f>
        <v>0</v>
      </c>
      <c r="H280">
        <f>IF('scrobbles a day'!$A280=H$1,'scrobbles a day'!$C280,0)</f>
        <v>0</v>
      </c>
      <c r="I280">
        <f>IF('scrobbles a day'!$A280=I$1,'scrobbles a day'!$C280,0)</f>
        <v>0</v>
      </c>
      <c r="K280">
        <f>IF(AND('scrobbles a day'!$C280&gt;=Calc!J$1+1,'scrobbles a day'!$C280&lt;=Calc!K$1,ISBLANK('scrobbles a day'!$C280)=FALSE),1,0)</f>
        <v>0</v>
      </c>
      <c r="L280">
        <f>IF(AND('scrobbles a day'!$C280&gt;=Calc!K$1+1,'scrobbles a day'!$C280&lt;=Calc!L$1,ISBLANK('scrobbles a day'!$C280)=FALSE),1,0)</f>
        <v>0</v>
      </c>
      <c r="M280">
        <f>IF(AND('scrobbles a day'!$C280&gt;=Calc!L$1+1,'scrobbles a day'!$C280&lt;=Calc!M$1,ISBLANK('scrobbles a day'!$C280)=FALSE),1,0)</f>
        <v>0</v>
      </c>
      <c r="N280">
        <f>IF(AND('scrobbles a day'!$C280&gt;=Calc!M$1+1,'scrobbles a day'!$C280&lt;=Calc!N$1,ISBLANK('scrobbles a day'!$C280)=FALSE),1,0)</f>
        <v>0</v>
      </c>
      <c r="O280">
        <f>IF(AND('scrobbles a day'!$C280&gt;=Calc!N$1+1,'scrobbles a day'!$C280&lt;=Calc!O$1,ISBLANK('scrobbles a day'!$C280)=FALSE),1,0)</f>
        <v>0</v>
      </c>
      <c r="P280">
        <f>IF(AND('scrobbles a day'!$C280&gt;=Calc!O$1+1,'scrobbles a day'!$C280&lt;=Calc!P$1,ISBLANK('scrobbles a day'!$C280)=FALSE),1,0)</f>
        <v>0</v>
      </c>
      <c r="Q280">
        <f>IF(AND('scrobbles a day'!$C280&gt;=Calc!P$1+1,'scrobbles a day'!$C280&lt;=Calc!Q$1,ISBLANK('scrobbles a day'!$C280)=FALSE),1,0)</f>
        <v>0</v>
      </c>
    </row>
    <row r="281" spans="3:17" x14ac:dyDescent="0.25">
      <c r="C281">
        <f>IF('scrobbles a day'!$A281=C$1,'scrobbles a day'!$C281,0)</f>
        <v>0</v>
      </c>
      <c r="D281">
        <f>IF('scrobbles a day'!$A281=D$1,'scrobbles a day'!$C281,0)</f>
        <v>0</v>
      </c>
      <c r="E281">
        <f>IF('scrobbles a day'!$A281=E$1,'scrobbles a day'!$C281,0)</f>
        <v>0</v>
      </c>
      <c r="F281">
        <f>IF('scrobbles a day'!$A281=F$1,'scrobbles a day'!$C281,0)</f>
        <v>0</v>
      </c>
      <c r="G281">
        <f>IF('scrobbles a day'!$A281=G$1,'scrobbles a day'!$C281,0)</f>
        <v>0</v>
      </c>
      <c r="H281">
        <f>IF('scrobbles a day'!$A281=H$1,'scrobbles a day'!$C281,0)</f>
        <v>0</v>
      </c>
      <c r="I281">
        <f>IF('scrobbles a day'!$A281=I$1,'scrobbles a day'!$C281,0)</f>
        <v>0</v>
      </c>
      <c r="K281">
        <f>IF(AND('scrobbles a day'!$C281&gt;=Calc!J$1+1,'scrobbles a day'!$C281&lt;=Calc!K$1,ISBLANK('scrobbles a day'!$C281)=FALSE),1,0)</f>
        <v>0</v>
      </c>
      <c r="L281">
        <f>IF(AND('scrobbles a day'!$C281&gt;=Calc!K$1+1,'scrobbles a day'!$C281&lt;=Calc!L$1,ISBLANK('scrobbles a day'!$C281)=FALSE),1,0)</f>
        <v>0</v>
      </c>
      <c r="M281">
        <f>IF(AND('scrobbles a day'!$C281&gt;=Calc!L$1+1,'scrobbles a day'!$C281&lt;=Calc!M$1,ISBLANK('scrobbles a day'!$C281)=FALSE),1,0)</f>
        <v>0</v>
      </c>
      <c r="N281">
        <f>IF(AND('scrobbles a day'!$C281&gt;=Calc!M$1+1,'scrobbles a day'!$C281&lt;=Calc!N$1,ISBLANK('scrobbles a day'!$C281)=FALSE),1,0)</f>
        <v>0</v>
      </c>
      <c r="O281">
        <f>IF(AND('scrobbles a day'!$C281&gt;=Calc!N$1+1,'scrobbles a day'!$C281&lt;=Calc!O$1,ISBLANK('scrobbles a day'!$C281)=FALSE),1,0)</f>
        <v>0</v>
      </c>
      <c r="P281">
        <f>IF(AND('scrobbles a day'!$C281&gt;=Calc!O$1+1,'scrobbles a day'!$C281&lt;=Calc!P$1,ISBLANK('scrobbles a day'!$C281)=FALSE),1,0)</f>
        <v>0</v>
      </c>
      <c r="Q281">
        <f>IF(AND('scrobbles a day'!$C281&gt;=Calc!P$1+1,'scrobbles a day'!$C281&lt;=Calc!Q$1,ISBLANK('scrobbles a day'!$C281)=FALSE),1,0)</f>
        <v>0</v>
      </c>
    </row>
    <row r="282" spans="3:17" x14ac:dyDescent="0.25">
      <c r="C282">
        <f>IF('scrobbles a day'!$A282=C$1,'scrobbles a day'!$C282,0)</f>
        <v>0</v>
      </c>
      <c r="D282">
        <f>IF('scrobbles a day'!$A282=D$1,'scrobbles a day'!$C282,0)</f>
        <v>0</v>
      </c>
      <c r="E282">
        <f>IF('scrobbles a day'!$A282=E$1,'scrobbles a day'!$C282,0)</f>
        <v>0</v>
      </c>
      <c r="F282">
        <f>IF('scrobbles a day'!$A282=F$1,'scrobbles a day'!$C282,0)</f>
        <v>0</v>
      </c>
      <c r="G282">
        <f>IF('scrobbles a day'!$A282=G$1,'scrobbles a day'!$C282,0)</f>
        <v>0</v>
      </c>
      <c r="H282">
        <f>IF('scrobbles a day'!$A282=H$1,'scrobbles a day'!$C282,0)</f>
        <v>0</v>
      </c>
      <c r="I282">
        <f>IF('scrobbles a day'!$A282=I$1,'scrobbles a day'!$C282,0)</f>
        <v>0</v>
      </c>
      <c r="K282">
        <f>IF(AND('scrobbles a day'!$C282&gt;=Calc!J$1+1,'scrobbles a day'!$C282&lt;=Calc!K$1,ISBLANK('scrobbles a day'!$C282)=FALSE),1,0)</f>
        <v>0</v>
      </c>
      <c r="L282">
        <f>IF(AND('scrobbles a day'!$C282&gt;=Calc!K$1+1,'scrobbles a day'!$C282&lt;=Calc!L$1,ISBLANK('scrobbles a day'!$C282)=FALSE),1,0)</f>
        <v>0</v>
      </c>
      <c r="M282">
        <f>IF(AND('scrobbles a day'!$C282&gt;=Calc!L$1+1,'scrobbles a day'!$C282&lt;=Calc!M$1,ISBLANK('scrobbles a day'!$C282)=FALSE),1,0)</f>
        <v>0</v>
      </c>
      <c r="N282">
        <f>IF(AND('scrobbles a day'!$C282&gt;=Calc!M$1+1,'scrobbles a day'!$C282&lt;=Calc!N$1,ISBLANK('scrobbles a day'!$C282)=FALSE),1,0)</f>
        <v>0</v>
      </c>
      <c r="O282">
        <f>IF(AND('scrobbles a day'!$C282&gt;=Calc!N$1+1,'scrobbles a day'!$C282&lt;=Calc!O$1,ISBLANK('scrobbles a day'!$C282)=FALSE),1,0)</f>
        <v>0</v>
      </c>
      <c r="P282">
        <f>IF(AND('scrobbles a day'!$C282&gt;=Calc!O$1+1,'scrobbles a day'!$C282&lt;=Calc!P$1,ISBLANK('scrobbles a day'!$C282)=FALSE),1,0)</f>
        <v>0</v>
      </c>
      <c r="Q282">
        <f>IF(AND('scrobbles a day'!$C282&gt;=Calc!P$1+1,'scrobbles a day'!$C282&lt;=Calc!Q$1,ISBLANK('scrobbles a day'!$C282)=FALSE),1,0)</f>
        <v>0</v>
      </c>
    </row>
    <row r="283" spans="3:17" x14ac:dyDescent="0.25">
      <c r="C283">
        <f>IF('scrobbles a day'!$A283=C$1,'scrobbles a day'!$C283,0)</f>
        <v>0</v>
      </c>
      <c r="D283">
        <f>IF('scrobbles a day'!$A283=D$1,'scrobbles a day'!$C283,0)</f>
        <v>0</v>
      </c>
      <c r="E283">
        <f>IF('scrobbles a day'!$A283=E$1,'scrobbles a day'!$C283,0)</f>
        <v>0</v>
      </c>
      <c r="F283">
        <f>IF('scrobbles a day'!$A283=F$1,'scrobbles a day'!$C283,0)</f>
        <v>0</v>
      </c>
      <c r="G283">
        <f>IF('scrobbles a day'!$A283=G$1,'scrobbles a day'!$C283,0)</f>
        <v>0</v>
      </c>
      <c r="H283">
        <f>IF('scrobbles a day'!$A283=H$1,'scrobbles a day'!$C283,0)</f>
        <v>0</v>
      </c>
      <c r="I283">
        <f>IF('scrobbles a day'!$A283=I$1,'scrobbles a day'!$C283,0)</f>
        <v>0</v>
      </c>
      <c r="K283">
        <f>IF(AND('scrobbles a day'!$C283&gt;=Calc!J$1+1,'scrobbles a day'!$C283&lt;=Calc!K$1,ISBLANK('scrobbles a day'!$C283)=FALSE),1,0)</f>
        <v>0</v>
      </c>
      <c r="L283">
        <f>IF(AND('scrobbles a day'!$C283&gt;=Calc!K$1+1,'scrobbles a day'!$C283&lt;=Calc!L$1,ISBLANK('scrobbles a day'!$C283)=FALSE),1,0)</f>
        <v>0</v>
      </c>
      <c r="M283">
        <f>IF(AND('scrobbles a day'!$C283&gt;=Calc!L$1+1,'scrobbles a day'!$C283&lt;=Calc!M$1,ISBLANK('scrobbles a day'!$C283)=FALSE),1,0)</f>
        <v>0</v>
      </c>
      <c r="N283">
        <f>IF(AND('scrobbles a day'!$C283&gt;=Calc!M$1+1,'scrobbles a day'!$C283&lt;=Calc!N$1,ISBLANK('scrobbles a day'!$C283)=FALSE),1,0)</f>
        <v>0</v>
      </c>
      <c r="O283">
        <f>IF(AND('scrobbles a day'!$C283&gt;=Calc!N$1+1,'scrobbles a day'!$C283&lt;=Calc!O$1,ISBLANK('scrobbles a day'!$C283)=FALSE),1,0)</f>
        <v>0</v>
      </c>
      <c r="P283">
        <f>IF(AND('scrobbles a day'!$C283&gt;=Calc!O$1+1,'scrobbles a day'!$C283&lt;=Calc!P$1,ISBLANK('scrobbles a day'!$C283)=FALSE),1,0)</f>
        <v>0</v>
      </c>
      <c r="Q283">
        <f>IF(AND('scrobbles a day'!$C283&gt;=Calc!P$1+1,'scrobbles a day'!$C283&lt;=Calc!Q$1,ISBLANK('scrobbles a day'!$C283)=FALSE),1,0)</f>
        <v>0</v>
      </c>
    </row>
    <row r="284" spans="3:17" x14ac:dyDescent="0.25">
      <c r="C284">
        <f>IF('scrobbles a day'!$A284=C$1,'scrobbles a day'!$C284,0)</f>
        <v>0</v>
      </c>
      <c r="D284">
        <f>IF('scrobbles a day'!$A284=D$1,'scrobbles a day'!$C284,0)</f>
        <v>0</v>
      </c>
      <c r="E284">
        <f>IF('scrobbles a day'!$A284=E$1,'scrobbles a day'!$C284,0)</f>
        <v>0</v>
      </c>
      <c r="F284">
        <f>IF('scrobbles a day'!$A284=F$1,'scrobbles a day'!$C284,0)</f>
        <v>0</v>
      </c>
      <c r="G284">
        <f>IF('scrobbles a day'!$A284=G$1,'scrobbles a day'!$C284,0)</f>
        <v>0</v>
      </c>
      <c r="H284">
        <f>IF('scrobbles a day'!$A284=H$1,'scrobbles a day'!$C284,0)</f>
        <v>0</v>
      </c>
      <c r="I284">
        <f>IF('scrobbles a day'!$A284=I$1,'scrobbles a day'!$C284,0)</f>
        <v>0</v>
      </c>
      <c r="K284">
        <f>IF(AND('scrobbles a day'!$C284&gt;=Calc!J$1+1,'scrobbles a day'!$C284&lt;=Calc!K$1,ISBLANK('scrobbles a day'!$C284)=FALSE),1,0)</f>
        <v>0</v>
      </c>
      <c r="L284">
        <f>IF(AND('scrobbles a day'!$C284&gt;=Calc!K$1+1,'scrobbles a day'!$C284&lt;=Calc!L$1,ISBLANK('scrobbles a day'!$C284)=FALSE),1,0)</f>
        <v>0</v>
      </c>
      <c r="M284">
        <f>IF(AND('scrobbles a day'!$C284&gt;=Calc!L$1+1,'scrobbles a day'!$C284&lt;=Calc!M$1,ISBLANK('scrobbles a day'!$C284)=FALSE),1,0)</f>
        <v>0</v>
      </c>
      <c r="N284">
        <f>IF(AND('scrobbles a day'!$C284&gt;=Calc!M$1+1,'scrobbles a day'!$C284&lt;=Calc!N$1,ISBLANK('scrobbles a day'!$C284)=FALSE),1,0)</f>
        <v>0</v>
      </c>
      <c r="O284">
        <f>IF(AND('scrobbles a day'!$C284&gt;=Calc!N$1+1,'scrobbles a day'!$C284&lt;=Calc!O$1,ISBLANK('scrobbles a day'!$C284)=FALSE),1,0)</f>
        <v>0</v>
      </c>
      <c r="P284">
        <f>IF(AND('scrobbles a day'!$C284&gt;=Calc!O$1+1,'scrobbles a day'!$C284&lt;=Calc!P$1,ISBLANK('scrobbles a day'!$C284)=FALSE),1,0)</f>
        <v>0</v>
      </c>
      <c r="Q284">
        <f>IF(AND('scrobbles a day'!$C284&gt;=Calc!P$1+1,'scrobbles a day'!$C284&lt;=Calc!Q$1,ISBLANK('scrobbles a day'!$C284)=FALSE),1,0)</f>
        <v>0</v>
      </c>
    </row>
    <row r="285" spans="3:17" x14ac:dyDescent="0.25">
      <c r="C285">
        <f>IF('scrobbles a day'!$A285=C$1,'scrobbles a day'!$C285,0)</f>
        <v>0</v>
      </c>
      <c r="D285">
        <f>IF('scrobbles a day'!$A285=D$1,'scrobbles a day'!$C285,0)</f>
        <v>0</v>
      </c>
      <c r="E285">
        <f>IF('scrobbles a day'!$A285=E$1,'scrobbles a day'!$C285,0)</f>
        <v>0</v>
      </c>
      <c r="F285">
        <f>IF('scrobbles a day'!$A285=F$1,'scrobbles a day'!$C285,0)</f>
        <v>0</v>
      </c>
      <c r="G285">
        <f>IF('scrobbles a day'!$A285=G$1,'scrobbles a day'!$C285,0)</f>
        <v>0</v>
      </c>
      <c r="H285">
        <f>IF('scrobbles a day'!$A285=H$1,'scrobbles a day'!$C285,0)</f>
        <v>0</v>
      </c>
      <c r="I285">
        <f>IF('scrobbles a day'!$A285=I$1,'scrobbles a day'!$C285,0)</f>
        <v>0</v>
      </c>
      <c r="K285">
        <f>IF(AND('scrobbles a day'!$C285&gt;=Calc!J$1+1,'scrobbles a day'!$C285&lt;=Calc!K$1,ISBLANK('scrobbles a day'!$C285)=FALSE),1,0)</f>
        <v>0</v>
      </c>
      <c r="L285">
        <f>IF(AND('scrobbles a day'!$C285&gt;=Calc!K$1+1,'scrobbles a day'!$C285&lt;=Calc!L$1,ISBLANK('scrobbles a day'!$C285)=FALSE),1,0)</f>
        <v>0</v>
      </c>
      <c r="M285">
        <f>IF(AND('scrobbles a day'!$C285&gt;=Calc!L$1+1,'scrobbles a day'!$C285&lt;=Calc!M$1,ISBLANK('scrobbles a day'!$C285)=FALSE),1,0)</f>
        <v>0</v>
      </c>
      <c r="N285">
        <f>IF(AND('scrobbles a day'!$C285&gt;=Calc!M$1+1,'scrobbles a day'!$C285&lt;=Calc!N$1,ISBLANK('scrobbles a day'!$C285)=FALSE),1,0)</f>
        <v>0</v>
      </c>
      <c r="O285">
        <f>IF(AND('scrobbles a day'!$C285&gt;=Calc!N$1+1,'scrobbles a day'!$C285&lt;=Calc!O$1,ISBLANK('scrobbles a day'!$C285)=FALSE),1,0)</f>
        <v>0</v>
      </c>
      <c r="P285">
        <f>IF(AND('scrobbles a day'!$C285&gt;=Calc!O$1+1,'scrobbles a day'!$C285&lt;=Calc!P$1,ISBLANK('scrobbles a day'!$C285)=FALSE),1,0)</f>
        <v>0</v>
      </c>
      <c r="Q285">
        <f>IF(AND('scrobbles a day'!$C285&gt;=Calc!P$1+1,'scrobbles a day'!$C285&lt;=Calc!Q$1,ISBLANK('scrobbles a day'!$C285)=FALSE),1,0)</f>
        <v>0</v>
      </c>
    </row>
    <row r="286" spans="3:17" x14ac:dyDescent="0.25">
      <c r="C286">
        <f>IF('scrobbles a day'!$A286=C$1,'scrobbles a day'!$C286,0)</f>
        <v>0</v>
      </c>
      <c r="D286">
        <f>IF('scrobbles a day'!$A286=D$1,'scrobbles a day'!$C286,0)</f>
        <v>0</v>
      </c>
      <c r="E286">
        <f>IF('scrobbles a day'!$A286=E$1,'scrobbles a day'!$C286,0)</f>
        <v>0</v>
      </c>
      <c r="F286">
        <f>IF('scrobbles a day'!$A286=F$1,'scrobbles a day'!$C286,0)</f>
        <v>0</v>
      </c>
      <c r="G286">
        <f>IF('scrobbles a day'!$A286=G$1,'scrobbles a day'!$C286,0)</f>
        <v>0</v>
      </c>
      <c r="H286">
        <f>IF('scrobbles a day'!$A286=H$1,'scrobbles a day'!$C286,0)</f>
        <v>0</v>
      </c>
      <c r="I286">
        <f>IF('scrobbles a day'!$A286=I$1,'scrobbles a day'!$C286,0)</f>
        <v>0</v>
      </c>
      <c r="K286">
        <f>IF(AND('scrobbles a day'!$C286&gt;=Calc!J$1+1,'scrobbles a day'!$C286&lt;=Calc!K$1,ISBLANK('scrobbles a day'!$C286)=FALSE),1,0)</f>
        <v>0</v>
      </c>
      <c r="L286">
        <f>IF(AND('scrobbles a day'!$C286&gt;=Calc!K$1+1,'scrobbles a day'!$C286&lt;=Calc!L$1,ISBLANK('scrobbles a day'!$C286)=FALSE),1,0)</f>
        <v>0</v>
      </c>
      <c r="M286">
        <f>IF(AND('scrobbles a day'!$C286&gt;=Calc!L$1+1,'scrobbles a day'!$C286&lt;=Calc!M$1,ISBLANK('scrobbles a day'!$C286)=FALSE),1,0)</f>
        <v>0</v>
      </c>
      <c r="N286">
        <f>IF(AND('scrobbles a day'!$C286&gt;=Calc!M$1+1,'scrobbles a day'!$C286&lt;=Calc!N$1,ISBLANK('scrobbles a day'!$C286)=FALSE),1,0)</f>
        <v>0</v>
      </c>
      <c r="O286">
        <f>IF(AND('scrobbles a day'!$C286&gt;=Calc!N$1+1,'scrobbles a day'!$C286&lt;=Calc!O$1,ISBLANK('scrobbles a day'!$C286)=FALSE),1,0)</f>
        <v>0</v>
      </c>
      <c r="P286">
        <f>IF(AND('scrobbles a day'!$C286&gt;=Calc!O$1+1,'scrobbles a day'!$C286&lt;=Calc!P$1,ISBLANK('scrobbles a day'!$C286)=FALSE),1,0)</f>
        <v>0</v>
      </c>
      <c r="Q286">
        <f>IF(AND('scrobbles a day'!$C286&gt;=Calc!P$1+1,'scrobbles a day'!$C286&lt;=Calc!Q$1,ISBLANK('scrobbles a day'!$C286)=FALSE),1,0)</f>
        <v>0</v>
      </c>
    </row>
    <row r="287" spans="3:17" x14ac:dyDescent="0.25">
      <c r="C287">
        <f>IF('scrobbles a day'!$A287=C$1,'scrobbles a day'!$C287,0)</f>
        <v>0</v>
      </c>
      <c r="D287">
        <f>IF('scrobbles a day'!$A287=D$1,'scrobbles a day'!$C287,0)</f>
        <v>0</v>
      </c>
      <c r="E287">
        <f>IF('scrobbles a day'!$A287=E$1,'scrobbles a day'!$C287,0)</f>
        <v>0</v>
      </c>
      <c r="F287">
        <f>IF('scrobbles a day'!$A287=F$1,'scrobbles a day'!$C287,0)</f>
        <v>0</v>
      </c>
      <c r="G287">
        <f>IF('scrobbles a day'!$A287=G$1,'scrobbles a day'!$C287,0)</f>
        <v>0</v>
      </c>
      <c r="H287">
        <f>IF('scrobbles a day'!$A287=H$1,'scrobbles a day'!$C287,0)</f>
        <v>0</v>
      </c>
      <c r="I287">
        <f>IF('scrobbles a day'!$A287=I$1,'scrobbles a day'!$C287,0)</f>
        <v>0</v>
      </c>
      <c r="K287">
        <f>IF(AND('scrobbles a day'!$C287&gt;=Calc!J$1+1,'scrobbles a day'!$C287&lt;=Calc!K$1,ISBLANK('scrobbles a day'!$C287)=FALSE),1,0)</f>
        <v>0</v>
      </c>
      <c r="L287">
        <f>IF(AND('scrobbles a day'!$C287&gt;=Calc!K$1+1,'scrobbles a day'!$C287&lt;=Calc!L$1,ISBLANK('scrobbles a day'!$C287)=FALSE),1,0)</f>
        <v>0</v>
      </c>
      <c r="M287">
        <f>IF(AND('scrobbles a day'!$C287&gt;=Calc!L$1+1,'scrobbles a day'!$C287&lt;=Calc!M$1,ISBLANK('scrobbles a day'!$C287)=FALSE),1,0)</f>
        <v>0</v>
      </c>
      <c r="N287">
        <f>IF(AND('scrobbles a day'!$C287&gt;=Calc!M$1+1,'scrobbles a day'!$C287&lt;=Calc!N$1,ISBLANK('scrobbles a day'!$C287)=FALSE),1,0)</f>
        <v>0</v>
      </c>
      <c r="O287">
        <f>IF(AND('scrobbles a day'!$C287&gt;=Calc!N$1+1,'scrobbles a day'!$C287&lt;=Calc!O$1,ISBLANK('scrobbles a day'!$C287)=FALSE),1,0)</f>
        <v>0</v>
      </c>
      <c r="P287">
        <f>IF(AND('scrobbles a day'!$C287&gt;=Calc!O$1+1,'scrobbles a day'!$C287&lt;=Calc!P$1,ISBLANK('scrobbles a day'!$C287)=FALSE),1,0)</f>
        <v>0</v>
      </c>
      <c r="Q287">
        <f>IF(AND('scrobbles a day'!$C287&gt;=Calc!P$1+1,'scrobbles a day'!$C287&lt;=Calc!Q$1,ISBLANK('scrobbles a day'!$C287)=FALSE),1,0)</f>
        <v>0</v>
      </c>
    </row>
    <row r="288" spans="3:17" x14ac:dyDescent="0.25">
      <c r="C288">
        <f>IF('scrobbles a day'!$A288=C$1,'scrobbles a day'!$C288,0)</f>
        <v>0</v>
      </c>
      <c r="D288">
        <f>IF('scrobbles a day'!$A288=D$1,'scrobbles a day'!$C288,0)</f>
        <v>0</v>
      </c>
      <c r="E288">
        <f>IF('scrobbles a day'!$A288=E$1,'scrobbles a day'!$C288,0)</f>
        <v>0</v>
      </c>
      <c r="F288">
        <f>IF('scrobbles a day'!$A288=F$1,'scrobbles a day'!$C288,0)</f>
        <v>0</v>
      </c>
      <c r="G288">
        <f>IF('scrobbles a day'!$A288=G$1,'scrobbles a day'!$C288,0)</f>
        <v>0</v>
      </c>
      <c r="H288">
        <f>IF('scrobbles a day'!$A288=H$1,'scrobbles a day'!$C288,0)</f>
        <v>0</v>
      </c>
      <c r="I288">
        <f>IF('scrobbles a day'!$A288=I$1,'scrobbles a day'!$C288,0)</f>
        <v>0</v>
      </c>
      <c r="K288">
        <f>IF(AND('scrobbles a day'!$C288&gt;=Calc!J$1+1,'scrobbles a day'!$C288&lt;=Calc!K$1,ISBLANK('scrobbles a day'!$C288)=FALSE),1,0)</f>
        <v>0</v>
      </c>
      <c r="L288">
        <f>IF(AND('scrobbles a day'!$C288&gt;=Calc!K$1+1,'scrobbles a day'!$C288&lt;=Calc!L$1,ISBLANK('scrobbles a day'!$C288)=FALSE),1,0)</f>
        <v>0</v>
      </c>
      <c r="M288">
        <f>IF(AND('scrobbles a day'!$C288&gt;=Calc!L$1+1,'scrobbles a day'!$C288&lt;=Calc!M$1,ISBLANK('scrobbles a day'!$C288)=FALSE),1,0)</f>
        <v>0</v>
      </c>
      <c r="N288">
        <f>IF(AND('scrobbles a day'!$C288&gt;=Calc!M$1+1,'scrobbles a day'!$C288&lt;=Calc!N$1,ISBLANK('scrobbles a day'!$C288)=FALSE),1,0)</f>
        <v>0</v>
      </c>
      <c r="O288">
        <f>IF(AND('scrobbles a day'!$C288&gt;=Calc!N$1+1,'scrobbles a day'!$C288&lt;=Calc!O$1,ISBLANK('scrobbles a day'!$C288)=FALSE),1,0)</f>
        <v>0</v>
      </c>
      <c r="P288">
        <f>IF(AND('scrobbles a day'!$C288&gt;=Calc!O$1+1,'scrobbles a day'!$C288&lt;=Calc!P$1,ISBLANK('scrobbles a day'!$C288)=FALSE),1,0)</f>
        <v>0</v>
      </c>
      <c r="Q288">
        <f>IF(AND('scrobbles a day'!$C288&gt;=Calc!P$1+1,'scrobbles a day'!$C288&lt;=Calc!Q$1,ISBLANK('scrobbles a day'!$C288)=FALSE),1,0)</f>
        <v>0</v>
      </c>
    </row>
    <row r="289" spans="3:17" x14ac:dyDescent="0.25">
      <c r="C289">
        <f>IF('scrobbles a day'!$A289=C$1,'scrobbles a day'!$C289,0)</f>
        <v>0</v>
      </c>
      <c r="D289">
        <f>IF('scrobbles a day'!$A289=D$1,'scrobbles a day'!$C289,0)</f>
        <v>0</v>
      </c>
      <c r="E289">
        <f>IF('scrobbles a day'!$A289=E$1,'scrobbles a day'!$C289,0)</f>
        <v>0</v>
      </c>
      <c r="F289">
        <f>IF('scrobbles a day'!$A289=F$1,'scrobbles a day'!$C289,0)</f>
        <v>0</v>
      </c>
      <c r="G289">
        <f>IF('scrobbles a day'!$A289=G$1,'scrobbles a day'!$C289,0)</f>
        <v>0</v>
      </c>
      <c r="H289">
        <f>IF('scrobbles a day'!$A289=H$1,'scrobbles a day'!$C289,0)</f>
        <v>0</v>
      </c>
      <c r="I289">
        <f>IF('scrobbles a day'!$A289=I$1,'scrobbles a day'!$C289,0)</f>
        <v>0</v>
      </c>
      <c r="K289">
        <f>IF(AND('scrobbles a day'!$C289&gt;=Calc!J$1+1,'scrobbles a day'!$C289&lt;=Calc!K$1,ISBLANK('scrobbles a day'!$C289)=FALSE),1,0)</f>
        <v>0</v>
      </c>
      <c r="L289">
        <f>IF(AND('scrobbles a day'!$C289&gt;=Calc!K$1+1,'scrobbles a day'!$C289&lt;=Calc!L$1,ISBLANK('scrobbles a day'!$C289)=FALSE),1,0)</f>
        <v>0</v>
      </c>
      <c r="M289">
        <f>IF(AND('scrobbles a day'!$C289&gt;=Calc!L$1+1,'scrobbles a day'!$C289&lt;=Calc!M$1,ISBLANK('scrobbles a day'!$C289)=FALSE),1,0)</f>
        <v>0</v>
      </c>
      <c r="N289">
        <f>IF(AND('scrobbles a day'!$C289&gt;=Calc!M$1+1,'scrobbles a day'!$C289&lt;=Calc!N$1,ISBLANK('scrobbles a day'!$C289)=FALSE),1,0)</f>
        <v>0</v>
      </c>
      <c r="O289">
        <f>IF(AND('scrobbles a day'!$C289&gt;=Calc!N$1+1,'scrobbles a day'!$C289&lt;=Calc!O$1,ISBLANK('scrobbles a day'!$C289)=FALSE),1,0)</f>
        <v>0</v>
      </c>
      <c r="P289">
        <f>IF(AND('scrobbles a day'!$C289&gt;=Calc!O$1+1,'scrobbles a day'!$C289&lt;=Calc!P$1,ISBLANK('scrobbles a day'!$C289)=FALSE),1,0)</f>
        <v>0</v>
      </c>
      <c r="Q289">
        <f>IF(AND('scrobbles a day'!$C289&gt;=Calc!P$1+1,'scrobbles a day'!$C289&lt;=Calc!Q$1,ISBLANK('scrobbles a day'!$C289)=FALSE),1,0)</f>
        <v>0</v>
      </c>
    </row>
    <row r="290" spans="3:17" x14ac:dyDescent="0.25">
      <c r="C290">
        <f>IF('scrobbles a day'!$A290=C$1,'scrobbles a day'!$C290,0)</f>
        <v>0</v>
      </c>
      <c r="D290">
        <f>IF('scrobbles a day'!$A290=D$1,'scrobbles a day'!$C290,0)</f>
        <v>0</v>
      </c>
      <c r="E290">
        <f>IF('scrobbles a day'!$A290=E$1,'scrobbles a day'!$C290,0)</f>
        <v>0</v>
      </c>
      <c r="F290">
        <f>IF('scrobbles a day'!$A290=F$1,'scrobbles a day'!$C290,0)</f>
        <v>0</v>
      </c>
      <c r="G290">
        <f>IF('scrobbles a day'!$A290=G$1,'scrobbles a day'!$C290,0)</f>
        <v>0</v>
      </c>
      <c r="H290">
        <f>IF('scrobbles a day'!$A290=H$1,'scrobbles a day'!$C290,0)</f>
        <v>0</v>
      </c>
      <c r="I290">
        <f>IF('scrobbles a day'!$A290=I$1,'scrobbles a day'!$C290,0)</f>
        <v>0</v>
      </c>
      <c r="K290">
        <f>IF(AND('scrobbles a day'!$C290&gt;=Calc!J$1+1,'scrobbles a day'!$C290&lt;=Calc!K$1,ISBLANK('scrobbles a day'!$C290)=FALSE),1,0)</f>
        <v>0</v>
      </c>
      <c r="L290">
        <f>IF(AND('scrobbles a day'!$C290&gt;=Calc!K$1+1,'scrobbles a day'!$C290&lt;=Calc!L$1,ISBLANK('scrobbles a day'!$C290)=FALSE),1,0)</f>
        <v>0</v>
      </c>
      <c r="M290">
        <f>IF(AND('scrobbles a day'!$C290&gt;=Calc!L$1+1,'scrobbles a day'!$C290&lt;=Calc!M$1,ISBLANK('scrobbles a day'!$C290)=FALSE),1,0)</f>
        <v>0</v>
      </c>
      <c r="N290">
        <f>IF(AND('scrobbles a day'!$C290&gt;=Calc!M$1+1,'scrobbles a day'!$C290&lt;=Calc!N$1,ISBLANK('scrobbles a day'!$C290)=FALSE),1,0)</f>
        <v>0</v>
      </c>
      <c r="O290">
        <f>IF(AND('scrobbles a day'!$C290&gt;=Calc!N$1+1,'scrobbles a day'!$C290&lt;=Calc!O$1,ISBLANK('scrobbles a day'!$C290)=FALSE),1,0)</f>
        <v>0</v>
      </c>
      <c r="P290">
        <f>IF(AND('scrobbles a day'!$C290&gt;=Calc!O$1+1,'scrobbles a day'!$C290&lt;=Calc!P$1,ISBLANK('scrobbles a day'!$C290)=FALSE),1,0)</f>
        <v>0</v>
      </c>
      <c r="Q290">
        <f>IF(AND('scrobbles a day'!$C290&gt;=Calc!P$1+1,'scrobbles a day'!$C290&lt;=Calc!Q$1,ISBLANK('scrobbles a day'!$C290)=FALSE),1,0)</f>
        <v>0</v>
      </c>
    </row>
    <row r="291" spans="3:17" x14ac:dyDescent="0.25">
      <c r="C291">
        <f>IF('scrobbles a day'!$A291=C$1,'scrobbles a day'!$C291,0)</f>
        <v>0</v>
      </c>
      <c r="D291">
        <f>IF('scrobbles a day'!$A291=D$1,'scrobbles a day'!$C291,0)</f>
        <v>0</v>
      </c>
      <c r="E291">
        <f>IF('scrobbles a day'!$A291=E$1,'scrobbles a day'!$C291,0)</f>
        <v>0</v>
      </c>
      <c r="F291">
        <f>IF('scrobbles a day'!$A291=F$1,'scrobbles a day'!$C291,0)</f>
        <v>0</v>
      </c>
      <c r="G291">
        <f>IF('scrobbles a day'!$A291=G$1,'scrobbles a day'!$C291,0)</f>
        <v>0</v>
      </c>
      <c r="H291">
        <f>IF('scrobbles a day'!$A291=H$1,'scrobbles a day'!$C291,0)</f>
        <v>0</v>
      </c>
      <c r="I291">
        <f>IF('scrobbles a day'!$A291=I$1,'scrobbles a day'!$C291,0)</f>
        <v>0</v>
      </c>
      <c r="K291">
        <f>IF(AND('scrobbles a day'!$C291&gt;=Calc!J$1+1,'scrobbles a day'!$C291&lt;=Calc!K$1,ISBLANK('scrobbles a day'!$C291)=FALSE),1,0)</f>
        <v>0</v>
      </c>
      <c r="L291">
        <f>IF(AND('scrobbles a day'!$C291&gt;=Calc!K$1+1,'scrobbles a day'!$C291&lt;=Calc!L$1,ISBLANK('scrobbles a day'!$C291)=FALSE),1,0)</f>
        <v>0</v>
      </c>
      <c r="M291">
        <f>IF(AND('scrobbles a day'!$C291&gt;=Calc!L$1+1,'scrobbles a day'!$C291&lt;=Calc!M$1,ISBLANK('scrobbles a day'!$C291)=FALSE),1,0)</f>
        <v>0</v>
      </c>
      <c r="N291">
        <f>IF(AND('scrobbles a day'!$C291&gt;=Calc!M$1+1,'scrobbles a day'!$C291&lt;=Calc!N$1,ISBLANK('scrobbles a day'!$C291)=FALSE),1,0)</f>
        <v>0</v>
      </c>
      <c r="O291">
        <f>IF(AND('scrobbles a day'!$C291&gt;=Calc!N$1+1,'scrobbles a day'!$C291&lt;=Calc!O$1,ISBLANK('scrobbles a day'!$C291)=FALSE),1,0)</f>
        <v>0</v>
      </c>
      <c r="P291">
        <f>IF(AND('scrobbles a day'!$C291&gt;=Calc!O$1+1,'scrobbles a day'!$C291&lt;=Calc!P$1,ISBLANK('scrobbles a day'!$C291)=FALSE),1,0)</f>
        <v>0</v>
      </c>
      <c r="Q291">
        <f>IF(AND('scrobbles a day'!$C291&gt;=Calc!P$1+1,'scrobbles a day'!$C291&lt;=Calc!Q$1,ISBLANK('scrobbles a day'!$C291)=FALSE),1,0)</f>
        <v>0</v>
      </c>
    </row>
    <row r="292" spans="3:17" x14ac:dyDescent="0.25">
      <c r="C292">
        <f>IF('scrobbles a day'!$A292=C$1,'scrobbles a day'!$C292,0)</f>
        <v>0</v>
      </c>
      <c r="D292">
        <f>IF('scrobbles a day'!$A292=D$1,'scrobbles a day'!$C292,0)</f>
        <v>0</v>
      </c>
      <c r="E292">
        <f>IF('scrobbles a day'!$A292=E$1,'scrobbles a day'!$C292,0)</f>
        <v>0</v>
      </c>
      <c r="F292">
        <f>IF('scrobbles a day'!$A292=F$1,'scrobbles a day'!$C292,0)</f>
        <v>0</v>
      </c>
      <c r="G292">
        <f>IF('scrobbles a day'!$A292=G$1,'scrobbles a day'!$C292,0)</f>
        <v>0</v>
      </c>
      <c r="H292">
        <f>IF('scrobbles a day'!$A292=H$1,'scrobbles a day'!$C292,0)</f>
        <v>0</v>
      </c>
      <c r="I292">
        <f>IF('scrobbles a day'!$A292=I$1,'scrobbles a day'!$C292,0)</f>
        <v>0</v>
      </c>
      <c r="K292">
        <f>IF(AND('scrobbles a day'!$C292&gt;=Calc!J$1+1,'scrobbles a day'!$C292&lt;=Calc!K$1,ISBLANK('scrobbles a day'!$C292)=FALSE),1,0)</f>
        <v>0</v>
      </c>
      <c r="L292">
        <f>IF(AND('scrobbles a day'!$C292&gt;=Calc!K$1+1,'scrobbles a day'!$C292&lt;=Calc!L$1,ISBLANK('scrobbles a day'!$C292)=FALSE),1,0)</f>
        <v>0</v>
      </c>
      <c r="M292">
        <f>IF(AND('scrobbles a day'!$C292&gt;=Calc!L$1+1,'scrobbles a day'!$C292&lt;=Calc!M$1,ISBLANK('scrobbles a day'!$C292)=FALSE),1,0)</f>
        <v>0</v>
      </c>
      <c r="N292">
        <f>IF(AND('scrobbles a day'!$C292&gt;=Calc!M$1+1,'scrobbles a day'!$C292&lt;=Calc!N$1,ISBLANK('scrobbles a day'!$C292)=FALSE),1,0)</f>
        <v>0</v>
      </c>
      <c r="O292">
        <f>IF(AND('scrobbles a day'!$C292&gt;=Calc!N$1+1,'scrobbles a day'!$C292&lt;=Calc!O$1,ISBLANK('scrobbles a day'!$C292)=FALSE),1,0)</f>
        <v>0</v>
      </c>
      <c r="P292">
        <f>IF(AND('scrobbles a day'!$C292&gt;=Calc!O$1+1,'scrobbles a day'!$C292&lt;=Calc!P$1,ISBLANK('scrobbles a day'!$C292)=FALSE),1,0)</f>
        <v>0</v>
      </c>
      <c r="Q292">
        <f>IF(AND('scrobbles a day'!$C292&gt;=Calc!P$1+1,'scrobbles a day'!$C292&lt;=Calc!Q$1,ISBLANK('scrobbles a day'!$C292)=FALSE),1,0)</f>
        <v>0</v>
      </c>
    </row>
    <row r="293" spans="3:17" x14ac:dyDescent="0.25">
      <c r="C293">
        <f>IF('scrobbles a day'!$A293=C$1,'scrobbles a day'!$C293,0)</f>
        <v>0</v>
      </c>
      <c r="D293">
        <f>IF('scrobbles a day'!$A293=D$1,'scrobbles a day'!$C293,0)</f>
        <v>0</v>
      </c>
      <c r="E293">
        <f>IF('scrobbles a day'!$A293=E$1,'scrobbles a day'!$C293,0)</f>
        <v>0</v>
      </c>
      <c r="F293">
        <f>IF('scrobbles a day'!$A293=F$1,'scrobbles a day'!$C293,0)</f>
        <v>0</v>
      </c>
      <c r="G293">
        <f>IF('scrobbles a day'!$A293=G$1,'scrobbles a day'!$C293,0)</f>
        <v>0</v>
      </c>
      <c r="H293">
        <f>IF('scrobbles a day'!$A293=H$1,'scrobbles a day'!$C293,0)</f>
        <v>0</v>
      </c>
      <c r="I293">
        <f>IF('scrobbles a day'!$A293=I$1,'scrobbles a day'!$C293,0)</f>
        <v>0</v>
      </c>
      <c r="K293">
        <f>IF(AND('scrobbles a day'!$C293&gt;=Calc!J$1+1,'scrobbles a day'!$C293&lt;=Calc!K$1,ISBLANK('scrobbles a day'!$C293)=FALSE),1,0)</f>
        <v>0</v>
      </c>
      <c r="L293">
        <f>IF(AND('scrobbles a day'!$C293&gt;=Calc!K$1+1,'scrobbles a day'!$C293&lt;=Calc!L$1,ISBLANK('scrobbles a day'!$C293)=FALSE),1,0)</f>
        <v>0</v>
      </c>
      <c r="M293">
        <f>IF(AND('scrobbles a day'!$C293&gt;=Calc!L$1+1,'scrobbles a day'!$C293&lt;=Calc!M$1,ISBLANK('scrobbles a day'!$C293)=FALSE),1,0)</f>
        <v>0</v>
      </c>
      <c r="N293">
        <f>IF(AND('scrobbles a day'!$C293&gt;=Calc!M$1+1,'scrobbles a day'!$C293&lt;=Calc!N$1,ISBLANK('scrobbles a day'!$C293)=FALSE),1,0)</f>
        <v>0</v>
      </c>
      <c r="O293">
        <f>IF(AND('scrobbles a day'!$C293&gt;=Calc!N$1+1,'scrobbles a day'!$C293&lt;=Calc!O$1,ISBLANK('scrobbles a day'!$C293)=FALSE),1,0)</f>
        <v>0</v>
      </c>
      <c r="P293">
        <f>IF(AND('scrobbles a day'!$C293&gt;=Calc!O$1+1,'scrobbles a day'!$C293&lt;=Calc!P$1,ISBLANK('scrobbles a day'!$C293)=FALSE),1,0)</f>
        <v>0</v>
      </c>
      <c r="Q293">
        <f>IF(AND('scrobbles a day'!$C293&gt;=Calc!P$1+1,'scrobbles a day'!$C293&lt;=Calc!Q$1,ISBLANK('scrobbles a day'!$C293)=FALSE),1,0)</f>
        <v>0</v>
      </c>
    </row>
    <row r="294" spans="3:17" x14ac:dyDescent="0.25">
      <c r="C294">
        <f>IF('scrobbles a day'!$A294=C$1,'scrobbles a day'!$C294,0)</f>
        <v>0</v>
      </c>
      <c r="D294">
        <f>IF('scrobbles a day'!$A294=D$1,'scrobbles a day'!$C294,0)</f>
        <v>0</v>
      </c>
      <c r="E294">
        <f>IF('scrobbles a day'!$A294=E$1,'scrobbles a day'!$C294,0)</f>
        <v>0</v>
      </c>
      <c r="F294">
        <f>IF('scrobbles a day'!$A294=F$1,'scrobbles a day'!$C294,0)</f>
        <v>0</v>
      </c>
      <c r="G294">
        <f>IF('scrobbles a day'!$A294=G$1,'scrobbles a day'!$C294,0)</f>
        <v>0</v>
      </c>
      <c r="H294">
        <f>IF('scrobbles a day'!$A294=H$1,'scrobbles a day'!$C294,0)</f>
        <v>0</v>
      </c>
      <c r="I294">
        <f>IF('scrobbles a day'!$A294=I$1,'scrobbles a day'!$C294,0)</f>
        <v>0</v>
      </c>
      <c r="K294">
        <f>IF(AND('scrobbles a day'!$C294&gt;=Calc!J$1+1,'scrobbles a day'!$C294&lt;=Calc!K$1,ISBLANK('scrobbles a day'!$C294)=FALSE),1,0)</f>
        <v>0</v>
      </c>
      <c r="L294">
        <f>IF(AND('scrobbles a day'!$C294&gt;=Calc!K$1+1,'scrobbles a day'!$C294&lt;=Calc!L$1,ISBLANK('scrobbles a day'!$C294)=FALSE),1,0)</f>
        <v>0</v>
      </c>
      <c r="M294">
        <f>IF(AND('scrobbles a day'!$C294&gt;=Calc!L$1+1,'scrobbles a day'!$C294&lt;=Calc!M$1,ISBLANK('scrobbles a day'!$C294)=FALSE),1,0)</f>
        <v>0</v>
      </c>
      <c r="N294">
        <f>IF(AND('scrobbles a day'!$C294&gt;=Calc!M$1+1,'scrobbles a day'!$C294&lt;=Calc!N$1,ISBLANK('scrobbles a day'!$C294)=FALSE),1,0)</f>
        <v>0</v>
      </c>
      <c r="O294">
        <f>IF(AND('scrobbles a day'!$C294&gt;=Calc!N$1+1,'scrobbles a day'!$C294&lt;=Calc!O$1,ISBLANK('scrobbles a day'!$C294)=FALSE),1,0)</f>
        <v>0</v>
      </c>
      <c r="P294">
        <f>IF(AND('scrobbles a day'!$C294&gt;=Calc!O$1+1,'scrobbles a day'!$C294&lt;=Calc!P$1,ISBLANK('scrobbles a day'!$C294)=FALSE),1,0)</f>
        <v>0</v>
      </c>
      <c r="Q294">
        <f>IF(AND('scrobbles a day'!$C294&gt;=Calc!P$1+1,'scrobbles a day'!$C294&lt;=Calc!Q$1,ISBLANK('scrobbles a day'!$C294)=FALSE),1,0)</f>
        <v>0</v>
      </c>
    </row>
    <row r="295" spans="3:17" x14ac:dyDescent="0.25">
      <c r="C295">
        <f>IF('scrobbles a day'!$A295=C$1,'scrobbles a day'!$C295,0)</f>
        <v>0</v>
      </c>
      <c r="D295">
        <f>IF('scrobbles a day'!$A295=D$1,'scrobbles a day'!$C295,0)</f>
        <v>0</v>
      </c>
      <c r="E295">
        <f>IF('scrobbles a day'!$A295=E$1,'scrobbles a day'!$C295,0)</f>
        <v>0</v>
      </c>
      <c r="F295">
        <f>IF('scrobbles a day'!$A295=F$1,'scrobbles a day'!$C295,0)</f>
        <v>0</v>
      </c>
      <c r="G295">
        <f>IF('scrobbles a day'!$A295=G$1,'scrobbles a day'!$C295,0)</f>
        <v>0</v>
      </c>
      <c r="H295">
        <f>IF('scrobbles a day'!$A295=H$1,'scrobbles a day'!$C295,0)</f>
        <v>0</v>
      </c>
      <c r="I295">
        <f>IF('scrobbles a day'!$A295=I$1,'scrobbles a day'!$C295,0)</f>
        <v>0</v>
      </c>
      <c r="K295">
        <f>IF(AND('scrobbles a day'!$C295&gt;=Calc!J$1+1,'scrobbles a day'!$C295&lt;=Calc!K$1,ISBLANK('scrobbles a day'!$C295)=FALSE),1,0)</f>
        <v>0</v>
      </c>
      <c r="L295">
        <f>IF(AND('scrobbles a day'!$C295&gt;=Calc!K$1+1,'scrobbles a day'!$C295&lt;=Calc!L$1,ISBLANK('scrobbles a day'!$C295)=FALSE),1,0)</f>
        <v>0</v>
      </c>
      <c r="M295">
        <f>IF(AND('scrobbles a day'!$C295&gt;=Calc!L$1+1,'scrobbles a day'!$C295&lt;=Calc!M$1,ISBLANK('scrobbles a day'!$C295)=FALSE),1,0)</f>
        <v>0</v>
      </c>
      <c r="N295">
        <f>IF(AND('scrobbles a day'!$C295&gt;=Calc!M$1+1,'scrobbles a day'!$C295&lt;=Calc!N$1,ISBLANK('scrobbles a day'!$C295)=FALSE),1,0)</f>
        <v>0</v>
      </c>
      <c r="O295">
        <f>IF(AND('scrobbles a day'!$C295&gt;=Calc!N$1+1,'scrobbles a day'!$C295&lt;=Calc!O$1,ISBLANK('scrobbles a day'!$C295)=FALSE),1,0)</f>
        <v>0</v>
      </c>
      <c r="P295">
        <f>IF(AND('scrobbles a day'!$C295&gt;=Calc!O$1+1,'scrobbles a day'!$C295&lt;=Calc!P$1,ISBLANK('scrobbles a day'!$C295)=FALSE),1,0)</f>
        <v>0</v>
      </c>
      <c r="Q295">
        <f>IF(AND('scrobbles a day'!$C295&gt;=Calc!P$1+1,'scrobbles a day'!$C295&lt;=Calc!Q$1,ISBLANK('scrobbles a day'!$C295)=FALSE),1,0)</f>
        <v>0</v>
      </c>
    </row>
    <row r="296" spans="3:17" x14ac:dyDescent="0.25">
      <c r="C296">
        <f>IF('scrobbles a day'!$A296=C$1,'scrobbles a day'!$C296,0)</f>
        <v>0</v>
      </c>
      <c r="D296">
        <f>IF('scrobbles a day'!$A296=D$1,'scrobbles a day'!$C296,0)</f>
        <v>0</v>
      </c>
      <c r="E296">
        <f>IF('scrobbles a day'!$A296=E$1,'scrobbles a day'!$C296,0)</f>
        <v>0</v>
      </c>
      <c r="F296">
        <f>IF('scrobbles a day'!$A296=F$1,'scrobbles a day'!$C296,0)</f>
        <v>0</v>
      </c>
      <c r="G296">
        <f>IF('scrobbles a day'!$A296=G$1,'scrobbles a day'!$C296,0)</f>
        <v>0</v>
      </c>
      <c r="H296">
        <f>IF('scrobbles a day'!$A296=H$1,'scrobbles a day'!$C296,0)</f>
        <v>0</v>
      </c>
      <c r="I296">
        <f>IF('scrobbles a day'!$A296=I$1,'scrobbles a day'!$C296,0)</f>
        <v>0</v>
      </c>
      <c r="K296">
        <f>IF(AND('scrobbles a day'!$C296&gt;=Calc!J$1+1,'scrobbles a day'!$C296&lt;=Calc!K$1,ISBLANK('scrobbles a day'!$C296)=FALSE),1,0)</f>
        <v>0</v>
      </c>
      <c r="L296">
        <f>IF(AND('scrobbles a day'!$C296&gt;=Calc!K$1+1,'scrobbles a day'!$C296&lt;=Calc!L$1,ISBLANK('scrobbles a day'!$C296)=FALSE),1,0)</f>
        <v>0</v>
      </c>
      <c r="M296">
        <f>IF(AND('scrobbles a day'!$C296&gt;=Calc!L$1+1,'scrobbles a day'!$C296&lt;=Calc!M$1,ISBLANK('scrobbles a day'!$C296)=FALSE),1,0)</f>
        <v>0</v>
      </c>
      <c r="N296">
        <f>IF(AND('scrobbles a day'!$C296&gt;=Calc!M$1+1,'scrobbles a day'!$C296&lt;=Calc!N$1,ISBLANK('scrobbles a day'!$C296)=FALSE),1,0)</f>
        <v>0</v>
      </c>
      <c r="O296">
        <f>IF(AND('scrobbles a day'!$C296&gt;=Calc!N$1+1,'scrobbles a day'!$C296&lt;=Calc!O$1,ISBLANK('scrobbles a day'!$C296)=FALSE),1,0)</f>
        <v>0</v>
      </c>
      <c r="P296">
        <f>IF(AND('scrobbles a day'!$C296&gt;=Calc!O$1+1,'scrobbles a day'!$C296&lt;=Calc!P$1,ISBLANK('scrobbles a day'!$C296)=FALSE),1,0)</f>
        <v>0</v>
      </c>
      <c r="Q296">
        <f>IF(AND('scrobbles a day'!$C296&gt;=Calc!P$1+1,'scrobbles a day'!$C296&lt;=Calc!Q$1,ISBLANK('scrobbles a day'!$C296)=FALSE),1,0)</f>
        <v>0</v>
      </c>
    </row>
    <row r="297" spans="3:17" x14ac:dyDescent="0.25">
      <c r="C297">
        <f>IF('scrobbles a day'!$A297=C$1,'scrobbles a day'!$C297,0)</f>
        <v>0</v>
      </c>
      <c r="D297">
        <f>IF('scrobbles a day'!$A297=D$1,'scrobbles a day'!$C297,0)</f>
        <v>0</v>
      </c>
      <c r="E297">
        <f>IF('scrobbles a day'!$A297=E$1,'scrobbles a day'!$C297,0)</f>
        <v>0</v>
      </c>
      <c r="F297">
        <f>IF('scrobbles a day'!$A297=F$1,'scrobbles a day'!$C297,0)</f>
        <v>0</v>
      </c>
      <c r="G297">
        <f>IF('scrobbles a day'!$A297=G$1,'scrobbles a day'!$C297,0)</f>
        <v>0</v>
      </c>
      <c r="H297">
        <f>IF('scrobbles a day'!$A297=H$1,'scrobbles a day'!$C297,0)</f>
        <v>0</v>
      </c>
      <c r="I297">
        <f>IF('scrobbles a day'!$A297=I$1,'scrobbles a day'!$C297,0)</f>
        <v>0</v>
      </c>
      <c r="K297">
        <f>IF(AND('scrobbles a day'!$C297&gt;=Calc!J$1+1,'scrobbles a day'!$C297&lt;=Calc!K$1,ISBLANK('scrobbles a day'!$C297)=FALSE),1,0)</f>
        <v>0</v>
      </c>
      <c r="L297">
        <f>IF(AND('scrobbles a day'!$C297&gt;=Calc!K$1+1,'scrobbles a day'!$C297&lt;=Calc!L$1,ISBLANK('scrobbles a day'!$C297)=FALSE),1,0)</f>
        <v>0</v>
      </c>
      <c r="M297">
        <f>IF(AND('scrobbles a day'!$C297&gt;=Calc!L$1+1,'scrobbles a day'!$C297&lt;=Calc!M$1,ISBLANK('scrobbles a day'!$C297)=FALSE),1,0)</f>
        <v>0</v>
      </c>
      <c r="N297">
        <f>IF(AND('scrobbles a day'!$C297&gt;=Calc!M$1+1,'scrobbles a day'!$C297&lt;=Calc!N$1,ISBLANK('scrobbles a day'!$C297)=FALSE),1,0)</f>
        <v>0</v>
      </c>
      <c r="O297">
        <f>IF(AND('scrobbles a day'!$C297&gt;=Calc!N$1+1,'scrobbles a day'!$C297&lt;=Calc!O$1,ISBLANK('scrobbles a day'!$C297)=FALSE),1,0)</f>
        <v>0</v>
      </c>
      <c r="P297">
        <f>IF(AND('scrobbles a day'!$C297&gt;=Calc!O$1+1,'scrobbles a day'!$C297&lt;=Calc!P$1,ISBLANK('scrobbles a day'!$C297)=FALSE),1,0)</f>
        <v>0</v>
      </c>
      <c r="Q297">
        <f>IF(AND('scrobbles a day'!$C297&gt;=Calc!P$1+1,'scrobbles a day'!$C297&lt;=Calc!Q$1,ISBLANK('scrobbles a day'!$C297)=FALSE),1,0)</f>
        <v>0</v>
      </c>
    </row>
    <row r="298" spans="3:17" x14ac:dyDescent="0.25">
      <c r="C298">
        <f>IF('scrobbles a day'!$A298=C$1,'scrobbles a day'!$C298,0)</f>
        <v>0</v>
      </c>
      <c r="D298">
        <f>IF('scrobbles a day'!$A298=D$1,'scrobbles a day'!$C298,0)</f>
        <v>0</v>
      </c>
      <c r="E298">
        <f>IF('scrobbles a day'!$A298=E$1,'scrobbles a day'!$C298,0)</f>
        <v>0</v>
      </c>
      <c r="F298">
        <f>IF('scrobbles a day'!$A298=F$1,'scrobbles a day'!$C298,0)</f>
        <v>0</v>
      </c>
      <c r="G298">
        <f>IF('scrobbles a day'!$A298=G$1,'scrobbles a day'!$C298,0)</f>
        <v>0</v>
      </c>
      <c r="H298">
        <f>IF('scrobbles a day'!$A298=H$1,'scrobbles a day'!$C298,0)</f>
        <v>0</v>
      </c>
      <c r="I298">
        <f>IF('scrobbles a day'!$A298=I$1,'scrobbles a day'!$C298,0)</f>
        <v>0</v>
      </c>
      <c r="K298">
        <f>IF(AND('scrobbles a day'!$C298&gt;=Calc!J$1+1,'scrobbles a day'!$C298&lt;=Calc!K$1,ISBLANK('scrobbles a day'!$C298)=FALSE),1,0)</f>
        <v>0</v>
      </c>
      <c r="L298">
        <f>IF(AND('scrobbles a day'!$C298&gt;=Calc!K$1+1,'scrobbles a day'!$C298&lt;=Calc!L$1,ISBLANK('scrobbles a day'!$C298)=FALSE),1,0)</f>
        <v>0</v>
      </c>
      <c r="M298">
        <f>IF(AND('scrobbles a day'!$C298&gt;=Calc!L$1+1,'scrobbles a day'!$C298&lt;=Calc!M$1,ISBLANK('scrobbles a day'!$C298)=FALSE),1,0)</f>
        <v>0</v>
      </c>
      <c r="N298">
        <f>IF(AND('scrobbles a day'!$C298&gt;=Calc!M$1+1,'scrobbles a day'!$C298&lt;=Calc!N$1,ISBLANK('scrobbles a day'!$C298)=FALSE),1,0)</f>
        <v>0</v>
      </c>
      <c r="O298">
        <f>IF(AND('scrobbles a day'!$C298&gt;=Calc!N$1+1,'scrobbles a day'!$C298&lt;=Calc!O$1,ISBLANK('scrobbles a day'!$C298)=FALSE),1,0)</f>
        <v>0</v>
      </c>
      <c r="P298">
        <f>IF(AND('scrobbles a day'!$C298&gt;=Calc!O$1+1,'scrobbles a day'!$C298&lt;=Calc!P$1,ISBLANK('scrobbles a day'!$C298)=FALSE),1,0)</f>
        <v>0</v>
      </c>
      <c r="Q298">
        <f>IF(AND('scrobbles a day'!$C298&gt;=Calc!P$1+1,'scrobbles a day'!$C298&lt;=Calc!Q$1,ISBLANK('scrobbles a day'!$C298)=FALSE),1,0)</f>
        <v>0</v>
      </c>
    </row>
    <row r="299" spans="3:17" x14ac:dyDescent="0.25">
      <c r="C299">
        <f>IF('scrobbles a day'!$A299=C$1,'scrobbles a day'!$C299,0)</f>
        <v>0</v>
      </c>
      <c r="D299">
        <f>IF('scrobbles a day'!$A299=D$1,'scrobbles a day'!$C299,0)</f>
        <v>0</v>
      </c>
      <c r="E299">
        <f>IF('scrobbles a day'!$A299=E$1,'scrobbles a day'!$C299,0)</f>
        <v>0</v>
      </c>
      <c r="F299">
        <f>IF('scrobbles a day'!$A299=F$1,'scrobbles a day'!$C299,0)</f>
        <v>0</v>
      </c>
      <c r="G299">
        <f>IF('scrobbles a day'!$A299=G$1,'scrobbles a day'!$C299,0)</f>
        <v>0</v>
      </c>
      <c r="H299">
        <f>IF('scrobbles a day'!$A299=H$1,'scrobbles a day'!$C299,0)</f>
        <v>0</v>
      </c>
      <c r="I299">
        <f>IF('scrobbles a day'!$A299=I$1,'scrobbles a day'!$C299,0)</f>
        <v>0</v>
      </c>
      <c r="K299">
        <f>IF(AND('scrobbles a day'!$C299&gt;=Calc!J$1+1,'scrobbles a day'!$C299&lt;=Calc!K$1,ISBLANK('scrobbles a day'!$C299)=FALSE),1,0)</f>
        <v>0</v>
      </c>
      <c r="L299">
        <f>IF(AND('scrobbles a day'!$C299&gt;=Calc!K$1+1,'scrobbles a day'!$C299&lt;=Calc!L$1,ISBLANK('scrobbles a day'!$C299)=FALSE),1,0)</f>
        <v>0</v>
      </c>
      <c r="M299">
        <f>IF(AND('scrobbles a day'!$C299&gt;=Calc!L$1+1,'scrobbles a day'!$C299&lt;=Calc!M$1,ISBLANK('scrobbles a day'!$C299)=FALSE),1,0)</f>
        <v>0</v>
      </c>
      <c r="N299">
        <f>IF(AND('scrobbles a day'!$C299&gt;=Calc!M$1+1,'scrobbles a day'!$C299&lt;=Calc!N$1,ISBLANK('scrobbles a day'!$C299)=FALSE),1,0)</f>
        <v>0</v>
      </c>
      <c r="O299">
        <f>IF(AND('scrobbles a day'!$C299&gt;=Calc!N$1+1,'scrobbles a day'!$C299&lt;=Calc!O$1,ISBLANK('scrobbles a day'!$C299)=FALSE),1,0)</f>
        <v>0</v>
      </c>
      <c r="P299">
        <f>IF(AND('scrobbles a day'!$C299&gt;=Calc!O$1+1,'scrobbles a day'!$C299&lt;=Calc!P$1,ISBLANK('scrobbles a day'!$C299)=FALSE),1,0)</f>
        <v>0</v>
      </c>
      <c r="Q299">
        <f>IF(AND('scrobbles a day'!$C299&gt;=Calc!P$1+1,'scrobbles a day'!$C299&lt;=Calc!Q$1,ISBLANK('scrobbles a day'!$C299)=FALSE),1,0)</f>
        <v>0</v>
      </c>
    </row>
    <row r="300" spans="3:17" x14ac:dyDescent="0.25">
      <c r="C300">
        <f>IF('scrobbles a day'!$A300=C$1,'scrobbles a day'!$C300,0)</f>
        <v>0</v>
      </c>
      <c r="D300">
        <f>IF('scrobbles a day'!$A300=D$1,'scrobbles a day'!$C300,0)</f>
        <v>0</v>
      </c>
      <c r="E300">
        <f>IF('scrobbles a day'!$A300=E$1,'scrobbles a day'!$C300,0)</f>
        <v>0</v>
      </c>
      <c r="F300">
        <f>IF('scrobbles a day'!$A300=F$1,'scrobbles a day'!$C300,0)</f>
        <v>0</v>
      </c>
      <c r="G300">
        <f>IF('scrobbles a day'!$A300=G$1,'scrobbles a day'!$C300,0)</f>
        <v>0</v>
      </c>
      <c r="H300">
        <f>IF('scrobbles a day'!$A300=H$1,'scrobbles a day'!$C300,0)</f>
        <v>0</v>
      </c>
      <c r="I300">
        <f>IF('scrobbles a day'!$A300=I$1,'scrobbles a day'!$C300,0)</f>
        <v>0</v>
      </c>
      <c r="K300">
        <f>IF(AND('scrobbles a day'!$C300&gt;=Calc!J$1+1,'scrobbles a day'!$C300&lt;=Calc!K$1,ISBLANK('scrobbles a day'!$C300)=FALSE),1,0)</f>
        <v>0</v>
      </c>
      <c r="L300">
        <f>IF(AND('scrobbles a day'!$C300&gt;=Calc!K$1+1,'scrobbles a day'!$C300&lt;=Calc!L$1,ISBLANK('scrobbles a day'!$C300)=FALSE),1,0)</f>
        <v>0</v>
      </c>
      <c r="M300">
        <f>IF(AND('scrobbles a day'!$C300&gt;=Calc!L$1+1,'scrobbles a day'!$C300&lt;=Calc!M$1,ISBLANK('scrobbles a day'!$C300)=FALSE),1,0)</f>
        <v>0</v>
      </c>
      <c r="N300">
        <f>IF(AND('scrobbles a day'!$C300&gt;=Calc!M$1+1,'scrobbles a day'!$C300&lt;=Calc!N$1,ISBLANK('scrobbles a day'!$C300)=FALSE),1,0)</f>
        <v>0</v>
      </c>
      <c r="O300">
        <f>IF(AND('scrobbles a day'!$C300&gt;=Calc!N$1+1,'scrobbles a day'!$C300&lt;=Calc!O$1,ISBLANK('scrobbles a day'!$C300)=FALSE),1,0)</f>
        <v>0</v>
      </c>
      <c r="P300">
        <f>IF(AND('scrobbles a day'!$C300&gt;=Calc!O$1+1,'scrobbles a day'!$C300&lt;=Calc!P$1,ISBLANK('scrobbles a day'!$C300)=FALSE),1,0)</f>
        <v>0</v>
      </c>
      <c r="Q300">
        <f>IF(AND('scrobbles a day'!$C300&gt;=Calc!P$1+1,'scrobbles a day'!$C300&lt;=Calc!Q$1,ISBLANK('scrobbles a day'!$C300)=FALSE),1,0)</f>
        <v>0</v>
      </c>
    </row>
    <row r="301" spans="3:17" x14ac:dyDescent="0.25">
      <c r="C301">
        <f>IF('scrobbles a day'!$A301=C$1,'scrobbles a day'!$C301,0)</f>
        <v>0</v>
      </c>
      <c r="D301">
        <f>IF('scrobbles a day'!$A301=D$1,'scrobbles a day'!$C301,0)</f>
        <v>0</v>
      </c>
      <c r="E301">
        <f>IF('scrobbles a day'!$A301=E$1,'scrobbles a day'!$C301,0)</f>
        <v>0</v>
      </c>
      <c r="F301">
        <f>IF('scrobbles a day'!$A301=F$1,'scrobbles a day'!$C301,0)</f>
        <v>0</v>
      </c>
      <c r="G301">
        <f>IF('scrobbles a day'!$A301=G$1,'scrobbles a day'!$C301,0)</f>
        <v>0</v>
      </c>
      <c r="H301">
        <f>IF('scrobbles a day'!$A301=H$1,'scrobbles a day'!$C301,0)</f>
        <v>0</v>
      </c>
      <c r="I301">
        <f>IF('scrobbles a day'!$A301=I$1,'scrobbles a day'!$C301,0)</f>
        <v>0</v>
      </c>
      <c r="K301">
        <f>IF(AND('scrobbles a day'!$C301&gt;=Calc!J$1+1,'scrobbles a day'!$C301&lt;=Calc!K$1,ISBLANK('scrobbles a day'!$C301)=FALSE),1,0)</f>
        <v>0</v>
      </c>
      <c r="L301">
        <f>IF(AND('scrobbles a day'!$C301&gt;=Calc!K$1+1,'scrobbles a day'!$C301&lt;=Calc!L$1,ISBLANK('scrobbles a day'!$C301)=FALSE),1,0)</f>
        <v>0</v>
      </c>
      <c r="M301">
        <f>IF(AND('scrobbles a day'!$C301&gt;=Calc!L$1+1,'scrobbles a day'!$C301&lt;=Calc!M$1,ISBLANK('scrobbles a day'!$C301)=FALSE),1,0)</f>
        <v>0</v>
      </c>
      <c r="N301">
        <f>IF(AND('scrobbles a day'!$C301&gt;=Calc!M$1+1,'scrobbles a day'!$C301&lt;=Calc!N$1,ISBLANK('scrobbles a day'!$C301)=FALSE),1,0)</f>
        <v>0</v>
      </c>
      <c r="O301">
        <f>IF(AND('scrobbles a day'!$C301&gt;=Calc!N$1+1,'scrobbles a day'!$C301&lt;=Calc!O$1,ISBLANK('scrobbles a day'!$C301)=FALSE),1,0)</f>
        <v>0</v>
      </c>
      <c r="P301">
        <f>IF(AND('scrobbles a day'!$C301&gt;=Calc!O$1+1,'scrobbles a day'!$C301&lt;=Calc!P$1,ISBLANK('scrobbles a day'!$C301)=FALSE),1,0)</f>
        <v>0</v>
      </c>
      <c r="Q301">
        <f>IF(AND('scrobbles a day'!$C301&gt;=Calc!P$1+1,'scrobbles a day'!$C301&lt;=Calc!Q$1,ISBLANK('scrobbles a day'!$C301)=FALSE),1,0)</f>
        <v>0</v>
      </c>
    </row>
    <row r="302" spans="3:17" x14ac:dyDescent="0.25">
      <c r="C302">
        <f>IF('scrobbles a day'!$A302=C$1,'scrobbles a day'!$C302,0)</f>
        <v>0</v>
      </c>
      <c r="D302">
        <f>IF('scrobbles a day'!$A302=D$1,'scrobbles a day'!$C302,0)</f>
        <v>0</v>
      </c>
      <c r="E302">
        <f>IF('scrobbles a day'!$A302=E$1,'scrobbles a day'!$C302,0)</f>
        <v>0</v>
      </c>
      <c r="F302">
        <f>IF('scrobbles a day'!$A302=F$1,'scrobbles a day'!$C302,0)</f>
        <v>0</v>
      </c>
      <c r="G302">
        <f>IF('scrobbles a day'!$A302=G$1,'scrobbles a day'!$C302,0)</f>
        <v>0</v>
      </c>
      <c r="H302">
        <f>IF('scrobbles a day'!$A302=H$1,'scrobbles a day'!$C302,0)</f>
        <v>0</v>
      </c>
      <c r="I302">
        <f>IF('scrobbles a day'!$A302=I$1,'scrobbles a day'!$C302,0)</f>
        <v>0</v>
      </c>
      <c r="K302">
        <f>IF(AND('scrobbles a day'!$C302&gt;=Calc!J$1+1,'scrobbles a day'!$C302&lt;=Calc!K$1,ISBLANK('scrobbles a day'!$C302)=FALSE),1,0)</f>
        <v>0</v>
      </c>
      <c r="L302">
        <f>IF(AND('scrobbles a day'!$C302&gt;=Calc!K$1+1,'scrobbles a day'!$C302&lt;=Calc!L$1,ISBLANK('scrobbles a day'!$C302)=FALSE),1,0)</f>
        <v>0</v>
      </c>
      <c r="M302">
        <f>IF(AND('scrobbles a day'!$C302&gt;=Calc!L$1+1,'scrobbles a day'!$C302&lt;=Calc!M$1,ISBLANK('scrobbles a day'!$C302)=FALSE),1,0)</f>
        <v>0</v>
      </c>
      <c r="N302">
        <f>IF(AND('scrobbles a day'!$C302&gt;=Calc!M$1+1,'scrobbles a day'!$C302&lt;=Calc!N$1,ISBLANK('scrobbles a day'!$C302)=FALSE),1,0)</f>
        <v>0</v>
      </c>
      <c r="O302">
        <f>IF(AND('scrobbles a day'!$C302&gt;=Calc!N$1+1,'scrobbles a day'!$C302&lt;=Calc!O$1,ISBLANK('scrobbles a day'!$C302)=FALSE),1,0)</f>
        <v>0</v>
      </c>
      <c r="P302">
        <f>IF(AND('scrobbles a day'!$C302&gt;=Calc!O$1+1,'scrobbles a day'!$C302&lt;=Calc!P$1,ISBLANK('scrobbles a day'!$C302)=FALSE),1,0)</f>
        <v>0</v>
      </c>
      <c r="Q302">
        <f>IF(AND('scrobbles a day'!$C302&gt;=Calc!P$1+1,'scrobbles a day'!$C302&lt;=Calc!Q$1,ISBLANK('scrobbles a day'!$C302)=FALSE),1,0)</f>
        <v>0</v>
      </c>
    </row>
    <row r="303" spans="3:17" x14ac:dyDescent="0.25">
      <c r="C303">
        <f>IF('scrobbles a day'!$A303=C$1,'scrobbles a day'!$C303,0)</f>
        <v>0</v>
      </c>
      <c r="D303">
        <f>IF('scrobbles a day'!$A303=D$1,'scrobbles a day'!$C303,0)</f>
        <v>0</v>
      </c>
      <c r="E303">
        <f>IF('scrobbles a day'!$A303=E$1,'scrobbles a day'!$C303,0)</f>
        <v>0</v>
      </c>
      <c r="F303">
        <f>IF('scrobbles a day'!$A303=F$1,'scrobbles a day'!$C303,0)</f>
        <v>0</v>
      </c>
      <c r="G303">
        <f>IF('scrobbles a day'!$A303=G$1,'scrobbles a day'!$C303,0)</f>
        <v>0</v>
      </c>
      <c r="H303">
        <f>IF('scrobbles a day'!$A303=H$1,'scrobbles a day'!$C303,0)</f>
        <v>0</v>
      </c>
      <c r="I303">
        <f>IF('scrobbles a day'!$A303=I$1,'scrobbles a day'!$C303,0)</f>
        <v>0</v>
      </c>
      <c r="K303">
        <f>IF(AND('scrobbles a day'!$C303&gt;=Calc!J$1+1,'scrobbles a day'!$C303&lt;=Calc!K$1,ISBLANK('scrobbles a day'!$C303)=FALSE),1,0)</f>
        <v>0</v>
      </c>
      <c r="L303">
        <f>IF(AND('scrobbles a day'!$C303&gt;=Calc!K$1+1,'scrobbles a day'!$C303&lt;=Calc!L$1,ISBLANK('scrobbles a day'!$C303)=FALSE),1,0)</f>
        <v>0</v>
      </c>
      <c r="M303">
        <f>IF(AND('scrobbles a day'!$C303&gt;=Calc!L$1+1,'scrobbles a day'!$C303&lt;=Calc!M$1,ISBLANK('scrobbles a day'!$C303)=FALSE),1,0)</f>
        <v>0</v>
      </c>
      <c r="N303">
        <f>IF(AND('scrobbles a day'!$C303&gt;=Calc!M$1+1,'scrobbles a day'!$C303&lt;=Calc!N$1,ISBLANK('scrobbles a day'!$C303)=FALSE),1,0)</f>
        <v>0</v>
      </c>
      <c r="O303">
        <f>IF(AND('scrobbles a day'!$C303&gt;=Calc!N$1+1,'scrobbles a day'!$C303&lt;=Calc!O$1,ISBLANK('scrobbles a day'!$C303)=FALSE),1,0)</f>
        <v>0</v>
      </c>
      <c r="P303">
        <f>IF(AND('scrobbles a day'!$C303&gt;=Calc!O$1+1,'scrobbles a day'!$C303&lt;=Calc!P$1,ISBLANK('scrobbles a day'!$C303)=FALSE),1,0)</f>
        <v>0</v>
      </c>
      <c r="Q303">
        <f>IF(AND('scrobbles a day'!$C303&gt;=Calc!P$1+1,'scrobbles a day'!$C303&lt;=Calc!Q$1,ISBLANK('scrobbles a day'!$C303)=FALSE),1,0)</f>
        <v>0</v>
      </c>
    </row>
    <row r="304" spans="3:17" x14ac:dyDescent="0.25">
      <c r="C304">
        <f>IF('scrobbles a day'!$A304=C$1,'scrobbles a day'!$C304,0)</f>
        <v>0</v>
      </c>
      <c r="D304">
        <f>IF('scrobbles a day'!$A304=D$1,'scrobbles a day'!$C304,0)</f>
        <v>0</v>
      </c>
      <c r="E304">
        <f>IF('scrobbles a day'!$A304=E$1,'scrobbles a day'!$C304,0)</f>
        <v>0</v>
      </c>
      <c r="F304">
        <f>IF('scrobbles a day'!$A304=F$1,'scrobbles a day'!$C304,0)</f>
        <v>0</v>
      </c>
      <c r="G304">
        <f>IF('scrobbles a day'!$A304=G$1,'scrobbles a day'!$C304,0)</f>
        <v>0</v>
      </c>
      <c r="H304">
        <f>IF('scrobbles a day'!$A304=H$1,'scrobbles a day'!$C304,0)</f>
        <v>0</v>
      </c>
      <c r="I304">
        <f>IF('scrobbles a day'!$A304=I$1,'scrobbles a day'!$C304,0)</f>
        <v>0</v>
      </c>
      <c r="K304">
        <f>IF(AND('scrobbles a day'!$C304&gt;=Calc!J$1+1,'scrobbles a day'!$C304&lt;=Calc!K$1,ISBLANK('scrobbles a day'!$C304)=FALSE),1,0)</f>
        <v>0</v>
      </c>
      <c r="L304">
        <f>IF(AND('scrobbles a day'!$C304&gt;=Calc!K$1+1,'scrobbles a day'!$C304&lt;=Calc!L$1,ISBLANK('scrobbles a day'!$C304)=FALSE),1,0)</f>
        <v>0</v>
      </c>
      <c r="M304">
        <f>IF(AND('scrobbles a day'!$C304&gt;=Calc!L$1+1,'scrobbles a day'!$C304&lt;=Calc!M$1,ISBLANK('scrobbles a day'!$C304)=FALSE),1,0)</f>
        <v>0</v>
      </c>
      <c r="N304">
        <f>IF(AND('scrobbles a day'!$C304&gt;=Calc!M$1+1,'scrobbles a day'!$C304&lt;=Calc!N$1,ISBLANK('scrobbles a day'!$C304)=FALSE),1,0)</f>
        <v>0</v>
      </c>
      <c r="O304">
        <f>IF(AND('scrobbles a day'!$C304&gt;=Calc!N$1+1,'scrobbles a day'!$C304&lt;=Calc!O$1,ISBLANK('scrobbles a day'!$C304)=FALSE),1,0)</f>
        <v>0</v>
      </c>
      <c r="P304">
        <f>IF(AND('scrobbles a day'!$C304&gt;=Calc!O$1+1,'scrobbles a day'!$C304&lt;=Calc!P$1,ISBLANK('scrobbles a day'!$C304)=FALSE),1,0)</f>
        <v>0</v>
      </c>
      <c r="Q304">
        <f>IF(AND('scrobbles a day'!$C304&gt;=Calc!P$1+1,'scrobbles a day'!$C304&lt;=Calc!Q$1,ISBLANK('scrobbles a day'!$C304)=FALSE),1,0)</f>
        <v>0</v>
      </c>
    </row>
    <row r="305" spans="3:17" x14ac:dyDescent="0.25">
      <c r="C305">
        <f>IF('scrobbles a day'!$A305=C$1,'scrobbles a day'!$C305,0)</f>
        <v>0</v>
      </c>
      <c r="D305">
        <f>IF('scrobbles a day'!$A305=D$1,'scrobbles a day'!$C305,0)</f>
        <v>0</v>
      </c>
      <c r="E305">
        <f>IF('scrobbles a day'!$A305=E$1,'scrobbles a day'!$C305,0)</f>
        <v>0</v>
      </c>
      <c r="F305">
        <f>IF('scrobbles a day'!$A305=F$1,'scrobbles a day'!$C305,0)</f>
        <v>0</v>
      </c>
      <c r="G305">
        <f>IF('scrobbles a day'!$A305=G$1,'scrobbles a day'!$C305,0)</f>
        <v>0</v>
      </c>
      <c r="H305">
        <f>IF('scrobbles a day'!$A305=H$1,'scrobbles a day'!$C305,0)</f>
        <v>0</v>
      </c>
      <c r="I305">
        <f>IF('scrobbles a day'!$A305=I$1,'scrobbles a day'!$C305,0)</f>
        <v>0</v>
      </c>
      <c r="K305">
        <f>IF(AND('scrobbles a day'!$C305&gt;=Calc!J$1+1,'scrobbles a day'!$C305&lt;=Calc!K$1,ISBLANK('scrobbles a day'!$C305)=FALSE),1,0)</f>
        <v>0</v>
      </c>
      <c r="L305">
        <f>IF(AND('scrobbles a day'!$C305&gt;=Calc!K$1+1,'scrobbles a day'!$C305&lt;=Calc!L$1,ISBLANK('scrobbles a day'!$C305)=FALSE),1,0)</f>
        <v>0</v>
      </c>
      <c r="M305">
        <f>IF(AND('scrobbles a day'!$C305&gt;=Calc!L$1+1,'scrobbles a day'!$C305&lt;=Calc!M$1,ISBLANK('scrobbles a day'!$C305)=FALSE),1,0)</f>
        <v>0</v>
      </c>
      <c r="N305">
        <f>IF(AND('scrobbles a day'!$C305&gt;=Calc!M$1+1,'scrobbles a day'!$C305&lt;=Calc!N$1,ISBLANK('scrobbles a day'!$C305)=FALSE),1,0)</f>
        <v>0</v>
      </c>
      <c r="O305">
        <f>IF(AND('scrobbles a day'!$C305&gt;=Calc!N$1+1,'scrobbles a day'!$C305&lt;=Calc!O$1,ISBLANK('scrobbles a day'!$C305)=FALSE),1,0)</f>
        <v>0</v>
      </c>
      <c r="P305">
        <f>IF(AND('scrobbles a day'!$C305&gt;=Calc!O$1+1,'scrobbles a day'!$C305&lt;=Calc!P$1,ISBLANK('scrobbles a day'!$C305)=FALSE),1,0)</f>
        <v>0</v>
      </c>
      <c r="Q305">
        <f>IF(AND('scrobbles a day'!$C305&gt;=Calc!P$1+1,'scrobbles a day'!$C305&lt;=Calc!Q$1,ISBLANK('scrobbles a day'!$C305)=FALSE),1,0)</f>
        <v>0</v>
      </c>
    </row>
    <row r="306" spans="3:17" x14ac:dyDescent="0.25">
      <c r="C306">
        <f>IF('scrobbles a day'!$A306=C$1,'scrobbles a day'!$C306,0)</f>
        <v>0</v>
      </c>
      <c r="D306">
        <f>IF('scrobbles a day'!$A306=D$1,'scrobbles a day'!$C306,0)</f>
        <v>0</v>
      </c>
      <c r="E306">
        <f>IF('scrobbles a day'!$A306=E$1,'scrobbles a day'!$C306,0)</f>
        <v>0</v>
      </c>
      <c r="F306">
        <f>IF('scrobbles a day'!$A306=F$1,'scrobbles a day'!$C306,0)</f>
        <v>0</v>
      </c>
      <c r="G306">
        <f>IF('scrobbles a day'!$A306=G$1,'scrobbles a day'!$C306,0)</f>
        <v>0</v>
      </c>
      <c r="H306">
        <f>IF('scrobbles a day'!$A306=H$1,'scrobbles a day'!$C306,0)</f>
        <v>0</v>
      </c>
      <c r="I306">
        <f>IF('scrobbles a day'!$A306=I$1,'scrobbles a day'!$C306,0)</f>
        <v>0</v>
      </c>
      <c r="K306">
        <f>IF(AND('scrobbles a day'!$C306&gt;=Calc!J$1+1,'scrobbles a day'!$C306&lt;=Calc!K$1,ISBLANK('scrobbles a day'!$C306)=FALSE),1,0)</f>
        <v>0</v>
      </c>
      <c r="L306">
        <f>IF(AND('scrobbles a day'!$C306&gt;=Calc!K$1+1,'scrobbles a day'!$C306&lt;=Calc!L$1,ISBLANK('scrobbles a day'!$C306)=FALSE),1,0)</f>
        <v>0</v>
      </c>
      <c r="M306">
        <f>IF(AND('scrobbles a day'!$C306&gt;=Calc!L$1+1,'scrobbles a day'!$C306&lt;=Calc!M$1,ISBLANK('scrobbles a day'!$C306)=FALSE),1,0)</f>
        <v>0</v>
      </c>
      <c r="N306">
        <f>IF(AND('scrobbles a day'!$C306&gt;=Calc!M$1+1,'scrobbles a day'!$C306&lt;=Calc!N$1,ISBLANK('scrobbles a day'!$C306)=FALSE),1,0)</f>
        <v>0</v>
      </c>
      <c r="O306">
        <f>IF(AND('scrobbles a day'!$C306&gt;=Calc!N$1+1,'scrobbles a day'!$C306&lt;=Calc!O$1,ISBLANK('scrobbles a day'!$C306)=FALSE),1,0)</f>
        <v>0</v>
      </c>
      <c r="P306">
        <f>IF(AND('scrobbles a day'!$C306&gt;=Calc!O$1+1,'scrobbles a day'!$C306&lt;=Calc!P$1,ISBLANK('scrobbles a day'!$C306)=FALSE),1,0)</f>
        <v>0</v>
      </c>
      <c r="Q306">
        <f>IF(AND('scrobbles a day'!$C306&gt;=Calc!P$1+1,'scrobbles a day'!$C306&lt;=Calc!Q$1,ISBLANK('scrobbles a day'!$C306)=FALSE),1,0)</f>
        <v>0</v>
      </c>
    </row>
    <row r="307" spans="3:17" x14ac:dyDescent="0.25">
      <c r="C307">
        <f>IF('scrobbles a day'!$A307=C$1,'scrobbles a day'!$C307,0)</f>
        <v>0</v>
      </c>
      <c r="D307">
        <f>IF('scrobbles a day'!$A307=D$1,'scrobbles a day'!$C307,0)</f>
        <v>0</v>
      </c>
      <c r="E307">
        <f>IF('scrobbles a day'!$A307=E$1,'scrobbles a day'!$C307,0)</f>
        <v>0</v>
      </c>
      <c r="F307">
        <f>IF('scrobbles a day'!$A307=F$1,'scrobbles a day'!$C307,0)</f>
        <v>0</v>
      </c>
      <c r="G307">
        <f>IF('scrobbles a day'!$A307=G$1,'scrobbles a day'!$C307,0)</f>
        <v>0</v>
      </c>
      <c r="H307">
        <f>IF('scrobbles a day'!$A307=H$1,'scrobbles a day'!$C307,0)</f>
        <v>0</v>
      </c>
      <c r="I307">
        <f>IF('scrobbles a day'!$A307=I$1,'scrobbles a day'!$C307,0)</f>
        <v>0</v>
      </c>
      <c r="K307">
        <f>IF(AND('scrobbles a day'!$C307&gt;=Calc!J$1+1,'scrobbles a day'!$C307&lt;=Calc!K$1,ISBLANK('scrobbles a day'!$C307)=FALSE),1,0)</f>
        <v>0</v>
      </c>
      <c r="L307">
        <f>IF(AND('scrobbles a day'!$C307&gt;=Calc!K$1+1,'scrobbles a day'!$C307&lt;=Calc!L$1,ISBLANK('scrobbles a day'!$C307)=FALSE),1,0)</f>
        <v>0</v>
      </c>
      <c r="M307">
        <f>IF(AND('scrobbles a day'!$C307&gt;=Calc!L$1+1,'scrobbles a day'!$C307&lt;=Calc!M$1,ISBLANK('scrobbles a day'!$C307)=FALSE),1,0)</f>
        <v>0</v>
      </c>
      <c r="N307">
        <f>IF(AND('scrobbles a day'!$C307&gt;=Calc!M$1+1,'scrobbles a day'!$C307&lt;=Calc!N$1,ISBLANK('scrobbles a day'!$C307)=FALSE),1,0)</f>
        <v>0</v>
      </c>
      <c r="O307">
        <f>IF(AND('scrobbles a day'!$C307&gt;=Calc!N$1+1,'scrobbles a day'!$C307&lt;=Calc!O$1,ISBLANK('scrobbles a day'!$C307)=FALSE),1,0)</f>
        <v>0</v>
      </c>
      <c r="P307">
        <f>IF(AND('scrobbles a day'!$C307&gt;=Calc!O$1+1,'scrobbles a day'!$C307&lt;=Calc!P$1,ISBLANK('scrobbles a day'!$C307)=FALSE),1,0)</f>
        <v>0</v>
      </c>
      <c r="Q307">
        <f>IF(AND('scrobbles a day'!$C307&gt;=Calc!P$1+1,'scrobbles a day'!$C307&lt;=Calc!Q$1,ISBLANK('scrobbles a day'!$C307)=FALSE),1,0)</f>
        <v>0</v>
      </c>
    </row>
    <row r="308" spans="3:17" x14ac:dyDescent="0.25">
      <c r="C308">
        <f>IF('scrobbles a day'!$A308=C$1,'scrobbles a day'!$C308,0)</f>
        <v>0</v>
      </c>
      <c r="D308">
        <f>IF('scrobbles a day'!$A308=D$1,'scrobbles a day'!$C308,0)</f>
        <v>0</v>
      </c>
      <c r="E308">
        <f>IF('scrobbles a day'!$A308=E$1,'scrobbles a day'!$C308,0)</f>
        <v>0</v>
      </c>
      <c r="F308">
        <f>IF('scrobbles a day'!$A308=F$1,'scrobbles a day'!$C308,0)</f>
        <v>0</v>
      </c>
      <c r="G308">
        <f>IF('scrobbles a day'!$A308=G$1,'scrobbles a day'!$C308,0)</f>
        <v>0</v>
      </c>
      <c r="H308">
        <f>IF('scrobbles a day'!$A308=H$1,'scrobbles a day'!$C308,0)</f>
        <v>0</v>
      </c>
      <c r="I308">
        <f>IF('scrobbles a day'!$A308=I$1,'scrobbles a day'!$C308,0)</f>
        <v>0</v>
      </c>
      <c r="K308">
        <f>IF(AND('scrobbles a day'!$C308&gt;=Calc!J$1+1,'scrobbles a day'!$C308&lt;=Calc!K$1,ISBLANK('scrobbles a day'!$C308)=FALSE),1,0)</f>
        <v>0</v>
      </c>
      <c r="L308">
        <f>IF(AND('scrobbles a day'!$C308&gt;=Calc!K$1+1,'scrobbles a day'!$C308&lt;=Calc!L$1,ISBLANK('scrobbles a day'!$C308)=FALSE),1,0)</f>
        <v>0</v>
      </c>
      <c r="M308">
        <f>IF(AND('scrobbles a day'!$C308&gt;=Calc!L$1+1,'scrobbles a day'!$C308&lt;=Calc!M$1,ISBLANK('scrobbles a day'!$C308)=FALSE),1,0)</f>
        <v>0</v>
      </c>
      <c r="N308">
        <f>IF(AND('scrobbles a day'!$C308&gt;=Calc!M$1+1,'scrobbles a day'!$C308&lt;=Calc!N$1,ISBLANK('scrobbles a day'!$C308)=FALSE),1,0)</f>
        <v>0</v>
      </c>
      <c r="O308">
        <f>IF(AND('scrobbles a day'!$C308&gt;=Calc!N$1+1,'scrobbles a day'!$C308&lt;=Calc!O$1,ISBLANK('scrobbles a day'!$C308)=FALSE),1,0)</f>
        <v>0</v>
      </c>
      <c r="P308">
        <f>IF(AND('scrobbles a day'!$C308&gt;=Calc!O$1+1,'scrobbles a day'!$C308&lt;=Calc!P$1,ISBLANK('scrobbles a day'!$C308)=FALSE),1,0)</f>
        <v>0</v>
      </c>
      <c r="Q308">
        <f>IF(AND('scrobbles a day'!$C308&gt;=Calc!P$1+1,'scrobbles a day'!$C308&lt;=Calc!Q$1,ISBLANK('scrobbles a day'!$C308)=FALSE),1,0)</f>
        <v>0</v>
      </c>
    </row>
    <row r="309" spans="3:17" x14ac:dyDescent="0.25">
      <c r="C309">
        <f>IF('scrobbles a day'!$A309=C$1,'scrobbles a day'!$C309,0)</f>
        <v>0</v>
      </c>
      <c r="D309">
        <f>IF('scrobbles a day'!$A309=D$1,'scrobbles a day'!$C309,0)</f>
        <v>0</v>
      </c>
      <c r="E309">
        <f>IF('scrobbles a day'!$A309=E$1,'scrobbles a day'!$C309,0)</f>
        <v>0</v>
      </c>
      <c r="F309">
        <f>IF('scrobbles a day'!$A309=F$1,'scrobbles a day'!$C309,0)</f>
        <v>0</v>
      </c>
      <c r="G309">
        <f>IF('scrobbles a day'!$A309=G$1,'scrobbles a day'!$C309,0)</f>
        <v>0</v>
      </c>
      <c r="H309">
        <f>IF('scrobbles a day'!$A309=H$1,'scrobbles a day'!$C309,0)</f>
        <v>0</v>
      </c>
      <c r="I309">
        <f>IF('scrobbles a day'!$A309=I$1,'scrobbles a day'!$C309,0)</f>
        <v>0</v>
      </c>
      <c r="K309">
        <f>IF(AND('scrobbles a day'!$C309&gt;=Calc!J$1+1,'scrobbles a day'!$C309&lt;=Calc!K$1,ISBLANK('scrobbles a day'!$C309)=FALSE),1,0)</f>
        <v>0</v>
      </c>
      <c r="L309">
        <f>IF(AND('scrobbles a day'!$C309&gt;=Calc!K$1+1,'scrobbles a day'!$C309&lt;=Calc!L$1,ISBLANK('scrobbles a day'!$C309)=FALSE),1,0)</f>
        <v>0</v>
      </c>
      <c r="M309">
        <f>IF(AND('scrobbles a day'!$C309&gt;=Calc!L$1+1,'scrobbles a day'!$C309&lt;=Calc!M$1,ISBLANK('scrobbles a day'!$C309)=FALSE),1,0)</f>
        <v>0</v>
      </c>
      <c r="N309">
        <f>IF(AND('scrobbles a day'!$C309&gt;=Calc!M$1+1,'scrobbles a day'!$C309&lt;=Calc!N$1,ISBLANK('scrobbles a day'!$C309)=FALSE),1,0)</f>
        <v>0</v>
      </c>
      <c r="O309">
        <f>IF(AND('scrobbles a day'!$C309&gt;=Calc!N$1+1,'scrobbles a day'!$C309&lt;=Calc!O$1,ISBLANK('scrobbles a day'!$C309)=FALSE),1,0)</f>
        <v>0</v>
      </c>
      <c r="P309">
        <f>IF(AND('scrobbles a day'!$C309&gt;=Calc!O$1+1,'scrobbles a day'!$C309&lt;=Calc!P$1,ISBLANK('scrobbles a day'!$C309)=FALSE),1,0)</f>
        <v>0</v>
      </c>
      <c r="Q309">
        <f>IF(AND('scrobbles a day'!$C309&gt;=Calc!P$1+1,'scrobbles a day'!$C309&lt;=Calc!Q$1,ISBLANK('scrobbles a day'!$C309)=FALSE),1,0)</f>
        <v>0</v>
      </c>
    </row>
    <row r="310" spans="3:17" x14ac:dyDescent="0.25">
      <c r="C310">
        <f>IF('scrobbles a day'!$A310=C$1,'scrobbles a day'!$C310,0)</f>
        <v>0</v>
      </c>
      <c r="D310">
        <f>IF('scrobbles a day'!$A310=D$1,'scrobbles a day'!$C310,0)</f>
        <v>0</v>
      </c>
      <c r="E310">
        <f>IF('scrobbles a day'!$A310=E$1,'scrobbles a day'!$C310,0)</f>
        <v>0</v>
      </c>
      <c r="F310">
        <f>IF('scrobbles a day'!$A310=F$1,'scrobbles a day'!$C310,0)</f>
        <v>0</v>
      </c>
      <c r="G310">
        <f>IF('scrobbles a day'!$A310=G$1,'scrobbles a day'!$C310,0)</f>
        <v>0</v>
      </c>
      <c r="H310">
        <f>IF('scrobbles a day'!$A310=H$1,'scrobbles a day'!$C310,0)</f>
        <v>0</v>
      </c>
      <c r="I310">
        <f>IF('scrobbles a day'!$A310=I$1,'scrobbles a day'!$C310,0)</f>
        <v>0</v>
      </c>
      <c r="K310">
        <f>IF(AND('scrobbles a day'!$C310&gt;=Calc!J$1+1,'scrobbles a day'!$C310&lt;=Calc!K$1,ISBLANK('scrobbles a day'!$C310)=FALSE),1,0)</f>
        <v>0</v>
      </c>
      <c r="L310">
        <f>IF(AND('scrobbles a day'!$C310&gt;=Calc!K$1+1,'scrobbles a day'!$C310&lt;=Calc!L$1,ISBLANK('scrobbles a day'!$C310)=FALSE),1,0)</f>
        <v>0</v>
      </c>
      <c r="M310">
        <f>IF(AND('scrobbles a day'!$C310&gt;=Calc!L$1+1,'scrobbles a day'!$C310&lt;=Calc!M$1,ISBLANK('scrobbles a day'!$C310)=FALSE),1,0)</f>
        <v>0</v>
      </c>
      <c r="N310">
        <f>IF(AND('scrobbles a day'!$C310&gt;=Calc!M$1+1,'scrobbles a day'!$C310&lt;=Calc!N$1,ISBLANK('scrobbles a day'!$C310)=FALSE),1,0)</f>
        <v>0</v>
      </c>
      <c r="O310">
        <f>IF(AND('scrobbles a day'!$C310&gt;=Calc!N$1+1,'scrobbles a day'!$C310&lt;=Calc!O$1,ISBLANK('scrobbles a day'!$C310)=FALSE),1,0)</f>
        <v>0</v>
      </c>
      <c r="P310">
        <f>IF(AND('scrobbles a day'!$C310&gt;=Calc!O$1+1,'scrobbles a day'!$C310&lt;=Calc!P$1,ISBLANK('scrobbles a day'!$C310)=FALSE),1,0)</f>
        <v>0</v>
      </c>
      <c r="Q310">
        <f>IF(AND('scrobbles a day'!$C310&gt;=Calc!P$1+1,'scrobbles a day'!$C310&lt;=Calc!Q$1,ISBLANK('scrobbles a day'!$C310)=FALSE),1,0)</f>
        <v>0</v>
      </c>
    </row>
    <row r="311" spans="3:17" x14ac:dyDescent="0.25">
      <c r="C311">
        <f>IF('scrobbles a day'!$A311=C$1,'scrobbles a day'!$C311,0)</f>
        <v>0</v>
      </c>
      <c r="D311">
        <f>IF('scrobbles a day'!$A311=D$1,'scrobbles a day'!$C311,0)</f>
        <v>0</v>
      </c>
      <c r="E311">
        <f>IF('scrobbles a day'!$A311=E$1,'scrobbles a day'!$C311,0)</f>
        <v>0</v>
      </c>
      <c r="F311">
        <f>IF('scrobbles a day'!$A311=F$1,'scrobbles a day'!$C311,0)</f>
        <v>0</v>
      </c>
      <c r="G311">
        <f>IF('scrobbles a day'!$A311=G$1,'scrobbles a day'!$C311,0)</f>
        <v>0</v>
      </c>
      <c r="H311">
        <f>IF('scrobbles a day'!$A311=H$1,'scrobbles a day'!$C311,0)</f>
        <v>0</v>
      </c>
      <c r="I311">
        <f>IF('scrobbles a day'!$A311=I$1,'scrobbles a day'!$C311,0)</f>
        <v>0</v>
      </c>
      <c r="K311">
        <f>IF(AND('scrobbles a day'!$C311&gt;=Calc!J$1+1,'scrobbles a day'!$C311&lt;=Calc!K$1,ISBLANK('scrobbles a day'!$C311)=FALSE),1,0)</f>
        <v>0</v>
      </c>
      <c r="L311">
        <f>IF(AND('scrobbles a day'!$C311&gt;=Calc!K$1+1,'scrobbles a day'!$C311&lt;=Calc!L$1,ISBLANK('scrobbles a day'!$C311)=FALSE),1,0)</f>
        <v>0</v>
      </c>
      <c r="M311">
        <f>IF(AND('scrobbles a day'!$C311&gt;=Calc!L$1+1,'scrobbles a day'!$C311&lt;=Calc!M$1,ISBLANK('scrobbles a day'!$C311)=FALSE),1,0)</f>
        <v>0</v>
      </c>
      <c r="N311">
        <f>IF(AND('scrobbles a day'!$C311&gt;=Calc!M$1+1,'scrobbles a day'!$C311&lt;=Calc!N$1,ISBLANK('scrobbles a day'!$C311)=FALSE),1,0)</f>
        <v>0</v>
      </c>
      <c r="O311">
        <f>IF(AND('scrobbles a day'!$C311&gt;=Calc!N$1+1,'scrobbles a day'!$C311&lt;=Calc!O$1,ISBLANK('scrobbles a day'!$C311)=FALSE),1,0)</f>
        <v>0</v>
      </c>
      <c r="P311">
        <f>IF(AND('scrobbles a day'!$C311&gt;=Calc!O$1+1,'scrobbles a day'!$C311&lt;=Calc!P$1,ISBLANK('scrobbles a day'!$C311)=FALSE),1,0)</f>
        <v>0</v>
      </c>
      <c r="Q311">
        <f>IF(AND('scrobbles a day'!$C311&gt;=Calc!P$1+1,'scrobbles a day'!$C311&lt;=Calc!Q$1,ISBLANK('scrobbles a day'!$C311)=FALSE),1,0)</f>
        <v>0</v>
      </c>
    </row>
    <row r="312" spans="3:17" x14ac:dyDescent="0.25">
      <c r="C312">
        <f>IF('scrobbles a day'!$A312=C$1,'scrobbles a day'!$C312,0)</f>
        <v>0</v>
      </c>
      <c r="D312">
        <f>IF('scrobbles a day'!$A312=D$1,'scrobbles a day'!$C312,0)</f>
        <v>0</v>
      </c>
      <c r="E312">
        <f>IF('scrobbles a day'!$A312=E$1,'scrobbles a day'!$C312,0)</f>
        <v>0</v>
      </c>
      <c r="F312">
        <f>IF('scrobbles a day'!$A312=F$1,'scrobbles a day'!$C312,0)</f>
        <v>0</v>
      </c>
      <c r="G312">
        <f>IF('scrobbles a day'!$A312=G$1,'scrobbles a day'!$C312,0)</f>
        <v>0</v>
      </c>
      <c r="H312">
        <f>IF('scrobbles a day'!$A312=H$1,'scrobbles a day'!$C312,0)</f>
        <v>0</v>
      </c>
      <c r="I312">
        <f>IF('scrobbles a day'!$A312=I$1,'scrobbles a day'!$C312,0)</f>
        <v>0</v>
      </c>
      <c r="K312">
        <f>IF(AND('scrobbles a day'!$C312&gt;=Calc!J$1+1,'scrobbles a day'!$C312&lt;=Calc!K$1,ISBLANK('scrobbles a day'!$C312)=FALSE),1,0)</f>
        <v>0</v>
      </c>
      <c r="L312">
        <f>IF(AND('scrobbles a day'!$C312&gt;=Calc!K$1+1,'scrobbles a day'!$C312&lt;=Calc!L$1,ISBLANK('scrobbles a day'!$C312)=FALSE),1,0)</f>
        <v>0</v>
      </c>
      <c r="M312">
        <f>IF(AND('scrobbles a day'!$C312&gt;=Calc!L$1+1,'scrobbles a day'!$C312&lt;=Calc!M$1,ISBLANK('scrobbles a day'!$C312)=FALSE),1,0)</f>
        <v>0</v>
      </c>
      <c r="N312">
        <f>IF(AND('scrobbles a day'!$C312&gt;=Calc!M$1+1,'scrobbles a day'!$C312&lt;=Calc!N$1,ISBLANK('scrobbles a day'!$C312)=FALSE),1,0)</f>
        <v>0</v>
      </c>
      <c r="O312">
        <f>IF(AND('scrobbles a day'!$C312&gt;=Calc!N$1+1,'scrobbles a day'!$C312&lt;=Calc!O$1,ISBLANK('scrobbles a day'!$C312)=FALSE),1,0)</f>
        <v>0</v>
      </c>
      <c r="P312">
        <f>IF(AND('scrobbles a day'!$C312&gt;=Calc!O$1+1,'scrobbles a day'!$C312&lt;=Calc!P$1,ISBLANK('scrobbles a day'!$C312)=FALSE),1,0)</f>
        <v>0</v>
      </c>
      <c r="Q312">
        <f>IF(AND('scrobbles a day'!$C312&gt;=Calc!P$1+1,'scrobbles a day'!$C312&lt;=Calc!Q$1,ISBLANK('scrobbles a day'!$C312)=FALSE),1,0)</f>
        <v>0</v>
      </c>
    </row>
    <row r="313" spans="3:17" x14ac:dyDescent="0.25">
      <c r="C313">
        <f>IF('scrobbles a day'!$A313=C$1,'scrobbles a day'!$C313,0)</f>
        <v>0</v>
      </c>
      <c r="D313">
        <f>IF('scrobbles a day'!$A313=D$1,'scrobbles a day'!$C313,0)</f>
        <v>0</v>
      </c>
      <c r="E313">
        <f>IF('scrobbles a day'!$A313=E$1,'scrobbles a day'!$C313,0)</f>
        <v>0</v>
      </c>
      <c r="F313">
        <f>IF('scrobbles a day'!$A313=F$1,'scrobbles a day'!$C313,0)</f>
        <v>0</v>
      </c>
      <c r="G313">
        <f>IF('scrobbles a day'!$A313=G$1,'scrobbles a day'!$C313,0)</f>
        <v>0</v>
      </c>
      <c r="H313">
        <f>IF('scrobbles a day'!$A313=H$1,'scrobbles a day'!$C313,0)</f>
        <v>0</v>
      </c>
      <c r="I313">
        <f>IF('scrobbles a day'!$A313=I$1,'scrobbles a day'!$C313,0)</f>
        <v>0</v>
      </c>
      <c r="K313">
        <f>IF(AND('scrobbles a day'!$C313&gt;=Calc!J$1+1,'scrobbles a day'!$C313&lt;=Calc!K$1,ISBLANK('scrobbles a day'!$C313)=FALSE),1,0)</f>
        <v>0</v>
      </c>
      <c r="L313">
        <f>IF(AND('scrobbles a day'!$C313&gt;=Calc!K$1+1,'scrobbles a day'!$C313&lt;=Calc!L$1,ISBLANK('scrobbles a day'!$C313)=FALSE),1,0)</f>
        <v>0</v>
      </c>
      <c r="M313">
        <f>IF(AND('scrobbles a day'!$C313&gt;=Calc!L$1+1,'scrobbles a day'!$C313&lt;=Calc!M$1,ISBLANK('scrobbles a day'!$C313)=FALSE),1,0)</f>
        <v>0</v>
      </c>
      <c r="N313">
        <f>IF(AND('scrobbles a day'!$C313&gt;=Calc!M$1+1,'scrobbles a day'!$C313&lt;=Calc!N$1,ISBLANK('scrobbles a day'!$C313)=FALSE),1,0)</f>
        <v>0</v>
      </c>
      <c r="O313">
        <f>IF(AND('scrobbles a day'!$C313&gt;=Calc!N$1+1,'scrobbles a day'!$C313&lt;=Calc!O$1,ISBLANK('scrobbles a day'!$C313)=FALSE),1,0)</f>
        <v>0</v>
      </c>
      <c r="P313">
        <f>IF(AND('scrobbles a day'!$C313&gt;=Calc!O$1+1,'scrobbles a day'!$C313&lt;=Calc!P$1,ISBLANK('scrobbles a day'!$C313)=FALSE),1,0)</f>
        <v>0</v>
      </c>
      <c r="Q313">
        <f>IF(AND('scrobbles a day'!$C313&gt;=Calc!P$1+1,'scrobbles a day'!$C313&lt;=Calc!Q$1,ISBLANK('scrobbles a day'!$C313)=FALSE),1,0)</f>
        <v>0</v>
      </c>
    </row>
    <row r="314" spans="3:17" x14ac:dyDescent="0.25">
      <c r="C314">
        <f>IF('scrobbles a day'!$A314=C$1,'scrobbles a day'!$C314,0)</f>
        <v>0</v>
      </c>
      <c r="D314">
        <f>IF('scrobbles a day'!$A314=D$1,'scrobbles a day'!$C314,0)</f>
        <v>0</v>
      </c>
      <c r="E314">
        <f>IF('scrobbles a day'!$A314=E$1,'scrobbles a day'!$C314,0)</f>
        <v>0</v>
      </c>
      <c r="F314">
        <f>IF('scrobbles a day'!$A314=F$1,'scrobbles a day'!$C314,0)</f>
        <v>0</v>
      </c>
      <c r="G314">
        <f>IF('scrobbles a day'!$A314=G$1,'scrobbles a day'!$C314,0)</f>
        <v>0</v>
      </c>
      <c r="H314">
        <f>IF('scrobbles a day'!$A314=H$1,'scrobbles a day'!$C314,0)</f>
        <v>0</v>
      </c>
      <c r="I314">
        <f>IF('scrobbles a day'!$A314=I$1,'scrobbles a day'!$C314,0)</f>
        <v>0</v>
      </c>
      <c r="K314">
        <f>IF(AND('scrobbles a day'!$C314&gt;=Calc!J$1+1,'scrobbles a day'!$C314&lt;=Calc!K$1,ISBLANK('scrobbles a day'!$C314)=FALSE),1,0)</f>
        <v>0</v>
      </c>
      <c r="L314">
        <f>IF(AND('scrobbles a day'!$C314&gt;=Calc!K$1+1,'scrobbles a day'!$C314&lt;=Calc!L$1,ISBLANK('scrobbles a day'!$C314)=FALSE),1,0)</f>
        <v>0</v>
      </c>
      <c r="M314">
        <f>IF(AND('scrobbles a day'!$C314&gt;=Calc!L$1+1,'scrobbles a day'!$C314&lt;=Calc!M$1,ISBLANK('scrobbles a day'!$C314)=FALSE),1,0)</f>
        <v>0</v>
      </c>
      <c r="N314">
        <f>IF(AND('scrobbles a day'!$C314&gt;=Calc!M$1+1,'scrobbles a day'!$C314&lt;=Calc!N$1,ISBLANK('scrobbles a day'!$C314)=FALSE),1,0)</f>
        <v>0</v>
      </c>
      <c r="O314">
        <f>IF(AND('scrobbles a day'!$C314&gt;=Calc!N$1+1,'scrobbles a day'!$C314&lt;=Calc!O$1,ISBLANK('scrobbles a day'!$C314)=FALSE),1,0)</f>
        <v>0</v>
      </c>
      <c r="P314">
        <f>IF(AND('scrobbles a day'!$C314&gt;=Calc!O$1+1,'scrobbles a day'!$C314&lt;=Calc!P$1,ISBLANK('scrobbles a day'!$C314)=FALSE),1,0)</f>
        <v>0</v>
      </c>
      <c r="Q314">
        <f>IF(AND('scrobbles a day'!$C314&gt;=Calc!P$1+1,'scrobbles a day'!$C314&lt;=Calc!Q$1,ISBLANK('scrobbles a day'!$C314)=FALSE),1,0)</f>
        <v>0</v>
      </c>
    </row>
    <row r="315" spans="3:17" x14ac:dyDescent="0.25">
      <c r="C315">
        <f>IF('scrobbles a day'!$A315=C$1,'scrobbles a day'!$C315,0)</f>
        <v>0</v>
      </c>
      <c r="D315">
        <f>IF('scrobbles a day'!$A315=D$1,'scrobbles a day'!$C315,0)</f>
        <v>0</v>
      </c>
      <c r="E315">
        <f>IF('scrobbles a day'!$A315=E$1,'scrobbles a day'!$C315,0)</f>
        <v>0</v>
      </c>
      <c r="F315">
        <f>IF('scrobbles a day'!$A315=F$1,'scrobbles a day'!$C315,0)</f>
        <v>0</v>
      </c>
      <c r="G315">
        <f>IF('scrobbles a day'!$A315=G$1,'scrobbles a day'!$C315,0)</f>
        <v>0</v>
      </c>
      <c r="H315">
        <f>IF('scrobbles a day'!$A315=H$1,'scrobbles a day'!$C315,0)</f>
        <v>0</v>
      </c>
      <c r="I315">
        <f>IF('scrobbles a day'!$A315=I$1,'scrobbles a day'!$C315,0)</f>
        <v>0</v>
      </c>
      <c r="K315">
        <f>IF(AND('scrobbles a day'!$C315&gt;=Calc!J$1+1,'scrobbles a day'!$C315&lt;=Calc!K$1,ISBLANK('scrobbles a day'!$C315)=FALSE),1,0)</f>
        <v>0</v>
      </c>
      <c r="L315">
        <f>IF(AND('scrobbles a day'!$C315&gt;=Calc!K$1+1,'scrobbles a day'!$C315&lt;=Calc!L$1,ISBLANK('scrobbles a day'!$C315)=FALSE),1,0)</f>
        <v>0</v>
      </c>
      <c r="M315">
        <f>IF(AND('scrobbles a day'!$C315&gt;=Calc!L$1+1,'scrobbles a day'!$C315&lt;=Calc!M$1,ISBLANK('scrobbles a day'!$C315)=FALSE),1,0)</f>
        <v>0</v>
      </c>
      <c r="N315">
        <f>IF(AND('scrobbles a day'!$C315&gt;=Calc!M$1+1,'scrobbles a day'!$C315&lt;=Calc!N$1,ISBLANK('scrobbles a day'!$C315)=FALSE),1,0)</f>
        <v>0</v>
      </c>
      <c r="O315">
        <f>IF(AND('scrobbles a day'!$C315&gt;=Calc!N$1+1,'scrobbles a day'!$C315&lt;=Calc!O$1,ISBLANK('scrobbles a day'!$C315)=FALSE),1,0)</f>
        <v>0</v>
      </c>
      <c r="P315">
        <f>IF(AND('scrobbles a day'!$C315&gt;=Calc!O$1+1,'scrobbles a day'!$C315&lt;=Calc!P$1,ISBLANK('scrobbles a day'!$C315)=FALSE),1,0)</f>
        <v>0</v>
      </c>
      <c r="Q315">
        <f>IF(AND('scrobbles a day'!$C315&gt;=Calc!P$1+1,'scrobbles a day'!$C315&lt;=Calc!Q$1,ISBLANK('scrobbles a day'!$C315)=FALSE),1,0)</f>
        <v>0</v>
      </c>
    </row>
    <row r="316" spans="3:17" x14ac:dyDescent="0.25">
      <c r="C316">
        <f>IF('scrobbles a day'!$A316=C$1,'scrobbles a day'!$C316,0)</f>
        <v>0</v>
      </c>
      <c r="D316">
        <f>IF('scrobbles a day'!$A316=D$1,'scrobbles a day'!$C316,0)</f>
        <v>0</v>
      </c>
      <c r="E316">
        <f>IF('scrobbles a day'!$A316=E$1,'scrobbles a day'!$C316,0)</f>
        <v>0</v>
      </c>
      <c r="F316">
        <f>IF('scrobbles a day'!$A316=F$1,'scrobbles a day'!$C316,0)</f>
        <v>0</v>
      </c>
      <c r="G316">
        <f>IF('scrobbles a day'!$A316=G$1,'scrobbles a day'!$C316,0)</f>
        <v>0</v>
      </c>
      <c r="H316">
        <f>IF('scrobbles a day'!$A316=H$1,'scrobbles a day'!$C316,0)</f>
        <v>0</v>
      </c>
      <c r="I316">
        <f>IF('scrobbles a day'!$A316=I$1,'scrobbles a day'!$C316,0)</f>
        <v>0</v>
      </c>
      <c r="K316">
        <f>IF(AND('scrobbles a day'!$C316&gt;=Calc!J$1+1,'scrobbles a day'!$C316&lt;=Calc!K$1,ISBLANK('scrobbles a day'!$C316)=FALSE),1,0)</f>
        <v>0</v>
      </c>
      <c r="L316">
        <f>IF(AND('scrobbles a day'!$C316&gt;=Calc!K$1+1,'scrobbles a day'!$C316&lt;=Calc!L$1,ISBLANK('scrobbles a day'!$C316)=FALSE),1,0)</f>
        <v>0</v>
      </c>
      <c r="M316">
        <f>IF(AND('scrobbles a day'!$C316&gt;=Calc!L$1+1,'scrobbles a day'!$C316&lt;=Calc!M$1,ISBLANK('scrobbles a day'!$C316)=FALSE),1,0)</f>
        <v>0</v>
      </c>
      <c r="N316">
        <f>IF(AND('scrobbles a day'!$C316&gt;=Calc!M$1+1,'scrobbles a day'!$C316&lt;=Calc!N$1,ISBLANK('scrobbles a day'!$C316)=FALSE),1,0)</f>
        <v>0</v>
      </c>
      <c r="O316">
        <f>IF(AND('scrobbles a day'!$C316&gt;=Calc!N$1+1,'scrobbles a day'!$C316&lt;=Calc!O$1,ISBLANK('scrobbles a day'!$C316)=FALSE),1,0)</f>
        <v>0</v>
      </c>
      <c r="P316">
        <f>IF(AND('scrobbles a day'!$C316&gt;=Calc!O$1+1,'scrobbles a day'!$C316&lt;=Calc!P$1,ISBLANK('scrobbles a day'!$C316)=FALSE),1,0)</f>
        <v>0</v>
      </c>
      <c r="Q316">
        <f>IF(AND('scrobbles a day'!$C316&gt;=Calc!P$1+1,'scrobbles a day'!$C316&lt;=Calc!Q$1,ISBLANK('scrobbles a day'!$C316)=FALSE),1,0)</f>
        <v>0</v>
      </c>
    </row>
    <row r="317" spans="3:17" x14ac:dyDescent="0.25">
      <c r="C317">
        <f>IF('scrobbles a day'!$A317=C$1,'scrobbles a day'!$C317,0)</f>
        <v>0</v>
      </c>
      <c r="D317">
        <f>IF('scrobbles a day'!$A317=D$1,'scrobbles a day'!$C317,0)</f>
        <v>0</v>
      </c>
      <c r="E317">
        <f>IF('scrobbles a day'!$A317=E$1,'scrobbles a day'!$C317,0)</f>
        <v>0</v>
      </c>
      <c r="F317">
        <f>IF('scrobbles a day'!$A317=F$1,'scrobbles a day'!$C317,0)</f>
        <v>0</v>
      </c>
      <c r="G317">
        <f>IF('scrobbles a day'!$A317=G$1,'scrobbles a day'!$C317,0)</f>
        <v>0</v>
      </c>
      <c r="H317">
        <f>IF('scrobbles a day'!$A317=H$1,'scrobbles a day'!$C317,0)</f>
        <v>0</v>
      </c>
      <c r="I317">
        <f>IF('scrobbles a day'!$A317=I$1,'scrobbles a day'!$C317,0)</f>
        <v>0</v>
      </c>
      <c r="K317">
        <f>IF(AND('scrobbles a day'!$C317&gt;=Calc!J$1+1,'scrobbles a day'!$C317&lt;=Calc!K$1,ISBLANK('scrobbles a day'!$C317)=FALSE),1,0)</f>
        <v>0</v>
      </c>
      <c r="L317">
        <f>IF(AND('scrobbles a day'!$C317&gt;=Calc!K$1+1,'scrobbles a day'!$C317&lt;=Calc!L$1,ISBLANK('scrobbles a day'!$C317)=FALSE),1,0)</f>
        <v>0</v>
      </c>
      <c r="M317">
        <f>IF(AND('scrobbles a day'!$C317&gt;=Calc!L$1+1,'scrobbles a day'!$C317&lt;=Calc!M$1,ISBLANK('scrobbles a day'!$C317)=FALSE),1,0)</f>
        <v>0</v>
      </c>
      <c r="N317">
        <f>IF(AND('scrobbles a day'!$C317&gt;=Calc!M$1+1,'scrobbles a day'!$C317&lt;=Calc!N$1,ISBLANK('scrobbles a day'!$C317)=FALSE),1,0)</f>
        <v>0</v>
      </c>
      <c r="O317">
        <f>IF(AND('scrobbles a day'!$C317&gt;=Calc!N$1+1,'scrobbles a day'!$C317&lt;=Calc!O$1,ISBLANK('scrobbles a day'!$C317)=FALSE),1,0)</f>
        <v>0</v>
      </c>
      <c r="P317">
        <f>IF(AND('scrobbles a day'!$C317&gt;=Calc!O$1+1,'scrobbles a day'!$C317&lt;=Calc!P$1,ISBLANK('scrobbles a day'!$C317)=FALSE),1,0)</f>
        <v>0</v>
      </c>
      <c r="Q317">
        <f>IF(AND('scrobbles a day'!$C317&gt;=Calc!P$1+1,'scrobbles a day'!$C317&lt;=Calc!Q$1,ISBLANK('scrobbles a day'!$C317)=FALSE),1,0)</f>
        <v>0</v>
      </c>
    </row>
    <row r="318" spans="3:17" x14ac:dyDescent="0.25">
      <c r="C318">
        <f>IF('scrobbles a day'!$A318=C$1,'scrobbles a day'!$C318,0)</f>
        <v>0</v>
      </c>
      <c r="D318">
        <f>IF('scrobbles a day'!$A318=D$1,'scrobbles a day'!$C318,0)</f>
        <v>0</v>
      </c>
      <c r="E318">
        <f>IF('scrobbles a day'!$A318=E$1,'scrobbles a day'!$C318,0)</f>
        <v>0</v>
      </c>
      <c r="F318">
        <f>IF('scrobbles a day'!$A318=F$1,'scrobbles a day'!$C318,0)</f>
        <v>0</v>
      </c>
      <c r="G318">
        <f>IF('scrobbles a day'!$A318=G$1,'scrobbles a day'!$C318,0)</f>
        <v>0</v>
      </c>
      <c r="H318">
        <f>IF('scrobbles a day'!$A318=H$1,'scrobbles a day'!$C318,0)</f>
        <v>0</v>
      </c>
      <c r="I318">
        <f>IF('scrobbles a day'!$A318=I$1,'scrobbles a day'!$C318,0)</f>
        <v>0</v>
      </c>
      <c r="K318">
        <f>IF(AND('scrobbles a day'!$C318&gt;=Calc!J$1+1,'scrobbles a day'!$C318&lt;=Calc!K$1,ISBLANK('scrobbles a day'!$C318)=FALSE),1,0)</f>
        <v>0</v>
      </c>
      <c r="L318">
        <f>IF(AND('scrobbles a day'!$C318&gt;=Calc!K$1+1,'scrobbles a day'!$C318&lt;=Calc!L$1,ISBLANK('scrobbles a day'!$C318)=FALSE),1,0)</f>
        <v>0</v>
      </c>
      <c r="M318">
        <f>IF(AND('scrobbles a day'!$C318&gt;=Calc!L$1+1,'scrobbles a day'!$C318&lt;=Calc!M$1,ISBLANK('scrobbles a day'!$C318)=FALSE),1,0)</f>
        <v>0</v>
      </c>
      <c r="N318">
        <f>IF(AND('scrobbles a day'!$C318&gt;=Calc!M$1+1,'scrobbles a day'!$C318&lt;=Calc!N$1,ISBLANK('scrobbles a day'!$C318)=FALSE),1,0)</f>
        <v>0</v>
      </c>
      <c r="O318">
        <f>IF(AND('scrobbles a day'!$C318&gt;=Calc!N$1+1,'scrobbles a day'!$C318&lt;=Calc!O$1,ISBLANK('scrobbles a day'!$C318)=FALSE),1,0)</f>
        <v>0</v>
      </c>
      <c r="P318">
        <f>IF(AND('scrobbles a day'!$C318&gt;=Calc!O$1+1,'scrobbles a day'!$C318&lt;=Calc!P$1,ISBLANK('scrobbles a day'!$C318)=FALSE),1,0)</f>
        <v>0</v>
      </c>
      <c r="Q318">
        <f>IF(AND('scrobbles a day'!$C318&gt;=Calc!P$1+1,'scrobbles a day'!$C318&lt;=Calc!Q$1,ISBLANK('scrobbles a day'!$C318)=FALSE),1,0)</f>
        <v>0</v>
      </c>
    </row>
    <row r="319" spans="3:17" x14ac:dyDescent="0.25">
      <c r="C319">
        <f>IF('scrobbles a day'!$A319=C$1,'scrobbles a day'!$C319,0)</f>
        <v>0</v>
      </c>
      <c r="D319">
        <f>IF('scrobbles a day'!$A319=D$1,'scrobbles a day'!$C319,0)</f>
        <v>0</v>
      </c>
      <c r="E319">
        <f>IF('scrobbles a day'!$A319=E$1,'scrobbles a day'!$C319,0)</f>
        <v>0</v>
      </c>
      <c r="F319">
        <f>IF('scrobbles a day'!$A319=F$1,'scrobbles a day'!$C319,0)</f>
        <v>0</v>
      </c>
      <c r="G319">
        <f>IF('scrobbles a day'!$A319=G$1,'scrobbles a day'!$C319,0)</f>
        <v>0</v>
      </c>
      <c r="H319">
        <f>IF('scrobbles a day'!$A319=H$1,'scrobbles a day'!$C319,0)</f>
        <v>0</v>
      </c>
      <c r="I319">
        <f>IF('scrobbles a day'!$A319=I$1,'scrobbles a day'!$C319,0)</f>
        <v>0</v>
      </c>
      <c r="K319">
        <f>IF(AND('scrobbles a day'!$C319&gt;=Calc!J$1+1,'scrobbles a day'!$C319&lt;=Calc!K$1,ISBLANK('scrobbles a day'!$C319)=FALSE),1,0)</f>
        <v>0</v>
      </c>
      <c r="L319">
        <f>IF(AND('scrobbles a day'!$C319&gt;=Calc!K$1+1,'scrobbles a day'!$C319&lt;=Calc!L$1,ISBLANK('scrobbles a day'!$C319)=FALSE),1,0)</f>
        <v>0</v>
      </c>
      <c r="M319">
        <f>IF(AND('scrobbles a day'!$C319&gt;=Calc!L$1+1,'scrobbles a day'!$C319&lt;=Calc!M$1,ISBLANK('scrobbles a day'!$C319)=FALSE),1,0)</f>
        <v>0</v>
      </c>
      <c r="N319">
        <f>IF(AND('scrobbles a day'!$C319&gt;=Calc!M$1+1,'scrobbles a day'!$C319&lt;=Calc!N$1,ISBLANK('scrobbles a day'!$C319)=FALSE),1,0)</f>
        <v>0</v>
      </c>
      <c r="O319">
        <f>IF(AND('scrobbles a day'!$C319&gt;=Calc!N$1+1,'scrobbles a day'!$C319&lt;=Calc!O$1,ISBLANK('scrobbles a day'!$C319)=FALSE),1,0)</f>
        <v>0</v>
      </c>
      <c r="P319">
        <f>IF(AND('scrobbles a day'!$C319&gt;=Calc!O$1+1,'scrobbles a day'!$C319&lt;=Calc!P$1,ISBLANK('scrobbles a day'!$C319)=FALSE),1,0)</f>
        <v>0</v>
      </c>
      <c r="Q319">
        <f>IF(AND('scrobbles a day'!$C319&gt;=Calc!P$1+1,'scrobbles a day'!$C319&lt;=Calc!Q$1,ISBLANK('scrobbles a day'!$C319)=FALSE),1,0)</f>
        <v>0</v>
      </c>
    </row>
    <row r="320" spans="3:17" x14ac:dyDescent="0.25">
      <c r="C320">
        <f>IF('scrobbles a day'!$A320=C$1,'scrobbles a day'!$C320,0)</f>
        <v>0</v>
      </c>
      <c r="D320">
        <f>IF('scrobbles a day'!$A320=D$1,'scrobbles a day'!$C320,0)</f>
        <v>0</v>
      </c>
      <c r="E320">
        <f>IF('scrobbles a day'!$A320=E$1,'scrobbles a day'!$C320,0)</f>
        <v>0</v>
      </c>
      <c r="F320">
        <f>IF('scrobbles a day'!$A320=F$1,'scrobbles a day'!$C320,0)</f>
        <v>0</v>
      </c>
      <c r="G320">
        <f>IF('scrobbles a day'!$A320=G$1,'scrobbles a day'!$C320,0)</f>
        <v>0</v>
      </c>
      <c r="H320">
        <f>IF('scrobbles a day'!$A320=H$1,'scrobbles a day'!$C320,0)</f>
        <v>0</v>
      </c>
      <c r="I320">
        <f>IF('scrobbles a day'!$A320=I$1,'scrobbles a day'!$C320,0)</f>
        <v>0</v>
      </c>
      <c r="K320">
        <f>IF(AND('scrobbles a day'!$C320&gt;=Calc!J$1+1,'scrobbles a day'!$C320&lt;=Calc!K$1,ISBLANK('scrobbles a day'!$C320)=FALSE),1,0)</f>
        <v>0</v>
      </c>
      <c r="L320">
        <f>IF(AND('scrobbles a day'!$C320&gt;=Calc!K$1+1,'scrobbles a day'!$C320&lt;=Calc!L$1,ISBLANK('scrobbles a day'!$C320)=FALSE),1,0)</f>
        <v>0</v>
      </c>
      <c r="M320">
        <f>IF(AND('scrobbles a day'!$C320&gt;=Calc!L$1+1,'scrobbles a day'!$C320&lt;=Calc!M$1,ISBLANK('scrobbles a day'!$C320)=FALSE),1,0)</f>
        <v>0</v>
      </c>
      <c r="N320">
        <f>IF(AND('scrobbles a day'!$C320&gt;=Calc!M$1+1,'scrobbles a day'!$C320&lt;=Calc!N$1,ISBLANK('scrobbles a day'!$C320)=FALSE),1,0)</f>
        <v>0</v>
      </c>
      <c r="O320">
        <f>IF(AND('scrobbles a day'!$C320&gt;=Calc!N$1+1,'scrobbles a day'!$C320&lt;=Calc!O$1,ISBLANK('scrobbles a day'!$C320)=FALSE),1,0)</f>
        <v>0</v>
      </c>
      <c r="P320">
        <f>IF(AND('scrobbles a day'!$C320&gt;=Calc!O$1+1,'scrobbles a day'!$C320&lt;=Calc!P$1,ISBLANK('scrobbles a day'!$C320)=FALSE),1,0)</f>
        <v>0</v>
      </c>
      <c r="Q320">
        <f>IF(AND('scrobbles a day'!$C320&gt;=Calc!P$1+1,'scrobbles a day'!$C320&lt;=Calc!Q$1,ISBLANK('scrobbles a day'!$C320)=FALSE),1,0)</f>
        <v>0</v>
      </c>
    </row>
    <row r="321" spans="3:17" x14ac:dyDescent="0.25">
      <c r="C321">
        <f>IF('scrobbles a day'!$A321=C$1,'scrobbles a day'!$C321,0)</f>
        <v>0</v>
      </c>
      <c r="D321">
        <f>IF('scrobbles a day'!$A321=D$1,'scrobbles a day'!$C321,0)</f>
        <v>0</v>
      </c>
      <c r="E321">
        <f>IF('scrobbles a day'!$A321=E$1,'scrobbles a day'!$C321,0)</f>
        <v>0</v>
      </c>
      <c r="F321">
        <f>IF('scrobbles a day'!$A321=F$1,'scrobbles a day'!$C321,0)</f>
        <v>0</v>
      </c>
      <c r="G321">
        <f>IF('scrobbles a day'!$A321=G$1,'scrobbles a day'!$C321,0)</f>
        <v>0</v>
      </c>
      <c r="H321">
        <f>IF('scrobbles a day'!$A321=H$1,'scrobbles a day'!$C321,0)</f>
        <v>0</v>
      </c>
      <c r="I321">
        <f>IF('scrobbles a day'!$A321=I$1,'scrobbles a day'!$C321,0)</f>
        <v>0</v>
      </c>
      <c r="K321">
        <f>IF(AND('scrobbles a day'!$C321&gt;=Calc!J$1+1,'scrobbles a day'!$C321&lt;=Calc!K$1,ISBLANK('scrobbles a day'!$C321)=FALSE),1,0)</f>
        <v>0</v>
      </c>
      <c r="L321">
        <f>IF(AND('scrobbles a day'!$C321&gt;=Calc!K$1+1,'scrobbles a day'!$C321&lt;=Calc!L$1,ISBLANK('scrobbles a day'!$C321)=FALSE),1,0)</f>
        <v>0</v>
      </c>
      <c r="M321">
        <f>IF(AND('scrobbles a day'!$C321&gt;=Calc!L$1+1,'scrobbles a day'!$C321&lt;=Calc!M$1,ISBLANK('scrobbles a day'!$C321)=FALSE),1,0)</f>
        <v>0</v>
      </c>
      <c r="N321">
        <f>IF(AND('scrobbles a day'!$C321&gt;=Calc!M$1+1,'scrobbles a day'!$C321&lt;=Calc!N$1,ISBLANK('scrobbles a day'!$C321)=FALSE),1,0)</f>
        <v>0</v>
      </c>
      <c r="O321">
        <f>IF(AND('scrobbles a day'!$C321&gt;=Calc!N$1+1,'scrobbles a day'!$C321&lt;=Calc!O$1,ISBLANK('scrobbles a day'!$C321)=FALSE),1,0)</f>
        <v>0</v>
      </c>
      <c r="P321">
        <f>IF(AND('scrobbles a day'!$C321&gt;=Calc!O$1+1,'scrobbles a day'!$C321&lt;=Calc!P$1,ISBLANK('scrobbles a day'!$C321)=FALSE),1,0)</f>
        <v>0</v>
      </c>
      <c r="Q321">
        <f>IF(AND('scrobbles a day'!$C321&gt;=Calc!P$1+1,'scrobbles a day'!$C321&lt;=Calc!Q$1,ISBLANK('scrobbles a day'!$C321)=FALSE),1,0)</f>
        <v>0</v>
      </c>
    </row>
    <row r="322" spans="3:17" x14ac:dyDescent="0.25">
      <c r="C322">
        <f>IF('scrobbles a day'!$A322=C$1,'scrobbles a day'!$C322,0)</f>
        <v>0</v>
      </c>
      <c r="D322">
        <f>IF('scrobbles a day'!$A322=D$1,'scrobbles a day'!$C322,0)</f>
        <v>0</v>
      </c>
      <c r="E322">
        <f>IF('scrobbles a day'!$A322=E$1,'scrobbles a day'!$C322,0)</f>
        <v>0</v>
      </c>
      <c r="F322">
        <f>IF('scrobbles a day'!$A322=F$1,'scrobbles a day'!$C322,0)</f>
        <v>0</v>
      </c>
      <c r="G322">
        <f>IF('scrobbles a day'!$A322=G$1,'scrobbles a day'!$C322,0)</f>
        <v>0</v>
      </c>
      <c r="H322">
        <f>IF('scrobbles a day'!$A322=H$1,'scrobbles a day'!$C322,0)</f>
        <v>0</v>
      </c>
      <c r="I322">
        <f>IF('scrobbles a day'!$A322=I$1,'scrobbles a day'!$C322,0)</f>
        <v>0</v>
      </c>
      <c r="K322">
        <f>IF(AND('scrobbles a day'!$C322&gt;=Calc!J$1+1,'scrobbles a day'!$C322&lt;=Calc!K$1,ISBLANK('scrobbles a day'!$C322)=FALSE),1,0)</f>
        <v>0</v>
      </c>
      <c r="L322">
        <f>IF(AND('scrobbles a day'!$C322&gt;=Calc!K$1+1,'scrobbles a day'!$C322&lt;=Calc!L$1,ISBLANK('scrobbles a day'!$C322)=FALSE),1,0)</f>
        <v>0</v>
      </c>
      <c r="M322">
        <f>IF(AND('scrobbles a day'!$C322&gt;=Calc!L$1+1,'scrobbles a day'!$C322&lt;=Calc!M$1,ISBLANK('scrobbles a day'!$C322)=FALSE),1,0)</f>
        <v>0</v>
      </c>
      <c r="N322">
        <f>IF(AND('scrobbles a day'!$C322&gt;=Calc!M$1+1,'scrobbles a day'!$C322&lt;=Calc!N$1,ISBLANK('scrobbles a day'!$C322)=FALSE),1,0)</f>
        <v>0</v>
      </c>
      <c r="O322">
        <f>IF(AND('scrobbles a day'!$C322&gt;=Calc!N$1+1,'scrobbles a day'!$C322&lt;=Calc!O$1,ISBLANK('scrobbles a day'!$C322)=FALSE),1,0)</f>
        <v>0</v>
      </c>
      <c r="P322">
        <f>IF(AND('scrobbles a day'!$C322&gt;=Calc!O$1+1,'scrobbles a day'!$C322&lt;=Calc!P$1,ISBLANK('scrobbles a day'!$C322)=FALSE),1,0)</f>
        <v>0</v>
      </c>
      <c r="Q322">
        <f>IF(AND('scrobbles a day'!$C322&gt;=Calc!P$1+1,'scrobbles a day'!$C322&lt;=Calc!Q$1,ISBLANK('scrobbles a day'!$C322)=FALSE),1,0)</f>
        <v>0</v>
      </c>
    </row>
    <row r="323" spans="3:17" x14ac:dyDescent="0.25">
      <c r="C323">
        <f>IF('scrobbles a day'!$A323=C$1,'scrobbles a day'!$C323,0)</f>
        <v>0</v>
      </c>
      <c r="D323">
        <f>IF('scrobbles a day'!$A323=D$1,'scrobbles a day'!$C323,0)</f>
        <v>0</v>
      </c>
      <c r="E323">
        <f>IF('scrobbles a day'!$A323=E$1,'scrobbles a day'!$C323,0)</f>
        <v>0</v>
      </c>
      <c r="F323">
        <f>IF('scrobbles a day'!$A323=F$1,'scrobbles a day'!$C323,0)</f>
        <v>0</v>
      </c>
      <c r="G323">
        <f>IF('scrobbles a day'!$A323=G$1,'scrobbles a day'!$C323,0)</f>
        <v>0</v>
      </c>
      <c r="H323">
        <f>IF('scrobbles a day'!$A323=H$1,'scrobbles a day'!$C323,0)</f>
        <v>0</v>
      </c>
      <c r="I323">
        <f>IF('scrobbles a day'!$A323=I$1,'scrobbles a day'!$C323,0)</f>
        <v>0</v>
      </c>
      <c r="K323">
        <f>IF(AND('scrobbles a day'!$C323&gt;=Calc!J$1+1,'scrobbles a day'!$C323&lt;=Calc!K$1,ISBLANK('scrobbles a day'!$C323)=FALSE),1,0)</f>
        <v>0</v>
      </c>
      <c r="L323">
        <f>IF(AND('scrobbles a day'!$C323&gt;=Calc!K$1+1,'scrobbles a day'!$C323&lt;=Calc!L$1,ISBLANK('scrobbles a day'!$C323)=FALSE),1,0)</f>
        <v>0</v>
      </c>
      <c r="M323">
        <f>IF(AND('scrobbles a day'!$C323&gt;=Calc!L$1+1,'scrobbles a day'!$C323&lt;=Calc!M$1,ISBLANK('scrobbles a day'!$C323)=FALSE),1,0)</f>
        <v>0</v>
      </c>
      <c r="N323">
        <f>IF(AND('scrobbles a day'!$C323&gt;=Calc!M$1+1,'scrobbles a day'!$C323&lt;=Calc!N$1,ISBLANK('scrobbles a day'!$C323)=FALSE),1,0)</f>
        <v>0</v>
      </c>
      <c r="O323">
        <f>IF(AND('scrobbles a day'!$C323&gt;=Calc!N$1+1,'scrobbles a day'!$C323&lt;=Calc!O$1,ISBLANK('scrobbles a day'!$C323)=FALSE),1,0)</f>
        <v>0</v>
      </c>
      <c r="P323">
        <f>IF(AND('scrobbles a day'!$C323&gt;=Calc!O$1+1,'scrobbles a day'!$C323&lt;=Calc!P$1,ISBLANK('scrobbles a day'!$C323)=FALSE),1,0)</f>
        <v>0</v>
      </c>
      <c r="Q323">
        <f>IF(AND('scrobbles a day'!$C323&gt;=Calc!P$1+1,'scrobbles a day'!$C323&lt;=Calc!Q$1,ISBLANK('scrobbles a day'!$C323)=FALSE),1,0)</f>
        <v>0</v>
      </c>
    </row>
    <row r="324" spans="3:17" x14ac:dyDescent="0.25">
      <c r="C324">
        <f>IF('scrobbles a day'!$A324=C$1,'scrobbles a day'!$C324,0)</f>
        <v>0</v>
      </c>
      <c r="D324">
        <f>IF('scrobbles a day'!$A324=D$1,'scrobbles a day'!$C324,0)</f>
        <v>0</v>
      </c>
      <c r="E324">
        <f>IF('scrobbles a day'!$A324=E$1,'scrobbles a day'!$C324,0)</f>
        <v>0</v>
      </c>
      <c r="F324">
        <f>IF('scrobbles a day'!$A324=F$1,'scrobbles a day'!$C324,0)</f>
        <v>0</v>
      </c>
      <c r="G324">
        <f>IF('scrobbles a day'!$A324=G$1,'scrobbles a day'!$C324,0)</f>
        <v>0</v>
      </c>
      <c r="H324">
        <f>IF('scrobbles a day'!$A324=H$1,'scrobbles a day'!$C324,0)</f>
        <v>0</v>
      </c>
      <c r="I324">
        <f>IF('scrobbles a day'!$A324=I$1,'scrobbles a day'!$C324,0)</f>
        <v>0</v>
      </c>
      <c r="K324">
        <f>IF(AND('scrobbles a day'!$C324&gt;=Calc!J$1+1,'scrobbles a day'!$C324&lt;=Calc!K$1,ISBLANK('scrobbles a day'!$C324)=FALSE),1,0)</f>
        <v>0</v>
      </c>
      <c r="L324">
        <f>IF(AND('scrobbles a day'!$C324&gt;=Calc!K$1+1,'scrobbles a day'!$C324&lt;=Calc!L$1,ISBLANK('scrobbles a day'!$C324)=FALSE),1,0)</f>
        <v>0</v>
      </c>
      <c r="M324">
        <f>IF(AND('scrobbles a day'!$C324&gt;=Calc!L$1+1,'scrobbles a day'!$C324&lt;=Calc!M$1,ISBLANK('scrobbles a day'!$C324)=FALSE),1,0)</f>
        <v>0</v>
      </c>
      <c r="N324">
        <f>IF(AND('scrobbles a day'!$C324&gt;=Calc!M$1+1,'scrobbles a day'!$C324&lt;=Calc!N$1,ISBLANK('scrobbles a day'!$C324)=FALSE),1,0)</f>
        <v>0</v>
      </c>
      <c r="O324">
        <f>IF(AND('scrobbles a day'!$C324&gt;=Calc!N$1+1,'scrobbles a day'!$C324&lt;=Calc!O$1,ISBLANK('scrobbles a day'!$C324)=FALSE),1,0)</f>
        <v>0</v>
      </c>
      <c r="P324">
        <f>IF(AND('scrobbles a day'!$C324&gt;=Calc!O$1+1,'scrobbles a day'!$C324&lt;=Calc!P$1,ISBLANK('scrobbles a day'!$C324)=FALSE),1,0)</f>
        <v>0</v>
      </c>
      <c r="Q324">
        <f>IF(AND('scrobbles a day'!$C324&gt;=Calc!P$1+1,'scrobbles a day'!$C324&lt;=Calc!Q$1,ISBLANK('scrobbles a day'!$C324)=FALSE),1,0)</f>
        <v>0</v>
      </c>
    </row>
    <row r="325" spans="3:17" x14ac:dyDescent="0.25">
      <c r="C325">
        <f>IF('scrobbles a day'!$A325=C$1,'scrobbles a day'!$C325,0)</f>
        <v>0</v>
      </c>
      <c r="D325">
        <f>IF('scrobbles a day'!$A325=D$1,'scrobbles a day'!$C325,0)</f>
        <v>0</v>
      </c>
      <c r="E325">
        <f>IF('scrobbles a day'!$A325=E$1,'scrobbles a day'!$C325,0)</f>
        <v>0</v>
      </c>
      <c r="F325">
        <f>IF('scrobbles a day'!$A325=F$1,'scrobbles a day'!$C325,0)</f>
        <v>0</v>
      </c>
      <c r="G325">
        <f>IF('scrobbles a day'!$A325=G$1,'scrobbles a day'!$C325,0)</f>
        <v>0</v>
      </c>
      <c r="H325">
        <f>IF('scrobbles a day'!$A325=H$1,'scrobbles a day'!$C325,0)</f>
        <v>0</v>
      </c>
      <c r="I325">
        <f>IF('scrobbles a day'!$A325=I$1,'scrobbles a day'!$C325,0)</f>
        <v>0</v>
      </c>
      <c r="K325">
        <f>IF(AND('scrobbles a day'!$C325&gt;=Calc!J$1+1,'scrobbles a day'!$C325&lt;=Calc!K$1,ISBLANK('scrobbles a day'!$C325)=FALSE),1,0)</f>
        <v>0</v>
      </c>
      <c r="L325">
        <f>IF(AND('scrobbles a day'!$C325&gt;=Calc!K$1+1,'scrobbles a day'!$C325&lt;=Calc!L$1,ISBLANK('scrobbles a day'!$C325)=FALSE),1,0)</f>
        <v>0</v>
      </c>
      <c r="M325">
        <f>IF(AND('scrobbles a day'!$C325&gt;=Calc!L$1+1,'scrobbles a day'!$C325&lt;=Calc!M$1,ISBLANK('scrobbles a day'!$C325)=FALSE),1,0)</f>
        <v>0</v>
      </c>
      <c r="N325">
        <f>IF(AND('scrobbles a day'!$C325&gt;=Calc!M$1+1,'scrobbles a day'!$C325&lt;=Calc!N$1,ISBLANK('scrobbles a day'!$C325)=FALSE),1,0)</f>
        <v>0</v>
      </c>
      <c r="O325">
        <f>IF(AND('scrobbles a day'!$C325&gt;=Calc!N$1+1,'scrobbles a day'!$C325&lt;=Calc!O$1,ISBLANK('scrobbles a day'!$C325)=FALSE),1,0)</f>
        <v>0</v>
      </c>
      <c r="P325">
        <f>IF(AND('scrobbles a day'!$C325&gt;=Calc!O$1+1,'scrobbles a day'!$C325&lt;=Calc!P$1,ISBLANK('scrobbles a day'!$C325)=FALSE),1,0)</f>
        <v>0</v>
      </c>
      <c r="Q325">
        <f>IF(AND('scrobbles a day'!$C325&gt;=Calc!P$1+1,'scrobbles a day'!$C325&lt;=Calc!Q$1,ISBLANK('scrobbles a day'!$C325)=FALSE),1,0)</f>
        <v>0</v>
      </c>
    </row>
    <row r="326" spans="3:17" x14ac:dyDescent="0.25">
      <c r="C326">
        <f>IF('scrobbles a day'!$A326=C$1,'scrobbles a day'!$C326,0)</f>
        <v>0</v>
      </c>
      <c r="D326">
        <f>IF('scrobbles a day'!$A326=D$1,'scrobbles a day'!$C326,0)</f>
        <v>0</v>
      </c>
      <c r="E326">
        <f>IF('scrobbles a day'!$A326=E$1,'scrobbles a day'!$C326,0)</f>
        <v>0</v>
      </c>
      <c r="F326">
        <f>IF('scrobbles a day'!$A326=F$1,'scrobbles a day'!$C326,0)</f>
        <v>0</v>
      </c>
      <c r="G326">
        <f>IF('scrobbles a day'!$A326=G$1,'scrobbles a day'!$C326,0)</f>
        <v>0</v>
      </c>
      <c r="H326">
        <f>IF('scrobbles a day'!$A326=H$1,'scrobbles a day'!$C326,0)</f>
        <v>0</v>
      </c>
      <c r="I326">
        <f>IF('scrobbles a day'!$A326=I$1,'scrobbles a day'!$C326,0)</f>
        <v>0</v>
      </c>
      <c r="K326">
        <f>IF(AND('scrobbles a day'!$C326&gt;=Calc!J$1+1,'scrobbles a day'!$C326&lt;=Calc!K$1,ISBLANK('scrobbles a day'!$C326)=FALSE),1,0)</f>
        <v>0</v>
      </c>
      <c r="L326">
        <f>IF(AND('scrobbles a day'!$C326&gt;=Calc!K$1+1,'scrobbles a day'!$C326&lt;=Calc!L$1,ISBLANK('scrobbles a day'!$C326)=FALSE),1,0)</f>
        <v>0</v>
      </c>
      <c r="M326">
        <f>IF(AND('scrobbles a day'!$C326&gt;=Calc!L$1+1,'scrobbles a day'!$C326&lt;=Calc!M$1,ISBLANK('scrobbles a day'!$C326)=FALSE),1,0)</f>
        <v>0</v>
      </c>
      <c r="N326">
        <f>IF(AND('scrobbles a day'!$C326&gt;=Calc!M$1+1,'scrobbles a day'!$C326&lt;=Calc!N$1,ISBLANK('scrobbles a day'!$C326)=FALSE),1,0)</f>
        <v>0</v>
      </c>
      <c r="O326">
        <f>IF(AND('scrobbles a day'!$C326&gt;=Calc!N$1+1,'scrobbles a day'!$C326&lt;=Calc!O$1,ISBLANK('scrobbles a day'!$C326)=FALSE),1,0)</f>
        <v>0</v>
      </c>
      <c r="P326">
        <f>IF(AND('scrobbles a day'!$C326&gt;=Calc!O$1+1,'scrobbles a day'!$C326&lt;=Calc!P$1,ISBLANK('scrobbles a day'!$C326)=FALSE),1,0)</f>
        <v>0</v>
      </c>
      <c r="Q326">
        <f>IF(AND('scrobbles a day'!$C326&gt;=Calc!P$1+1,'scrobbles a day'!$C326&lt;=Calc!Q$1,ISBLANK('scrobbles a day'!$C326)=FALSE),1,0)</f>
        <v>0</v>
      </c>
    </row>
    <row r="327" spans="3:17" x14ac:dyDescent="0.25">
      <c r="C327">
        <f>IF('scrobbles a day'!$A327=C$1,'scrobbles a day'!$C327,0)</f>
        <v>0</v>
      </c>
      <c r="D327">
        <f>IF('scrobbles a day'!$A327=D$1,'scrobbles a day'!$C327,0)</f>
        <v>0</v>
      </c>
      <c r="E327">
        <f>IF('scrobbles a day'!$A327=E$1,'scrobbles a day'!$C327,0)</f>
        <v>0</v>
      </c>
      <c r="F327">
        <f>IF('scrobbles a day'!$A327=F$1,'scrobbles a day'!$C327,0)</f>
        <v>0</v>
      </c>
      <c r="G327">
        <f>IF('scrobbles a day'!$A327=G$1,'scrobbles a day'!$C327,0)</f>
        <v>0</v>
      </c>
      <c r="H327">
        <f>IF('scrobbles a day'!$A327=H$1,'scrobbles a day'!$C327,0)</f>
        <v>0</v>
      </c>
      <c r="I327">
        <f>IF('scrobbles a day'!$A327=I$1,'scrobbles a day'!$C327,0)</f>
        <v>0</v>
      </c>
      <c r="K327">
        <f>IF(AND('scrobbles a day'!$C327&gt;=Calc!J$1+1,'scrobbles a day'!$C327&lt;=Calc!K$1,ISBLANK('scrobbles a day'!$C327)=FALSE),1,0)</f>
        <v>0</v>
      </c>
      <c r="L327">
        <f>IF(AND('scrobbles a day'!$C327&gt;=Calc!K$1+1,'scrobbles a day'!$C327&lt;=Calc!L$1,ISBLANK('scrobbles a day'!$C327)=FALSE),1,0)</f>
        <v>0</v>
      </c>
      <c r="M327">
        <f>IF(AND('scrobbles a day'!$C327&gt;=Calc!L$1+1,'scrobbles a day'!$C327&lt;=Calc!M$1,ISBLANK('scrobbles a day'!$C327)=FALSE),1,0)</f>
        <v>0</v>
      </c>
      <c r="N327">
        <f>IF(AND('scrobbles a day'!$C327&gt;=Calc!M$1+1,'scrobbles a day'!$C327&lt;=Calc!N$1,ISBLANK('scrobbles a day'!$C327)=FALSE),1,0)</f>
        <v>0</v>
      </c>
      <c r="O327">
        <f>IF(AND('scrobbles a day'!$C327&gt;=Calc!N$1+1,'scrobbles a day'!$C327&lt;=Calc!O$1,ISBLANK('scrobbles a day'!$C327)=FALSE),1,0)</f>
        <v>0</v>
      </c>
      <c r="P327">
        <f>IF(AND('scrobbles a day'!$C327&gt;=Calc!O$1+1,'scrobbles a day'!$C327&lt;=Calc!P$1,ISBLANK('scrobbles a day'!$C327)=FALSE),1,0)</f>
        <v>0</v>
      </c>
      <c r="Q327">
        <f>IF(AND('scrobbles a day'!$C327&gt;=Calc!P$1+1,'scrobbles a day'!$C327&lt;=Calc!Q$1,ISBLANK('scrobbles a day'!$C327)=FALSE),1,0)</f>
        <v>0</v>
      </c>
    </row>
    <row r="328" spans="3:17" x14ac:dyDescent="0.25">
      <c r="C328">
        <f>IF('scrobbles a day'!$A328=C$1,'scrobbles a day'!$C328,0)</f>
        <v>0</v>
      </c>
      <c r="D328">
        <f>IF('scrobbles a day'!$A328=D$1,'scrobbles a day'!$C328,0)</f>
        <v>0</v>
      </c>
      <c r="E328">
        <f>IF('scrobbles a day'!$A328=E$1,'scrobbles a day'!$C328,0)</f>
        <v>0</v>
      </c>
      <c r="F328">
        <f>IF('scrobbles a day'!$A328=F$1,'scrobbles a day'!$C328,0)</f>
        <v>0</v>
      </c>
      <c r="G328">
        <f>IF('scrobbles a day'!$A328=G$1,'scrobbles a day'!$C328,0)</f>
        <v>0</v>
      </c>
      <c r="H328">
        <f>IF('scrobbles a day'!$A328=H$1,'scrobbles a day'!$C328,0)</f>
        <v>0</v>
      </c>
      <c r="I328">
        <f>IF('scrobbles a day'!$A328=I$1,'scrobbles a day'!$C328,0)</f>
        <v>0</v>
      </c>
      <c r="K328">
        <f>IF(AND('scrobbles a day'!$C328&gt;=Calc!J$1+1,'scrobbles a day'!$C328&lt;=Calc!K$1,ISBLANK('scrobbles a day'!$C328)=FALSE),1,0)</f>
        <v>0</v>
      </c>
      <c r="L328">
        <f>IF(AND('scrobbles a day'!$C328&gt;=Calc!K$1+1,'scrobbles a day'!$C328&lt;=Calc!L$1,ISBLANK('scrobbles a day'!$C328)=FALSE),1,0)</f>
        <v>0</v>
      </c>
      <c r="M328">
        <f>IF(AND('scrobbles a day'!$C328&gt;=Calc!L$1+1,'scrobbles a day'!$C328&lt;=Calc!M$1,ISBLANK('scrobbles a day'!$C328)=FALSE),1,0)</f>
        <v>0</v>
      </c>
      <c r="N328">
        <f>IF(AND('scrobbles a day'!$C328&gt;=Calc!M$1+1,'scrobbles a day'!$C328&lt;=Calc!N$1,ISBLANK('scrobbles a day'!$C328)=FALSE),1,0)</f>
        <v>0</v>
      </c>
      <c r="O328">
        <f>IF(AND('scrobbles a day'!$C328&gt;=Calc!N$1+1,'scrobbles a day'!$C328&lt;=Calc!O$1,ISBLANK('scrobbles a day'!$C328)=FALSE),1,0)</f>
        <v>0</v>
      </c>
      <c r="P328">
        <f>IF(AND('scrobbles a day'!$C328&gt;=Calc!O$1+1,'scrobbles a day'!$C328&lt;=Calc!P$1,ISBLANK('scrobbles a day'!$C328)=FALSE),1,0)</f>
        <v>0</v>
      </c>
      <c r="Q328">
        <f>IF(AND('scrobbles a day'!$C328&gt;=Calc!P$1+1,'scrobbles a day'!$C328&lt;=Calc!Q$1,ISBLANK('scrobbles a day'!$C328)=FALSE),1,0)</f>
        <v>0</v>
      </c>
    </row>
    <row r="329" spans="3:17" x14ac:dyDescent="0.25">
      <c r="C329">
        <f>IF('scrobbles a day'!$A329=C$1,'scrobbles a day'!$C329,0)</f>
        <v>0</v>
      </c>
      <c r="D329">
        <f>IF('scrobbles a day'!$A329=D$1,'scrobbles a day'!$C329,0)</f>
        <v>0</v>
      </c>
      <c r="E329">
        <f>IF('scrobbles a day'!$A329=E$1,'scrobbles a day'!$C329,0)</f>
        <v>0</v>
      </c>
      <c r="F329">
        <f>IF('scrobbles a day'!$A329=F$1,'scrobbles a day'!$C329,0)</f>
        <v>0</v>
      </c>
      <c r="G329">
        <f>IF('scrobbles a day'!$A329=G$1,'scrobbles a day'!$C329,0)</f>
        <v>0</v>
      </c>
      <c r="H329">
        <f>IF('scrobbles a day'!$A329=H$1,'scrobbles a day'!$C329,0)</f>
        <v>0</v>
      </c>
      <c r="I329">
        <f>IF('scrobbles a day'!$A329=I$1,'scrobbles a day'!$C329,0)</f>
        <v>0</v>
      </c>
      <c r="K329">
        <f>IF(AND('scrobbles a day'!$C329&gt;=Calc!J$1+1,'scrobbles a day'!$C329&lt;=Calc!K$1,ISBLANK('scrobbles a day'!$C329)=FALSE),1,0)</f>
        <v>0</v>
      </c>
      <c r="L329">
        <f>IF(AND('scrobbles a day'!$C329&gt;=Calc!K$1+1,'scrobbles a day'!$C329&lt;=Calc!L$1,ISBLANK('scrobbles a day'!$C329)=FALSE),1,0)</f>
        <v>0</v>
      </c>
      <c r="M329">
        <f>IF(AND('scrobbles a day'!$C329&gt;=Calc!L$1+1,'scrobbles a day'!$C329&lt;=Calc!M$1,ISBLANK('scrobbles a day'!$C329)=FALSE),1,0)</f>
        <v>0</v>
      </c>
      <c r="N329">
        <f>IF(AND('scrobbles a day'!$C329&gt;=Calc!M$1+1,'scrobbles a day'!$C329&lt;=Calc!N$1,ISBLANK('scrobbles a day'!$C329)=FALSE),1,0)</f>
        <v>0</v>
      </c>
      <c r="O329">
        <f>IF(AND('scrobbles a day'!$C329&gt;=Calc!N$1+1,'scrobbles a day'!$C329&lt;=Calc!O$1,ISBLANK('scrobbles a day'!$C329)=FALSE),1,0)</f>
        <v>0</v>
      </c>
      <c r="P329">
        <f>IF(AND('scrobbles a day'!$C329&gt;=Calc!O$1+1,'scrobbles a day'!$C329&lt;=Calc!P$1,ISBLANK('scrobbles a day'!$C329)=FALSE),1,0)</f>
        <v>0</v>
      </c>
      <c r="Q329">
        <f>IF(AND('scrobbles a day'!$C329&gt;=Calc!P$1+1,'scrobbles a day'!$C329&lt;=Calc!Q$1,ISBLANK('scrobbles a day'!$C329)=FALSE),1,0)</f>
        <v>0</v>
      </c>
    </row>
    <row r="330" spans="3:17" x14ac:dyDescent="0.25">
      <c r="C330">
        <f>IF('scrobbles a day'!$A330=C$1,'scrobbles a day'!$C330,0)</f>
        <v>0</v>
      </c>
      <c r="D330">
        <f>IF('scrobbles a day'!$A330=D$1,'scrobbles a day'!$C330,0)</f>
        <v>0</v>
      </c>
      <c r="E330">
        <f>IF('scrobbles a day'!$A330=E$1,'scrobbles a day'!$C330,0)</f>
        <v>0</v>
      </c>
      <c r="F330">
        <f>IF('scrobbles a day'!$A330=F$1,'scrobbles a day'!$C330,0)</f>
        <v>0</v>
      </c>
      <c r="G330">
        <f>IF('scrobbles a day'!$A330=G$1,'scrobbles a day'!$C330,0)</f>
        <v>0</v>
      </c>
      <c r="H330">
        <f>IF('scrobbles a day'!$A330=H$1,'scrobbles a day'!$C330,0)</f>
        <v>0</v>
      </c>
      <c r="I330">
        <f>IF('scrobbles a day'!$A330=I$1,'scrobbles a day'!$C330,0)</f>
        <v>0</v>
      </c>
      <c r="K330">
        <f>IF(AND('scrobbles a day'!$C330&gt;=Calc!J$1+1,'scrobbles a day'!$C330&lt;=Calc!K$1,ISBLANK('scrobbles a day'!$C330)=FALSE),1,0)</f>
        <v>0</v>
      </c>
      <c r="L330">
        <f>IF(AND('scrobbles a day'!$C330&gt;=Calc!K$1+1,'scrobbles a day'!$C330&lt;=Calc!L$1,ISBLANK('scrobbles a day'!$C330)=FALSE),1,0)</f>
        <v>0</v>
      </c>
      <c r="M330">
        <f>IF(AND('scrobbles a day'!$C330&gt;=Calc!L$1+1,'scrobbles a day'!$C330&lt;=Calc!M$1,ISBLANK('scrobbles a day'!$C330)=FALSE),1,0)</f>
        <v>0</v>
      </c>
      <c r="N330">
        <f>IF(AND('scrobbles a day'!$C330&gt;=Calc!M$1+1,'scrobbles a day'!$C330&lt;=Calc!N$1,ISBLANK('scrobbles a day'!$C330)=FALSE),1,0)</f>
        <v>0</v>
      </c>
      <c r="O330">
        <f>IF(AND('scrobbles a day'!$C330&gt;=Calc!N$1+1,'scrobbles a day'!$C330&lt;=Calc!O$1,ISBLANK('scrobbles a day'!$C330)=FALSE),1,0)</f>
        <v>0</v>
      </c>
      <c r="P330">
        <f>IF(AND('scrobbles a day'!$C330&gt;=Calc!O$1+1,'scrobbles a day'!$C330&lt;=Calc!P$1,ISBLANK('scrobbles a day'!$C330)=FALSE),1,0)</f>
        <v>0</v>
      </c>
      <c r="Q330">
        <f>IF(AND('scrobbles a day'!$C330&gt;=Calc!P$1+1,'scrobbles a day'!$C330&lt;=Calc!Q$1,ISBLANK('scrobbles a day'!$C330)=FALSE),1,0)</f>
        <v>0</v>
      </c>
    </row>
    <row r="331" spans="3:17" x14ac:dyDescent="0.25">
      <c r="C331">
        <f>IF('scrobbles a day'!$A331=C$1,'scrobbles a day'!$C331,0)</f>
        <v>0</v>
      </c>
      <c r="D331">
        <f>IF('scrobbles a day'!$A331=D$1,'scrobbles a day'!$C331,0)</f>
        <v>0</v>
      </c>
      <c r="E331">
        <f>IF('scrobbles a day'!$A331=E$1,'scrobbles a day'!$C331,0)</f>
        <v>0</v>
      </c>
      <c r="F331">
        <f>IF('scrobbles a day'!$A331=F$1,'scrobbles a day'!$C331,0)</f>
        <v>0</v>
      </c>
      <c r="G331">
        <f>IF('scrobbles a day'!$A331=G$1,'scrobbles a day'!$C331,0)</f>
        <v>0</v>
      </c>
      <c r="H331">
        <f>IF('scrobbles a day'!$A331=H$1,'scrobbles a day'!$C331,0)</f>
        <v>0</v>
      </c>
      <c r="I331">
        <f>IF('scrobbles a day'!$A331=I$1,'scrobbles a day'!$C331,0)</f>
        <v>0</v>
      </c>
      <c r="K331">
        <f>IF(AND('scrobbles a day'!$C331&gt;=Calc!J$1+1,'scrobbles a day'!$C331&lt;=Calc!K$1,ISBLANK('scrobbles a day'!$C331)=FALSE),1,0)</f>
        <v>0</v>
      </c>
      <c r="L331">
        <f>IF(AND('scrobbles a day'!$C331&gt;=Calc!K$1+1,'scrobbles a day'!$C331&lt;=Calc!L$1,ISBLANK('scrobbles a day'!$C331)=FALSE),1,0)</f>
        <v>0</v>
      </c>
      <c r="M331">
        <f>IF(AND('scrobbles a day'!$C331&gt;=Calc!L$1+1,'scrobbles a day'!$C331&lt;=Calc!M$1,ISBLANK('scrobbles a day'!$C331)=FALSE),1,0)</f>
        <v>0</v>
      </c>
      <c r="N331">
        <f>IF(AND('scrobbles a day'!$C331&gt;=Calc!M$1+1,'scrobbles a day'!$C331&lt;=Calc!N$1,ISBLANK('scrobbles a day'!$C331)=FALSE),1,0)</f>
        <v>0</v>
      </c>
      <c r="O331">
        <f>IF(AND('scrobbles a day'!$C331&gt;=Calc!N$1+1,'scrobbles a day'!$C331&lt;=Calc!O$1,ISBLANK('scrobbles a day'!$C331)=FALSE),1,0)</f>
        <v>0</v>
      </c>
      <c r="P331">
        <f>IF(AND('scrobbles a day'!$C331&gt;=Calc!O$1+1,'scrobbles a day'!$C331&lt;=Calc!P$1,ISBLANK('scrobbles a day'!$C331)=FALSE),1,0)</f>
        <v>0</v>
      </c>
      <c r="Q331">
        <f>IF(AND('scrobbles a day'!$C331&gt;=Calc!P$1+1,'scrobbles a day'!$C331&lt;=Calc!Q$1,ISBLANK('scrobbles a day'!$C331)=FALSE),1,0)</f>
        <v>0</v>
      </c>
    </row>
    <row r="332" spans="3:17" x14ac:dyDescent="0.25">
      <c r="C332">
        <f>IF('scrobbles a day'!$A332=C$1,'scrobbles a day'!$C332,0)</f>
        <v>0</v>
      </c>
      <c r="D332">
        <f>IF('scrobbles a day'!$A332=D$1,'scrobbles a day'!$C332,0)</f>
        <v>0</v>
      </c>
      <c r="E332">
        <f>IF('scrobbles a day'!$A332=E$1,'scrobbles a day'!$C332,0)</f>
        <v>0</v>
      </c>
      <c r="F332">
        <f>IF('scrobbles a day'!$A332=F$1,'scrobbles a day'!$C332,0)</f>
        <v>0</v>
      </c>
      <c r="G332">
        <f>IF('scrobbles a day'!$A332=G$1,'scrobbles a day'!$C332,0)</f>
        <v>0</v>
      </c>
      <c r="H332">
        <f>IF('scrobbles a day'!$A332=H$1,'scrobbles a day'!$C332,0)</f>
        <v>0</v>
      </c>
      <c r="I332">
        <f>IF('scrobbles a day'!$A332=I$1,'scrobbles a day'!$C332,0)</f>
        <v>0</v>
      </c>
      <c r="K332">
        <f>IF(AND('scrobbles a day'!$C332&gt;=Calc!J$1+1,'scrobbles a day'!$C332&lt;=Calc!K$1,ISBLANK('scrobbles a day'!$C332)=FALSE),1,0)</f>
        <v>0</v>
      </c>
      <c r="L332">
        <f>IF(AND('scrobbles a day'!$C332&gt;=Calc!K$1+1,'scrobbles a day'!$C332&lt;=Calc!L$1,ISBLANK('scrobbles a day'!$C332)=FALSE),1,0)</f>
        <v>0</v>
      </c>
      <c r="M332">
        <f>IF(AND('scrobbles a day'!$C332&gt;=Calc!L$1+1,'scrobbles a day'!$C332&lt;=Calc!M$1,ISBLANK('scrobbles a day'!$C332)=FALSE),1,0)</f>
        <v>0</v>
      </c>
      <c r="N332">
        <f>IF(AND('scrobbles a day'!$C332&gt;=Calc!M$1+1,'scrobbles a day'!$C332&lt;=Calc!N$1,ISBLANK('scrobbles a day'!$C332)=FALSE),1,0)</f>
        <v>0</v>
      </c>
      <c r="O332">
        <f>IF(AND('scrobbles a day'!$C332&gt;=Calc!N$1+1,'scrobbles a day'!$C332&lt;=Calc!O$1,ISBLANK('scrobbles a day'!$C332)=FALSE),1,0)</f>
        <v>0</v>
      </c>
      <c r="P332">
        <f>IF(AND('scrobbles a day'!$C332&gt;=Calc!O$1+1,'scrobbles a day'!$C332&lt;=Calc!P$1,ISBLANK('scrobbles a day'!$C332)=FALSE),1,0)</f>
        <v>0</v>
      </c>
      <c r="Q332">
        <f>IF(AND('scrobbles a day'!$C332&gt;=Calc!P$1+1,'scrobbles a day'!$C332&lt;=Calc!Q$1,ISBLANK('scrobbles a day'!$C332)=FALSE),1,0)</f>
        <v>0</v>
      </c>
    </row>
    <row r="333" spans="3:17" x14ac:dyDescent="0.25">
      <c r="C333">
        <f>IF('scrobbles a day'!$A333=C$1,'scrobbles a day'!$C333,0)</f>
        <v>0</v>
      </c>
      <c r="D333">
        <f>IF('scrobbles a day'!$A333=D$1,'scrobbles a day'!$C333,0)</f>
        <v>0</v>
      </c>
      <c r="E333">
        <f>IF('scrobbles a day'!$A333=E$1,'scrobbles a day'!$C333,0)</f>
        <v>0</v>
      </c>
      <c r="F333">
        <f>IF('scrobbles a day'!$A333=F$1,'scrobbles a day'!$C333,0)</f>
        <v>0</v>
      </c>
      <c r="G333">
        <f>IF('scrobbles a day'!$A333=G$1,'scrobbles a day'!$C333,0)</f>
        <v>0</v>
      </c>
      <c r="H333">
        <f>IF('scrobbles a day'!$A333=H$1,'scrobbles a day'!$C333,0)</f>
        <v>0</v>
      </c>
      <c r="I333">
        <f>IF('scrobbles a day'!$A333=I$1,'scrobbles a day'!$C333,0)</f>
        <v>0</v>
      </c>
      <c r="K333">
        <f>IF(AND('scrobbles a day'!$C333&gt;=Calc!J$1+1,'scrobbles a day'!$C333&lt;=Calc!K$1,ISBLANK('scrobbles a day'!$C333)=FALSE),1,0)</f>
        <v>0</v>
      </c>
      <c r="L333">
        <f>IF(AND('scrobbles a day'!$C333&gt;=Calc!K$1+1,'scrobbles a day'!$C333&lt;=Calc!L$1,ISBLANK('scrobbles a day'!$C333)=FALSE),1,0)</f>
        <v>0</v>
      </c>
      <c r="M333">
        <f>IF(AND('scrobbles a day'!$C333&gt;=Calc!L$1+1,'scrobbles a day'!$C333&lt;=Calc!M$1,ISBLANK('scrobbles a day'!$C333)=FALSE),1,0)</f>
        <v>0</v>
      </c>
      <c r="N333">
        <f>IF(AND('scrobbles a day'!$C333&gt;=Calc!M$1+1,'scrobbles a day'!$C333&lt;=Calc!N$1,ISBLANK('scrobbles a day'!$C333)=FALSE),1,0)</f>
        <v>0</v>
      </c>
      <c r="O333">
        <f>IF(AND('scrobbles a day'!$C333&gt;=Calc!N$1+1,'scrobbles a day'!$C333&lt;=Calc!O$1,ISBLANK('scrobbles a day'!$C333)=FALSE),1,0)</f>
        <v>0</v>
      </c>
      <c r="P333">
        <f>IF(AND('scrobbles a day'!$C333&gt;=Calc!O$1+1,'scrobbles a day'!$C333&lt;=Calc!P$1,ISBLANK('scrobbles a day'!$C333)=FALSE),1,0)</f>
        <v>0</v>
      </c>
      <c r="Q333">
        <f>IF(AND('scrobbles a day'!$C333&gt;=Calc!P$1+1,'scrobbles a day'!$C333&lt;=Calc!Q$1,ISBLANK('scrobbles a day'!$C333)=FALSE),1,0)</f>
        <v>0</v>
      </c>
    </row>
    <row r="334" spans="3:17" x14ac:dyDescent="0.25">
      <c r="C334">
        <f>IF('scrobbles a day'!$A334=C$1,'scrobbles a day'!$C334,0)</f>
        <v>0</v>
      </c>
      <c r="D334">
        <f>IF('scrobbles a day'!$A334=D$1,'scrobbles a day'!$C334,0)</f>
        <v>0</v>
      </c>
      <c r="E334">
        <f>IF('scrobbles a day'!$A334=E$1,'scrobbles a day'!$C334,0)</f>
        <v>0</v>
      </c>
      <c r="F334">
        <f>IF('scrobbles a day'!$A334=F$1,'scrobbles a day'!$C334,0)</f>
        <v>0</v>
      </c>
      <c r="G334">
        <f>IF('scrobbles a day'!$A334=G$1,'scrobbles a day'!$C334,0)</f>
        <v>0</v>
      </c>
      <c r="H334">
        <f>IF('scrobbles a day'!$A334=H$1,'scrobbles a day'!$C334,0)</f>
        <v>0</v>
      </c>
      <c r="I334">
        <f>IF('scrobbles a day'!$A334=I$1,'scrobbles a day'!$C334,0)</f>
        <v>0</v>
      </c>
      <c r="K334">
        <f>IF(AND('scrobbles a day'!$C334&gt;=Calc!J$1+1,'scrobbles a day'!$C334&lt;=Calc!K$1,ISBLANK('scrobbles a day'!$C334)=FALSE),1,0)</f>
        <v>0</v>
      </c>
      <c r="L334">
        <f>IF(AND('scrobbles a day'!$C334&gt;=Calc!K$1+1,'scrobbles a day'!$C334&lt;=Calc!L$1,ISBLANK('scrobbles a day'!$C334)=FALSE),1,0)</f>
        <v>0</v>
      </c>
      <c r="M334">
        <f>IF(AND('scrobbles a day'!$C334&gt;=Calc!L$1+1,'scrobbles a day'!$C334&lt;=Calc!M$1,ISBLANK('scrobbles a day'!$C334)=FALSE),1,0)</f>
        <v>0</v>
      </c>
      <c r="N334">
        <f>IF(AND('scrobbles a day'!$C334&gt;=Calc!M$1+1,'scrobbles a day'!$C334&lt;=Calc!N$1,ISBLANK('scrobbles a day'!$C334)=FALSE),1,0)</f>
        <v>0</v>
      </c>
      <c r="O334">
        <f>IF(AND('scrobbles a day'!$C334&gt;=Calc!N$1+1,'scrobbles a day'!$C334&lt;=Calc!O$1,ISBLANK('scrobbles a day'!$C334)=FALSE),1,0)</f>
        <v>0</v>
      </c>
      <c r="P334">
        <f>IF(AND('scrobbles a day'!$C334&gt;=Calc!O$1+1,'scrobbles a day'!$C334&lt;=Calc!P$1,ISBLANK('scrobbles a day'!$C334)=FALSE),1,0)</f>
        <v>0</v>
      </c>
      <c r="Q334">
        <f>IF(AND('scrobbles a day'!$C334&gt;=Calc!P$1+1,'scrobbles a day'!$C334&lt;=Calc!Q$1,ISBLANK('scrobbles a day'!$C334)=FALSE),1,0)</f>
        <v>0</v>
      </c>
    </row>
    <row r="335" spans="3:17" x14ac:dyDescent="0.25">
      <c r="C335">
        <f>IF('scrobbles a day'!$A335=C$1,'scrobbles a day'!$C335,0)</f>
        <v>0</v>
      </c>
      <c r="D335">
        <f>IF('scrobbles a day'!$A335=D$1,'scrobbles a day'!$C335,0)</f>
        <v>0</v>
      </c>
      <c r="E335">
        <f>IF('scrobbles a day'!$A335=E$1,'scrobbles a day'!$C335,0)</f>
        <v>0</v>
      </c>
      <c r="F335">
        <f>IF('scrobbles a day'!$A335=F$1,'scrobbles a day'!$C335,0)</f>
        <v>0</v>
      </c>
      <c r="G335">
        <f>IF('scrobbles a day'!$A335=G$1,'scrobbles a day'!$C335,0)</f>
        <v>0</v>
      </c>
      <c r="H335">
        <f>IF('scrobbles a day'!$A335=H$1,'scrobbles a day'!$C335,0)</f>
        <v>0</v>
      </c>
      <c r="I335">
        <f>IF('scrobbles a day'!$A335=I$1,'scrobbles a day'!$C335,0)</f>
        <v>0</v>
      </c>
      <c r="K335">
        <f>IF(AND('scrobbles a day'!$C335&gt;=Calc!J$1+1,'scrobbles a day'!$C335&lt;=Calc!K$1,ISBLANK('scrobbles a day'!$C335)=FALSE),1,0)</f>
        <v>0</v>
      </c>
      <c r="L335">
        <f>IF(AND('scrobbles a day'!$C335&gt;=Calc!K$1+1,'scrobbles a day'!$C335&lt;=Calc!L$1,ISBLANK('scrobbles a day'!$C335)=FALSE),1,0)</f>
        <v>0</v>
      </c>
      <c r="M335">
        <f>IF(AND('scrobbles a day'!$C335&gt;=Calc!L$1+1,'scrobbles a day'!$C335&lt;=Calc!M$1,ISBLANK('scrobbles a day'!$C335)=FALSE),1,0)</f>
        <v>0</v>
      </c>
      <c r="N335">
        <f>IF(AND('scrobbles a day'!$C335&gt;=Calc!M$1+1,'scrobbles a day'!$C335&lt;=Calc!N$1,ISBLANK('scrobbles a day'!$C335)=FALSE),1,0)</f>
        <v>0</v>
      </c>
      <c r="O335">
        <f>IF(AND('scrobbles a day'!$C335&gt;=Calc!N$1+1,'scrobbles a day'!$C335&lt;=Calc!O$1,ISBLANK('scrobbles a day'!$C335)=FALSE),1,0)</f>
        <v>0</v>
      </c>
      <c r="P335">
        <f>IF(AND('scrobbles a day'!$C335&gt;=Calc!O$1+1,'scrobbles a day'!$C335&lt;=Calc!P$1,ISBLANK('scrobbles a day'!$C335)=FALSE),1,0)</f>
        <v>0</v>
      </c>
      <c r="Q335">
        <f>IF(AND('scrobbles a day'!$C335&gt;=Calc!P$1+1,'scrobbles a day'!$C335&lt;=Calc!Q$1,ISBLANK('scrobbles a day'!$C335)=FALSE),1,0)</f>
        <v>0</v>
      </c>
    </row>
    <row r="336" spans="3:17" x14ac:dyDescent="0.25">
      <c r="C336">
        <f>IF('scrobbles a day'!$A336=C$1,'scrobbles a day'!$C336,0)</f>
        <v>0</v>
      </c>
      <c r="D336">
        <f>IF('scrobbles a day'!$A336=D$1,'scrobbles a day'!$C336,0)</f>
        <v>0</v>
      </c>
      <c r="E336">
        <f>IF('scrobbles a day'!$A336=E$1,'scrobbles a day'!$C336,0)</f>
        <v>0</v>
      </c>
      <c r="F336">
        <f>IF('scrobbles a day'!$A336=F$1,'scrobbles a day'!$C336,0)</f>
        <v>0</v>
      </c>
      <c r="G336">
        <f>IF('scrobbles a day'!$A336=G$1,'scrobbles a day'!$C336,0)</f>
        <v>0</v>
      </c>
      <c r="H336">
        <f>IF('scrobbles a day'!$A336=H$1,'scrobbles a day'!$C336,0)</f>
        <v>0</v>
      </c>
      <c r="I336">
        <f>IF('scrobbles a day'!$A336=I$1,'scrobbles a day'!$C336,0)</f>
        <v>0</v>
      </c>
      <c r="K336">
        <f>IF(AND('scrobbles a day'!$C336&gt;=Calc!J$1+1,'scrobbles a day'!$C336&lt;=Calc!K$1,ISBLANK('scrobbles a day'!$C336)=FALSE),1,0)</f>
        <v>0</v>
      </c>
      <c r="L336">
        <f>IF(AND('scrobbles a day'!$C336&gt;=Calc!K$1+1,'scrobbles a day'!$C336&lt;=Calc!L$1,ISBLANK('scrobbles a day'!$C336)=FALSE),1,0)</f>
        <v>0</v>
      </c>
      <c r="M336">
        <f>IF(AND('scrobbles a day'!$C336&gt;=Calc!L$1+1,'scrobbles a day'!$C336&lt;=Calc!M$1,ISBLANK('scrobbles a day'!$C336)=FALSE),1,0)</f>
        <v>0</v>
      </c>
      <c r="N336">
        <f>IF(AND('scrobbles a day'!$C336&gt;=Calc!M$1+1,'scrobbles a day'!$C336&lt;=Calc!N$1,ISBLANK('scrobbles a day'!$C336)=FALSE),1,0)</f>
        <v>0</v>
      </c>
      <c r="O336">
        <f>IF(AND('scrobbles a day'!$C336&gt;=Calc!N$1+1,'scrobbles a day'!$C336&lt;=Calc!O$1,ISBLANK('scrobbles a day'!$C336)=FALSE),1,0)</f>
        <v>0</v>
      </c>
      <c r="P336">
        <f>IF(AND('scrobbles a day'!$C336&gt;=Calc!O$1+1,'scrobbles a day'!$C336&lt;=Calc!P$1,ISBLANK('scrobbles a day'!$C336)=FALSE),1,0)</f>
        <v>0</v>
      </c>
      <c r="Q336">
        <f>IF(AND('scrobbles a day'!$C336&gt;=Calc!P$1+1,'scrobbles a day'!$C336&lt;=Calc!Q$1,ISBLANK('scrobbles a day'!$C336)=FALSE),1,0)</f>
        <v>0</v>
      </c>
    </row>
    <row r="337" spans="3:17" x14ac:dyDescent="0.25">
      <c r="C337">
        <f>IF('scrobbles a day'!$A337=C$1,'scrobbles a day'!$C337,0)</f>
        <v>0</v>
      </c>
      <c r="D337">
        <f>IF('scrobbles a day'!$A337=D$1,'scrobbles a day'!$C337,0)</f>
        <v>0</v>
      </c>
      <c r="E337">
        <f>IF('scrobbles a day'!$A337=E$1,'scrobbles a day'!$C337,0)</f>
        <v>0</v>
      </c>
      <c r="F337">
        <f>IF('scrobbles a day'!$A337=F$1,'scrobbles a day'!$C337,0)</f>
        <v>0</v>
      </c>
      <c r="G337">
        <f>IF('scrobbles a day'!$A337=G$1,'scrobbles a day'!$C337,0)</f>
        <v>0</v>
      </c>
      <c r="H337">
        <f>IF('scrobbles a day'!$A337=H$1,'scrobbles a day'!$C337,0)</f>
        <v>0</v>
      </c>
      <c r="I337">
        <f>IF('scrobbles a day'!$A337=I$1,'scrobbles a day'!$C337,0)</f>
        <v>0</v>
      </c>
      <c r="K337">
        <f>IF(AND('scrobbles a day'!$C337&gt;=Calc!J$1+1,'scrobbles a day'!$C337&lt;=Calc!K$1,ISBLANK('scrobbles a day'!$C337)=FALSE),1,0)</f>
        <v>0</v>
      </c>
      <c r="L337">
        <f>IF(AND('scrobbles a day'!$C337&gt;=Calc!K$1+1,'scrobbles a day'!$C337&lt;=Calc!L$1,ISBLANK('scrobbles a day'!$C337)=FALSE),1,0)</f>
        <v>0</v>
      </c>
      <c r="M337">
        <f>IF(AND('scrobbles a day'!$C337&gt;=Calc!L$1+1,'scrobbles a day'!$C337&lt;=Calc!M$1,ISBLANK('scrobbles a day'!$C337)=FALSE),1,0)</f>
        <v>0</v>
      </c>
      <c r="N337">
        <f>IF(AND('scrobbles a day'!$C337&gt;=Calc!M$1+1,'scrobbles a day'!$C337&lt;=Calc!N$1,ISBLANK('scrobbles a day'!$C337)=FALSE),1,0)</f>
        <v>0</v>
      </c>
      <c r="O337">
        <f>IF(AND('scrobbles a day'!$C337&gt;=Calc!N$1+1,'scrobbles a day'!$C337&lt;=Calc!O$1,ISBLANK('scrobbles a day'!$C337)=FALSE),1,0)</f>
        <v>0</v>
      </c>
      <c r="P337">
        <f>IF(AND('scrobbles a day'!$C337&gt;=Calc!O$1+1,'scrobbles a day'!$C337&lt;=Calc!P$1,ISBLANK('scrobbles a day'!$C337)=FALSE),1,0)</f>
        <v>0</v>
      </c>
      <c r="Q337">
        <f>IF(AND('scrobbles a day'!$C337&gt;=Calc!P$1+1,'scrobbles a day'!$C337&lt;=Calc!Q$1,ISBLANK('scrobbles a day'!$C337)=FALSE),1,0)</f>
        <v>0</v>
      </c>
    </row>
    <row r="338" spans="3:17" x14ac:dyDescent="0.25">
      <c r="C338">
        <f>IF('scrobbles a day'!$A338=C$1,'scrobbles a day'!$C338,0)</f>
        <v>0</v>
      </c>
      <c r="D338">
        <f>IF('scrobbles a day'!$A338=D$1,'scrobbles a day'!$C338,0)</f>
        <v>0</v>
      </c>
      <c r="E338">
        <f>IF('scrobbles a day'!$A338=E$1,'scrobbles a day'!$C338,0)</f>
        <v>0</v>
      </c>
      <c r="F338">
        <f>IF('scrobbles a day'!$A338=F$1,'scrobbles a day'!$C338,0)</f>
        <v>0</v>
      </c>
      <c r="G338">
        <f>IF('scrobbles a day'!$A338=G$1,'scrobbles a day'!$C338,0)</f>
        <v>0</v>
      </c>
      <c r="H338">
        <f>IF('scrobbles a day'!$A338=H$1,'scrobbles a day'!$C338,0)</f>
        <v>0</v>
      </c>
      <c r="I338">
        <f>IF('scrobbles a day'!$A338=I$1,'scrobbles a day'!$C338,0)</f>
        <v>0</v>
      </c>
      <c r="K338">
        <f>IF(AND('scrobbles a day'!$C338&gt;=Calc!J$1+1,'scrobbles a day'!$C338&lt;=Calc!K$1,ISBLANK('scrobbles a day'!$C338)=FALSE),1,0)</f>
        <v>0</v>
      </c>
      <c r="L338">
        <f>IF(AND('scrobbles a day'!$C338&gt;=Calc!K$1+1,'scrobbles a day'!$C338&lt;=Calc!L$1,ISBLANK('scrobbles a day'!$C338)=FALSE),1,0)</f>
        <v>0</v>
      </c>
      <c r="M338">
        <f>IF(AND('scrobbles a day'!$C338&gt;=Calc!L$1+1,'scrobbles a day'!$C338&lt;=Calc!M$1,ISBLANK('scrobbles a day'!$C338)=FALSE),1,0)</f>
        <v>0</v>
      </c>
      <c r="N338">
        <f>IF(AND('scrobbles a day'!$C338&gt;=Calc!M$1+1,'scrobbles a day'!$C338&lt;=Calc!N$1,ISBLANK('scrobbles a day'!$C338)=FALSE),1,0)</f>
        <v>0</v>
      </c>
      <c r="O338">
        <f>IF(AND('scrobbles a day'!$C338&gt;=Calc!N$1+1,'scrobbles a day'!$C338&lt;=Calc!O$1,ISBLANK('scrobbles a day'!$C338)=FALSE),1,0)</f>
        <v>0</v>
      </c>
      <c r="P338">
        <f>IF(AND('scrobbles a day'!$C338&gt;=Calc!O$1+1,'scrobbles a day'!$C338&lt;=Calc!P$1,ISBLANK('scrobbles a day'!$C338)=FALSE),1,0)</f>
        <v>0</v>
      </c>
      <c r="Q338">
        <f>IF(AND('scrobbles a day'!$C338&gt;=Calc!P$1+1,'scrobbles a day'!$C338&lt;=Calc!Q$1,ISBLANK('scrobbles a day'!$C338)=FALSE),1,0)</f>
        <v>0</v>
      </c>
    </row>
    <row r="339" spans="3:17" x14ac:dyDescent="0.25">
      <c r="C339">
        <f>IF('scrobbles a day'!$A339=C$1,'scrobbles a day'!$C339,0)</f>
        <v>0</v>
      </c>
      <c r="D339">
        <f>IF('scrobbles a day'!$A339=D$1,'scrobbles a day'!$C339,0)</f>
        <v>0</v>
      </c>
      <c r="E339">
        <f>IF('scrobbles a day'!$A339=E$1,'scrobbles a day'!$C339,0)</f>
        <v>0</v>
      </c>
      <c r="F339">
        <f>IF('scrobbles a day'!$A339=F$1,'scrobbles a day'!$C339,0)</f>
        <v>0</v>
      </c>
      <c r="G339">
        <f>IF('scrobbles a day'!$A339=G$1,'scrobbles a day'!$C339,0)</f>
        <v>0</v>
      </c>
      <c r="H339">
        <f>IF('scrobbles a day'!$A339=H$1,'scrobbles a day'!$C339,0)</f>
        <v>0</v>
      </c>
      <c r="I339">
        <f>IF('scrobbles a day'!$A339=I$1,'scrobbles a day'!$C339,0)</f>
        <v>0</v>
      </c>
      <c r="K339">
        <f>IF(AND('scrobbles a day'!$C339&gt;=Calc!J$1+1,'scrobbles a day'!$C339&lt;=Calc!K$1,ISBLANK('scrobbles a day'!$C339)=FALSE),1,0)</f>
        <v>0</v>
      </c>
      <c r="L339">
        <f>IF(AND('scrobbles a day'!$C339&gt;=Calc!K$1+1,'scrobbles a day'!$C339&lt;=Calc!L$1,ISBLANK('scrobbles a day'!$C339)=FALSE),1,0)</f>
        <v>0</v>
      </c>
      <c r="M339">
        <f>IF(AND('scrobbles a day'!$C339&gt;=Calc!L$1+1,'scrobbles a day'!$C339&lt;=Calc!M$1,ISBLANK('scrobbles a day'!$C339)=FALSE),1,0)</f>
        <v>0</v>
      </c>
      <c r="N339">
        <f>IF(AND('scrobbles a day'!$C339&gt;=Calc!M$1+1,'scrobbles a day'!$C339&lt;=Calc!N$1,ISBLANK('scrobbles a day'!$C339)=FALSE),1,0)</f>
        <v>0</v>
      </c>
      <c r="O339">
        <f>IF(AND('scrobbles a day'!$C339&gt;=Calc!N$1+1,'scrobbles a day'!$C339&lt;=Calc!O$1,ISBLANK('scrobbles a day'!$C339)=FALSE),1,0)</f>
        <v>0</v>
      </c>
      <c r="P339">
        <f>IF(AND('scrobbles a day'!$C339&gt;=Calc!O$1+1,'scrobbles a day'!$C339&lt;=Calc!P$1,ISBLANK('scrobbles a day'!$C339)=FALSE),1,0)</f>
        <v>0</v>
      </c>
      <c r="Q339">
        <f>IF(AND('scrobbles a day'!$C339&gt;=Calc!P$1+1,'scrobbles a day'!$C339&lt;=Calc!Q$1,ISBLANK('scrobbles a day'!$C339)=FALSE),1,0)</f>
        <v>0</v>
      </c>
    </row>
    <row r="340" spans="3:17" x14ac:dyDescent="0.25">
      <c r="C340">
        <f>IF('scrobbles a day'!$A340=C$1,'scrobbles a day'!$C340,0)</f>
        <v>0</v>
      </c>
      <c r="D340">
        <f>IF('scrobbles a day'!$A340=D$1,'scrobbles a day'!$C340,0)</f>
        <v>0</v>
      </c>
      <c r="E340">
        <f>IF('scrobbles a day'!$A340=E$1,'scrobbles a day'!$C340,0)</f>
        <v>0</v>
      </c>
      <c r="F340">
        <f>IF('scrobbles a day'!$A340=F$1,'scrobbles a day'!$C340,0)</f>
        <v>0</v>
      </c>
      <c r="G340">
        <f>IF('scrobbles a day'!$A340=G$1,'scrobbles a day'!$C340,0)</f>
        <v>0</v>
      </c>
      <c r="H340">
        <f>IF('scrobbles a day'!$A340=H$1,'scrobbles a day'!$C340,0)</f>
        <v>0</v>
      </c>
      <c r="I340">
        <f>IF('scrobbles a day'!$A340=I$1,'scrobbles a day'!$C340,0)</f>
        <v>0</v>
      </c>
      <c r="K340">
        <f>IF(AND('scrobbles a day'!$C340&gt;=Calc!J$1+1,'scrobbles a day'!$C340&lt;=Calc!K$1,ISBLANK('scrobbles a day'!$C340)=FALSE),1,0)</f>
        <v>0</v>
      </c>
      <c r="L340">
        <f>IF(AND('scrobbles a day'!$C340&gt;=Calc!K$1+1,'scrobbles a day'!$C340&lt;=Calc!L$1,ISBLANK('scrobbles a day'!$C340)=FALSE),1,0)</f>
        <v>0</v>
      </c>
      <c r="M340">
        <f>IF(AND('scrobbles a day'!$C340&gt;=Calc!L$1+1,'scrobbles a day'!$C340&lt;=Calc!M$1,ISBLANK('scrobbles a day'!$C340)=FALSE),1,0)</f>
        <v>0</v>
      </c>
      <c r="N340">
        <f>IF(AND('scrobbles a day'!$C340&gt;=Calc!M$1+1,'scrobbles a day'!$C340&lt;=Calc!N$1,ISBLANK('scrobbles a day'!$C340)=FALSE),1,0)</f>
        <v>0</v>
      </c>
      <c r="O340">
        <f>IF(AND('scrobbles a day'!$C340&gt;=Calc!N$1+1,'scrobbles a day'!$C340&lt;=Calc!O$1,ISBLANK('scrobbles a day'!$C340)=FALSE),1,0)</f>
        <v>0</v>
      </c>
      <c r="P340">
        <f>IF(AND('scrobbles a day'!$C340&gt;=Calc!O$1+1,'scrobbles a day'!$C340&lt;=Calc!P$1,ISBLANK('scrobbles a day'!$C340)=FALSE),1,0)</f>
        <v>0</v>
      </c>
      <c r="Q340">
        <f>IF(AND('scrobbles a day'!$C340&gt;=Calc!P$1+1,'scrobbles a day'!$C340&lt;=Calc!Q$1,ISBLANK('scrobbles a day'!$C340)=FALSE),1,0)</f>
        <v>0</v>
      </c>
    </row>
    <row r="341" spans="3:17" x14ac:dyDescent="0.25">
      <c r="C341">
        <f>IF('scrobbles a day'!$A341=C$1,'scrobbles a day'!$C341,0)</f>
        <v>0</v>
      </c>
      <c r="D341">
        <f>IF('scrobbles a day'!$A341=D$1,'scrobbles a day'!$C341,0)</f>
        <v>0</v>
      </c>
      <c r="E341">
        <f>IF('scrobbles a day'!$A341=E$1,'scrobbles a day'!$C341,0)</f>
        <v>0</v>
      </c>
      <c r="F341">
        <f>IF('scrobbles a day'!$A341=F$1,'scrobbles a day'!$C341,0)</f>
        <v>0</v>
      </c>
      <c r="G341">
        <f>IF('scrobbles a day'!$A341=G$1,'scrobbles a day'!$C341,0)</f>
        <v>0</v>
      </c>
      <c r="H341">
        <f>IF('scrobbles a day'!$A341=H$1,'scrobbles a day'!$C341,0)</f>
        <v>0</v>
      </c>
      <c r="I341">
        <f>IF('scrobbles a day'!$A341=I$1,'scrobbles a day'!$C341,0)</f>
        <v>0</v>
      </c>
      <c r="K341">
        <f>IF(AND('scrobbles a day'!$C341&gt;=Calc!J$1+1,'scrobbles a day'!$C341&lt;=Calc!K$1,ISBLANK('scrobbles a day'!$C341)=FALSE),1,0)</f>
        <v>0</v>
      </c>
      <c r="L341">
        <f>IF(AND('scrobbles a day'!$C341&gt;=Calc!K$1+1,'scrobbles a day'!$C341&lt;=Calc!L$1,ISBLANK('scrobbles a day'!$C341)=FALSE),1,0)</f>
        <v>0</v>
      </c>
      <c r="M341">
        <f>IF(AND('scrobbles a day'!$C341&gt;=Calc!L$1+1,'scrobbles a day'!$C341&lt;=Calc!M$1,ISBLANK('scrobbles a day'!$C341)=FALSE),1,0)</f>
        <v>0</v>
      </c>
      <c r="N341">
        <f>IF(AND('scrobbles a day'!$C341&gt;=Calc!M$1+1,'scrobbles a day'!$C341&lt;=Calc!N$1,ISBLANK('scrobbles a day'!$C341)=FALSE),1,0)</f>
        <v>0</v>
      </c>
      <c r="O341">
        <f>IF(AND('scrobbles a day'!$C341&gt;=Calc!N$1+1,'scrobbles a day'!$C341&lt;=Calc!O$1,ISBLANK('scrobbles a day'!$C341)=FALSE),1,0)</f>
        <v>0</v>
      </c>
      <c r="P341">
        <f>IF(AND('scrobbles a day'!$C341&gt;=Calc!O$1+1,'scrobbles a day'!$C341&lt;=Calc!P$1,ISBLANK('scrobbles a day'!$C341)=FALSE),1,0)</f>
        <v>0</v>
      </c>
      <c r="Q341">
        <f>IF(AND('scrobbles a day'!$C341&gt;=Calc!P$1+1,'scrobbles a day'!$C341&lt;=Calc!Q$1,ISBLANK('scrobbles a day'!$C341)=FALSE),1,0)</f>
        <v>0</v>
      </c>
    </row>
    <row r="342" spans="3:17" x14ac:dyDescent="0.25">
      <c r="C342">
        <f>IF('scrobbles a day'!$A342=C$1,'scrobbles a day'!$C342,0)</f>
        <v>0</v>
      </c>
      <c r="D342">
        <f>IF('scrobbles a day'!$A342=D$1,'scrobbles a day'!$C342,0)</f>
        <v>0</v>
      </c>
      <c r="E342">
        <f>IF('scrobbles a day'!$A342=E$1,'scrobbles a day'!$C342,0)</f>
        <v>0</v>
      </c>
      <c r="F342">
        <f>IF('scrobbles a day'!$A342=F$1,'scrobbles a day'!$C342,0)</f>
        <v>0</v>
      </c>
      <c r="G342">
        <f>IF('scrobbles a day'!$A342=G$1,'scrobbles a day'!$C342,0)</f>
        <v>0</v>
      </c>
      <c r="H342">
        <f>IF('scrobbles a day'!$A342=H$1,'scrobbles a day'!$C342,0)</f>
        <v>0</v>
      </c>
      <c r="I342">
        <f>IF('scrobbles a day'!$A342=I$1,'scrobbles a day'!$C342,0)</f>
        <v>0</v>
      </c>
      <c r="K342">
        <f>IF(AND('scrobbles a day'!$C342&gt;=Calc!J$1+1,'scrobbles a day'!$C342&lt;=Calc!K$1,ISBLANK('scrobbles a day'!$C342)=FALSE),1,0)</f>
        <v>0</v>
      </c>
      <c r="L342">
        <f>IF(AND('scrobbles a day'!$C342&gt;=Calc!K$1+1,'scrobbles a day'!$C342&lt;=Calc!L$1,ISBLANK('scrobbles a day'!$C342)=FALSE),1,0)</f>
        <v>0</v>
      </c>
      <c r="M342">
        <f>IF(AND('scrobbles a day'!$C342&gt;=Calc!L$1+1,'scrobbles a day'!$C342&lt;=Calc!M$1,ISBLANK('scrobbles a day'!$C342)=FALSE),1,0)</f>
        <v>0</v>
      </c>
      <c r="N342">
        <f>IF(AND('scrobbles a day'!$C342&gt;=Calc!M$1+1,'scrobbles a day'!$C342&lt;=Calc!N$1,ISBLANK('scrobbles a day'!$C342)=FALSE),1,0)</f>
        <v>0</v>
      </c>
      <c r="O342">
        <f>IF(AND('scrobbles a day'!$C342&gt;=Calc!N$1+1,'scrobbles a day'!$C342&lt;=Calc!O$1,ISBLANK('scrobbles a day'!$C342)=FALSE),1,0)</f>
        <v>0</v>
      </c>
      <c r="P342">
        <f>IF(AND('scrobbles a day'!$C342&gt;=Calc!O$1+1,'scrobbles a day'!$C342&lt;=Calc!P$1,ISBLANK('scrobbles a day'!$C342)=FALSE),1,0)</f>
        <v>0</v>
      </c>
      <c r="Q342">
        <f>IF(AND('scrobbles a day'!$C342&gt;=Calc!P$1+1,'scrobbles a day'!$C342&lt;=Calc!Q$1,ISBLANK('scrobbles a day'!$C342)=FALSE),1,0)</f>
        <v>0</v>
      </c>
    </row>
    <row r="343" spans="3:17" x14ac:dyDescent="0.25">
      <c r="C343">
        <f>IF('scrobbles a day'!$A343=C$1,'scrobbles a day'!$C343,0)</f>
        <v>0</v>
      </c>
      <c r="D343">
        <f>IF('scrobbles a day'!$A343=D$1,'scrobbles a day'!$C343,0)</f>
        <v>0</v>
      </c>
      <c r="E343">
        <f>IF('scrobbles a day'!$A343=E$1,'scrobbles a day'!$C343,0)</f>
        <v>0</v>
      </c>
      <c r="F343">
        <f>IF('scrobbles a day'!$A343=F$1,'scrobbles a day'!$C343,0)</f>
        <v>0</v>
      </c>
      <c r="G343">
        <f>IF('scrobbles a day'!$A343=G$1,'scrobbles a day'!$C343,0)</f>
        <v>0</v>
      </c>
      <c r="H343">
        <f>IF('scrobbles a day'!$A343=H$1,'scrobbles a day'!$C343,0)</f>
        <v>0</v>
      </c>
      <c r="I343">
        <f>IF('scrobbles a day'!$A343=I$1,'scrobbles a day'!$C343,0)</f>
        <v>0</v>
      </c>
      <c r="K343">
        <f>IF(AND('scrobbles a day'!$C343&gt;=Calc!J$1+1,'scrobbles a day'!$C343&lt;=Calc!K$1,ISBLANK('scrobbles a day'!$C343)=FALSE),1,0)</f>
        <v>0</v>
      </c>
      <c r="L343">
        <f>IF(AND('scrobbles a day'!$C343&gt;=Calc!K$1+1,'scrobbles a day'!$C343&lt;=Calc!L$1,ISBLANK('scrobbles a day'!$C343)=FALSE),1,0)</f>
        <v>0</v>
      </c>
      <c r="M343">
        <f>IF(AND('scrobbles a day'!$C343&gt;=Calc!L$1+1,'scrobbles a day'!$C343&lt;=Calc!M$1,ISBLANK('scrobbles a day'!$C343)=FALSE),1,0)</f>
        <v>0</v>
      </c>
      <c r="N343">
        <f>IF(AND('scrobbles a day'!$C343&gt;=Calc!M$1+1,'scrobbles a day'!$C343&lt;=Calc!N$1,ISBLANK('scrobbles a day'!$C343)=FALSE),1,0)</f>
        <v>0</v>
      </c>
      <c r="O343">
        <f>IF(AND('scrobbles a day'!$C343&gt;=Calc!N$1+1,'scrobbles a day'!$C343&lt;=Calc!O$1,ISBLANK('scrobbles a day'!$C343)=FALSE),1,0)</f>
        <v>0</v>
      </c>
      <c r="P343">
        <f>IF(AND('scrobbles a day'!$C343&gt;=Calc!O$1+1,'scrobbles a day'!$C343&lt;=Calc!P$1,ISBLANK('scrobbles a day'!$C343)=FALSE),1,0)</f>
        <v>0</v>
      </c>
      <c r="Q343">
        <f>IF(AND('scrobbles a day'!$C343&gt;=Calc!P$1+1,'scrobbles a day'!$C343&lt;=Calc!Q$1,ISBLANK('scrobbles a day'!$C343)=FALSE),1,0)</f>
        <v>0</v>
      </c>
    </row>
    <row r="344" spans="3:17" x14ac:dyDescent="0.25">
      <c r="C344">
        <f>IF('scrobbles a day'!$A344=C$1,'scrobbles a day'!$C344,0)</f>
        <v>0</v>
      </c>
      <c r="D344">
        <f>IF('scrobbles a day'!$A344=D$1,'scrobbles a day'!$C344,0)</f>
        <v>0</v>
      </c>
      <c r="E344">
        <f>IF('scrobbles a day'!$A344=E$1,'scrobbles a day'!$C344,0)</f>
        <v>0</v>
      </c>
      <c r="F344">
        <f>IF('scrobbles a day'!$A344=F$1,'scrobbles a day'!$C344,0)</f>
        <v>0</v>
      </c>
      <c r="G344">
        <f>IF('scrobbles a day'!$A344=G$1,'scrobbles a day'!$C344,0)</f>
        <v>0</v>
      </c>
      <c r="H344">
        <f>IF('scrobbles a day'!$A344=H$1,'scrobbles a day'!$C344,0)</f>
        <v>0</v>
      </c>
      <c r="I344">
        <f>IF('scrobbles a day'!$A344=I$1,'scrobbles a day'!$C344,0)</f>
        <v>0</v>
      </c>
      <c r="K344">
        <f>IF(AND('scrobbles a day'!$C344&gt;=Calc!J$1+1,'scrobbles a day'!$C344&lt;=Calc!K$1,ISBLANK('scrobbles a day'!$C344)=FALSE),1,0)</f>
        <v>0</v>
      </c>
      <c r="L344">
        <f>IF(AND('scrobbles a day'!$C344&gt;=Calc!K$1+1,'scrobbles a day'!$C344&lt;=Calc!L$1,ISBLANK('scrobbles a day'!$C344)=FALSE),1,0)</f>
        <v>0</v>
      </c>
      <c r="M344">
        <f>IF(AND('scrobbles a day'!$C344&gt;=Calc!L$1+1,'scrobbles a day'!$C344&lt;=Calc!M$1,ISBLANK('scrobbles a day'!$C344)=FALSE),1,0)</f>
        <v>0</v>
      </c>
      <c r="N344">
        <f>IF(AND('scrobbles a day'!$C344&gt;=Calc!M$1+1,'scrobbles a day'!$C344&lt;=Calc!N$1,ISBLANK('scrobbles a day'!$C344)=FALSE),1,0)</f>
        <v>0</v>
      </c>
      <c r="O344">
        <f>IF(AND('scrobbles a day'!$C344&gt;=Calc!N$1+1,'scrobbles a day'!$C344&lt;=Calc!O$1,ISBLANK('scrobbles a day'!$C344)=FALSE),1,0)</f>
        <v>0</v>
      </c>
      <c r="P344">
        <f>IF(AND('scrobbles a day'!$C344&gt;=Calc!O$1+1,'scrobbles a day'!$C344&lt;=Calc!P$1,ISBLANK('scrobbles a day'!$C344)=FALSE),1,0)</f>
        <v>0</v>
      </c>
      <c r="Q344">
        <f>IF(AND('scrobbles a day'!$C344&gt;=Calc!P$1+1,'scrobbles a day'!$C344&lt;=Calc!Q$1,ISBLANK('scrobbles a day'!$C344)=FALSE),1,0)</f>
        <v>0</v>
      </c>
    </row>
    <row r="345" spans="3:17" x14ac:dyDescent="0.25">
      <c r="C345">
        <f>IF('scrobbles a day'!$A345=C$1,'scrobbles a day'!$C345,0)</f>
        <v>0</v>
      </c>
      <c r="D345">
        <f>IF('scrobbles a day'!$A345=D$1,'scrobbles a day'!$C345,0)</f>
        <v>0</v>
      </c>
      <c r="E345">
        <f>IF('scrobbles a day'!$A345=E$1,'scrobbles a day'!$C345,0)</f>
        <v>0</v>
      </c>
      <c r="F345">
        <f>IF('scrobbles a day'!$A345=F$1,'scrobbles a day'!$C345,0)</f>
        <v>0</v>
      </c>
      <c r="G345">
        <f>IF('scrobbles a day'!$A345=G$1,'scrobbles a day'!$C345,0)</f>
        <v>0</v>
      </c>
      <c r="H345">
        <f>IF('scrobbles a day'!$A345=H$1,'scrobbles a day'!$C345,0)</f>
        <v>0</v>
      </c>
      <c r="I345">
        <f>IF('scrobbles a day'!$A345=I$1,'scrobbles a day'!$C345,0)</f>
        <v>0</v>
      </c>
      <c r="K345">
        <f>IF(AND('scrobbles a day'!$C345&gt;=Calc!J$1+1,'scrobbles a day'!$C345&lt;=Calc!K$1,ISBLANK('scrobbles a day'!$C345)=FALSE),1,0)</f>
        <v>0</v>
      </c>
      <c r="L345">
        <f>IF(AND('scrobbles a day'!$C345&gt;=Calc!K$1+1,'scrobbles a day'!$C345&lt;=Calc!L$1,ISBLANK('scrobbles a day'!$C345)=FALSE),1,0)</f>
        <v>0</v>
      </c>
      <c r="M345">
        <f>IF(AND('scrobbles a day'!$C345&gt;=Calc!L$1+1,'scrobbles a day'!$C345&lt;=Calc!M$1,ISBLANK('scrobbles a day'!$C345)=FALSE),1,0)</f>
        <v>0</v>
      </c>
      <c r="N345">
        <f>IF(AND('scrobbles a day'!$C345&gt;=Calc!M$1+1,'scrobbles a day'!$C345&lt;=Calc!N$1,ISBLANK('scrobbles a day'!$C345)=FALSE),1,0)</f>
        <v>0</v>
      </c>
      <c r="O345">
        <f>IF(AND('scrobbles a day'!$C345&gt;=Calc!N$1+1,'scrobbles a day'!$C345&lt;=Calc!O$1,ISBLANK('scrobbles a day'!$C345)=FALSE),1,0)</f>
        <v>0</v>
      </c>
      <c r="P345">
        <f>IF(AND('scrobbles a day'!$C345&gt;=Calc!O$1+1,'scrobbles a day'!$C345&lt;=Calc!P$1,ISBLANK('scrobbles a day'!$C345)=FALSE),1,0)</f>
        <v>0</v>
      </c>
      <c r="Q345">
        <f>IF(AND('scrobbles a day'!$C345&gt;=Calc!P$1+1,'scrobbles a day'!$C345&lt;=Calc!Q$1,ISBLANK('scrobbles a day'!$C345)=FALSE),1,0)</f>
        <v>0</v>
      </c>
    </row>
    <row r="346" spans="3:17" x14ac:dyDescent="0.25">
      <c r="C346">
        <f>IF('scrobbles a day'!$A346=C$1,'scrobbles a day'!$C346,0)</f>
        <v>0</v>
      </c>
      <c r="D346">
        <f>IF('scrobbles a day'!$A346=D$1,'scrobbles a day'!$C346,0)</f>
        <v>0</v>
      </c>
      <c r="E346">
        <f>IF('scrobbles a day'!$A346=E$1,'scrobbles a day'!$C346,0)</f>
        <v>0</v>
      </c>
      <c r="F346">
        <f>IF('scrobbles a day'!$A346=F$1,'scrobbles a day'!$C346,0)</f>
        <v>0</v>
      </c>
      <c r="G346">
        <f>IF('scrobbles a day'!$A346=G$1,'scrobbles a day'!$C346,0)</f>
        <v>0</v>
      </c>
      <c r="H346">
        <f>IF('scrobbles a day'!$A346=H$1,'scrobbles a day'!$C346,0)</f>
        <v>0</v>
      </c>
      <c r="I346">
        <f>IF('scrobbles a day'!$A346=I$1,'scrobbles a day'!$C346,0)</f>
        <v>0</v>
      </c>
      <c r="K346">
        <f>IF(AND('scrobbles a day'!$C346&gt;=Calc!J$1+1,'scrobbles a day'!$C346&lt;=Calc!K$1,ISBLANK('scrobbles a day'!$C346)=FALSE),1,0)</f>
        <v>0</v>
      </c>
      <c r="L346">
        <f>IF(AND('scrobbles a day'!$C346&gt;=Calc!K$1+1,'scrobbles a day'!$C346&lt;=Calc!L$1,ISBLANK('scrobbles a day'!$C346)=FALSE),1,0)</f>
        <v>0</v>
      </c>
      <c r="M346">
        <f>IF(AND('scrobbles a day'!$C346&gt;=Calc!L$1+1,'scrobbles a day'!$C346&lt;=Calc!M$1,ISBLANK('scrobbles a day'!$C346)=FALSE),1,0)</f>
        <v>0</v>
      </c>
      <c r="N346">
        <f>IF(AND('scrobbles a day'!$C346&gt;=Calc!M$1+1,'scrobbles a day'!$C346&lt;=Calc!N$1,ISBLANK('scrobbles a day'!$C346)=FALSE),1,0)</f>
        <v>0</v>
      </c>
      <c r="O346">
        <f>IF(AND('scrobbles a day'!$C346&gt;=Calc!N$1+1,'scrobbles a day'!$C346&lt;=Calc!O$1,ISBLANK('scrobbles a day'!$C346)=FALSE),1,0)</f>
        <v>0</v>
      </c>
      <c r="P346">
        <f>IF(AND('scrobbles a day'!$C346&gt;=Calc!O$1+1,'scrobbles a day'!$C346&lt;=Calc!P$1,ISBLANK('scrobbles a day'!$C346)=FALSE),1,0)</f>
        <v>0</v>
      </c>
      <c r="Q346">
        <f>IF(AND('scrobbles a day'!$C346&gt;=Calc!P$1+1,'scrobbles a day'!$C346&lt;=Calc!Q$1,ISBLANK('scrobbles a day'!$C346)=FALSE),1,0)</f>
        <v>0</v>
      </c>
    </row>
    <row r="347" spans="3:17" x14ac:dyDescent="0.25">
      <c r="C347">
        <f>IF('scrobbles a day'!$A347=C$1,'scrobbles a day'!$C347,0)</f>
        <v>0</v>
      </c>
      <c r="D347">
        <f>IF('scrobbles a day'!$A347=D$1,'scrobbles a day'!$C347,0)</f>
        <v>0</v>
      </c>
      <c r="E347">
        <f>IF('scrobbles a day'!$A347=E$1,'scrobbles a day'!$C347,0)</f>
        <v>0</v>
      </c>
      <c r="F347">
        <f>IF('scrobbles a day'!$A347=F$1,'scrobbles a day'!$C347,0)</f>
        <v>0</v>
      </c>
      <c r="G347">
        <f>IF('scrobbles a day'!$A347=G$1,'scrobbles a day'!$C347,0)</f>
        <v>0</v>
      </c>
      <c r="H347">
        <f>IF('scrobbles a day'!$A347=H$1,'scrobbles a day'!$C347,0)</f>
        <v>0</v>
      </c>
      <c r="I347">
        <f>IF('scrobbles a day'!$A347=I$1,'scrobbles a day'!$C347,0)</f>
        <v>0</v>
      </c>
      <c r="K347">
        <f>IF(AND('scrobbles a day'!$C347&gt;=Calc!J$1+1,'scrobbles a day'!$C347&lt;=Calc!K$1,ISBLANK('scrobbles a day'!$C347)=FALSE),1,0)</f>
        <v>0</v>
      </c>
      <c r="L347">
        <f>IF(AND('scrobbles a day'!$C347&gt;=Calc!K$1+1,'scrobbles a day'!$C347&lt;=Calc!L$1,ISBLANK('scrobbles a day'!$C347)=FALSE),1,0)</f>
        <v>0</v>
      </c>
      <c r="M347">
        <f>IF(AND('scrobbles a day'!$C347&gt;=Calc!L$1+1,'scrobbles a day'!$C347&lt;=Calc!M$1,ISBLANK('scrobbles a day'!$C347)=FALSE),1,0)</f>
        <v>0</v>
      </c>
      <c r="N347">
        <f>IF(AND('scrobbles a day'!$C347&gt;=Calc!M$1+1,'scrobbles a day'!$C347&lt;=Calc!N$1,ISBLANK('scrobbles a day'!$C347)=FALSE),1,0)</f>
        <v>0</v>
      </c>
      <c r="O347">
        <f>IF(AND('scrobbles a day'!$C347&gt;=Calc!N$1+1,'scrobbles a day'!$C347&lt;=Calc!O$1,ISBLANK('scrobbles a day'!$C347)=FALSE),1,0)</f>
        <v>0</v>
      </c>
      <c r="P347">
        <f>IF(AND('scrobbles a day'!$C347&gt;=Calc!O$1+1,'scrobbles a day'!$C347&lt;=Calc!P$1,ISBLANK('scrobbles a day'!$C347)=FALSE),1,0)</f>
        <v>0</v>
      </c>
      <c r="Q347">
        <f>IF(AND('scrobbles a day'!$C347&gt;=Calc!P$1+1,'scrobbles a day'!$C347&lt;=Calc!Q$1,ISBLANK('scrobbles a day'!$C347)=FALSE),1,0)</f>
        <v>0</v>
      </c>
    </row>
    <row r="348" spans="3:17" x14ac:dyDescent="0.25">
      <c r="C348">
        <f>IF('scrobbles a day'!$A348=C$1,'scrobbles a day'!$C348,0)</f>
        <v>0</v>
      </c>
      <c r="D348">
        <f>IF('scrobbles a day'!$A348=D$1,'scrobbles a day'!$C348,0)</f>
        <v>0</v>
      </c>
      <c r="E348">
        <f>IF('scrobbles a day'!$A348=E$1,'scrobbles a day'!$C348,0)</f>
        <v>0</v>
      </c>
      <c r="F348">
        <f>IF('scrobbles a day'!$A348=F$1,'scrobbles a day'!$C348,0)</f>
        <v>0</v>
      </c>
      <c r="G348">
        <f>IF('scrobbles a day'!$A348=G$1,'scrobbles a day'!$C348,0)</f>
        <v>0</v>
      </c>
      <c r="H348">
        <f>IF('scrobbles a day'!$A348=H$1,'scrobbles a day'!$C348,0)</f>
        <v>0</v>
      </c>
      <c r="I348">
        <f>IF('scrobbles a day'!$A348=I$1,'scrobbles a day'!$C348,0)</f>
        <v>0</v>
      </c>
      <c r="K348">
        <f>IF(AND('scrobbles a day'!$C348&gt;=Calc!J$1+1,'scrobbles a day'!$C348&lt;=Calc!K$1,ISBLANK('scrobbles a day'!$C348)=FALSE),1,0)</f>
        <v>0</v>
      </c>
      <c r="L348">
        <f>IF(AND('scrobbles a day'!$C348&gt;=Calc!K$1+1,'scrobbles a day'!$C348&lt;=Calc!L$1,ISBLANK('scrobbles a day'!$C348)=FALSE),1,0)</f>
        <v>0</v>
      </c>
      <c r="M348">
        <f>IF(AND('scrobbles a day'!$C348&gt;=Calc!L$1+1,'scrobbles a day'!$C348&lt;=Calc!M$1,ISBLANK('scrobbles a day'!$C348)=FALSE),1,0)</f>
        <v>0</v>
      </c>
      <c r="N348">
        <f>IF(AND('scrobbles a day'!$C348&gt;=Calc!M$1+1,'scrobbles a day'!$C348&lt;=Calc!N$1,ISBLANK('scrobbles a day'!$C348)=FALSE),1,0)</f>
        <v>0</v>
      </c>
      <c r="O348">
        <f>IF(AND('scrobbles a day'!$C348&gt;=Calc!N$1+1,'scrobbles a day'!$C348&lt;=Calc!O$1,ISBLANK('scrobbles a day'!$C348)=FALSE),1,0)</f>
        <v>0</v>
      </c>
      <c r="P348">
        <f>IF(AND('scrobbles a day'!$C348&gt;=Calc!O$1+1,'scrobbles a day'!$C348&lt;=Calc!P$1,ISBLANK('scrobbles a day'!$C348)=FALSE),1,0)</f>
        <v>0</v>
      </c>
      <c r="Q348">
        <f>IF(AND('scrobbles a day'!$C348&gt;=Calc!P$1+1,'scrobbles a day'!$C348&lt;=Calc!Q$1,ISBLANK('scrobbles a day'!$C348)=FALSE),1,0)</f>
        <v>0</v>
      </c>
    </row>
    <row r="349" spans="3:17" x14ac:dyDescent="0.25">
      <c r="C349">
        <f>IF('scrobbles a day'!$A349=C$1,'scrobbles a day'!$C349,0)</f>
        <v>0</v>
      </c>
      <c r="D349">
        <f>IF('scrobbles a day'!$A349=D$1,'scrobbles a day'!$C349,0)</f>
        <v>0</v>
      </c>
      <c r="E349">
        <f>IF('scrobbles a day'!$A349=E$1,'scrobbles a day'!$C349,0)</f>
        <v>0</v>
      </c>
      <c r="F349">
        <f>IF('scrobbles a day'!$A349=F$1,'scrobbles a day'!$C349,0)</f>
        <v>0</v>
      </c>
      <c r="G349">
        <f>IF('scrobbles a day'!$A349=G$1,'scrobbles a day'!$C349,0)</f>
        <v>0</v>
      </c>
      <c r="H349">
        <f>IF('scrobbles a day'!$A349=H$1,'scrobbles a day'!$C349,0)</f>
        <v>0</v>
      </c>
      <c r="I349">
        <f>IF('scrobbles a day'!$A349=I$1,'scrobbles a day'!$C349,0)</f>
        <v>0</v>
      </c>
      <c r="K349">
        <f>IF(AND('scrobbles a day'!$C349&gt;=Calc!J$1+1,'scrobbles a day'!$C349&lt;=Calc!K$1,ISBLANK('scrobbles a day'!$C349)=FALSE),1,0)</f>
        <v>0</v>
      </c>
      <c r="L349">
        <f>IF(AND('scrobbles a day'!$C349&gt;=Calc!K$1+1,'scrobbles a day'!$C349&lt;=Calc!L$1,ISBLANK('scrobbles a day'!$C349)=FALSE),1,0)</f>
        <v>0</v>
      </c>
      <c r="M349">
        <f>IF(AND('scrobbles a day'!$C349&gt;=Calc!L$1+1,'scrobbles a day'!$C349&lt;=Calc!M$1,ISBLANK('scrobbles a day'!$C349)=FALSE),1,0)</f>
        <v>0</v>
      </c>
      <c r="N349">
        <f>IF(AND('scrobbles a day'!$C349&gt;=Calc!M$1+1,'scrobbles a day'!$C349&lt;=Calc!N$1,ISBLANK('scrobbles a day'!$C349)=FALSE),1,0)</f>
        <v>0</v>
      </c>
      <c r="O349">
        <f>IF(AND('scrobbles a day'!$C349&gt;=Calc!N$1+1,'scrobbles a day'!$C349&lt;=Calc!O$1,ISBLANK('scrobbles a day'!$C349)=FALSE),1,0)</f>
        <v>0</v>
      </c>
      <c r="P349">
        <f>IF(AND('scrobbles a day'!$C349&gt;=Calc!O$1+1,'scrobbles a day'!$C349&lt;=Calc!P$1,ISBLANK('scrobbles a day'!$C349)=FALSE),1,0)</f>
        <v>0</v>
      </c>
      <c r="Q349">
        <f>IF(AND('scrobbles a day'!$C349&gt;=Calc!P$1+1,'scrobbles a day'!$C349&lt;=Calc!Q$1,ISBLANK('scrobbles a day'!$C349)=FALSE),1,0)</f>
        <v>0</v>
      </c>
    </row>
    <row r="350" spans="3:17" x14ac:dyDescent="0.25">
      <c r="C350">
        <f>IF('scrobbles a day'!$A350=C$1,'scrobbles a day'!$C350,0)</f>
        <v>0</v>
      </c>
      <c r="D350">
        <f>IF('scrobbles a day'!$A350=D$1,'scrobbles a day'!$C350,0)</f>
        <v>0</v>
      </c>
      <c r="E350">
        <f>IF('scrobbles a day'!$A350=E$1,'scrobbles a day'!$C350,0)</f>
        <v>0</v>
      </c>
      <c r="F350">
        <f>IF('scrobbles a day'!$A350=F$1,'scrobbles a day'!$C350,0)</f>
        <v>0</v>
      </c>
      <c r="G350">
        <f>IF('scrobbles a day'!$A350=G$1,'scrobbles a day'!$C350,0)</f>
        <v>0</v>
      </c>
      <c r="H350">
        <f>IF('scrobbles a day'!$A350=H$1,'scrobbles a day'!$C350,0)</f>
        <v>0</v>
      </c>
      <c r="I350">
        <f>IF('scrobbles a day'!$A350=I$1,'scrobbles a day'!$C350,0)</f>
        <v>0</v>
      </c>
      <c r="K350">
        <f>IF(AND('scrobbles a day'!$C350&gt;=Calc!J$1+1,'scrobbles a day'!$C350&lt;=Calc!K$1,ISBLANK('scrobbles a day'!$C350)=FALSE),1,0)</f>
        <v>0</v>
      </c>
      <c r="L350">
        <f>IF(AND('scrobbles a day'!$C350&gt;=Calc!K$1+1,'scrobbles a day'!$C350&lt;=Calc!L$1,ISBLANK('scrobbles a day'!$C350)=FALSE),1,0)</f>
        <v>0</v>
      </c>
      <c r="M350">
        <f>IF(AND('scrobbles a day'!$C350&gt;=Calc!L$1+1,'scrobbles a day'!$C350&lt;=Calc!M$1,ISBLANK('scrobbles a day'!$C350)=FALSE),1,0)</f>
        <v>0</v>
      </c>
      <c r="N350">
        <f>IF(AND('scrobbles a day'!$C350&gt;=Calc!M$1+1,'scrobbles a day'!$C350&lt;=Calc!N$1,ISBLANK('scrobbles a day'!$C350)=FALSE),1,0)</f>
        <v>0</v>
      </c>
      <c r="O350">
        <f>IF(AND('scrobbles a day'!$C350&gt;=Calc!N$1+1,'scrobbles a day'!$C350&lt;=Calc!O$1,ISBLANK('scrobbles a day'!$C350)=FALSE),1,0)</f>
        <v>0</v>
      </c>
      <c r="P350">
        <f>IF(AND('scrobbles a day'!$C350&gt;=Calc!O$1+1,'scrobbles a day'!$C350&lt;=Calc!P$1,ISBLANK('scrobbles a day'!$C350)=FALSE),1,0)</f>
        <v>0</v>
      </c>
      <c r="Q350">
        <f>IF(AND('scrobbles a day'!$C350&gt;=Calc!P$1+1,'scrobbles a day'!$C350&lt;=Calc!Q$1,ISBLANK('scrobbles a day'!$C350)=FALSE),1,0)</f>
        <v>0</v>
      </c>
    </row>
    <row r="351" spans="3:17" x14ac:dyDescent="0.25">
      <c r="C351">
        <f>IF('scrobbles a day'!$A351=C$1,'scrobbles a day'!$C351,0)</f>
        <v>0</v>
      </c>
      <c r="D351">
        <f>IF('scrobbles a day'!$A351=D$1,'scrobbles a day'!$C351,0)</f>
        <v>0</v>
      </c>
      <c r="E351">
        <f>IF('scrobbles a day'!$A351=E$1,'scrobbles a day'!$C351,0)</f>
        <v>0</v>
      </c>
      <c r="F351">
        <f>IF('scrobbles a day'!$A351=F$1,'scrobbles a day'!$C351,0)</f>
        <v>0</v>
      </c>
      <c r="G351">
        <f>IF('scrobbles a day'!$A351=G$1,'scrobbles a day'!$C351,0)</f>
        <v>0</v>
      </c>
      <c r="H351">
        <f>IF('scrobbles a day'!$A351=H$1,'scrobbles a day'!$C351,0)</f>
        <v>0</v>
      </c>
      <c r="I351">
        <f>IF('scrobbles a day'!$A351=I$1,'scrobbles a day'!$C351,0)</f>
        <v>0</v>
      </c>
      <c r="K351">
        <f>IF(AND('scrobbles a day'!$C351&gt;=Calc!J$1+1,'scrobbles a day'!$C351&lt;=Calc!K$1,ISBLANK('scrobbles a day'!$C351)=FALSE),1,0)</f>
        <v>0</v>
      </c>
      <c r="L351">
        <f>IF(AND('scrobbles a day'!$C351&gt;=Calc!K$1+1,'scrobbles a day'!$C351&lt;=Calc!L$1,ISBLANK('scrobbles a day'!$C351)=FALSE),1,0)</f>
        <v>0</v>
      </c>
      <c r="M351">
        <f>IF(AND('scrobbles a day'!$C351&gt;=Calc!L$1+1,'scrobbles a day'!$C351&lt;=Calc!M$1,ISBLANK('scrobbles a day'!$C351)=FALSE),1,0)</f>
        <v>0</v>
      </c>
      <c r="N351">
        <f>IF(AND('scrobbles a day'!$C351&gt;=Calc!M$1+1,'scrobbles a day'!$C351&lt;=Calc!N$1,ISBLANK('scrobbles a day'!$C351)=FALSE),1,0)</f>
        <v>0</v>
      </c>
      <c r="O351">
        <f>IF(AND('scrobbles a day'!$C351&gt;=Calc!N$1+1,'scrobbles a day'!$C351&lt;=Calc!O$1,ISBLANK('scrobbles a day'!$C351)=FALSE),1,0)</f>
        <v>0</v>
      </c>
      <c r="P351">
        <f>IF(AND('scrobbles a day'!$C351&gt;=Calc!O$1+1,'scrobbles a day'!$C351&lt;=Calc!P$1,ISBLANK('scrobbles a day'!$C351)=FALSE),1,0)</f>
        <v>0</v>
      </c>
      <c r="Q351">
        <f>IF(AND('scrobbles a day'!$C351&gt;=Calc!P$1+1,'scrobbles a day'!$C351&lt;=Calc!Q$1,ISBLANK('scrobbles a day'!$C351)=FALSE),1,0)</f>
        <v>0</v>
      </c>
    </row>
    <row r="352" spans="3:17" x14ac:dyDescent="0.25">
      <c r="C352">
        <f>IF('scrobbles a day'!$A352=C$1,'scrobbles a day'!$C352,0)</f>
        <v>0</v>
      </c>
      <c r="D352">
        <f>IF('scrobbles a day'!$A352=D$1,'scrobbles a day'!$C352,0)</f>
        <v>0</v>
      </c>
      <c r="E352">
        <f>IF('scrobbles a day'!$A352=E$1,'scrobbles a day'!$C352,0)</f>
        <v>0</v>
      </c>
      <c r="F352">
        <f>IF('scrobbles a day'!$A352=F$1,'scrobbles a day'!$C352,0)</f>
        <v>0</v>
      </c>
      <c r="G352">
        <f>IF('scrobbles a day'!$A352=G$1,'scrobbles a day'!$C352,0)</f>
        <v>0</v>
      </c>
      <c r="H352">
        <f>IF('scrobbles a day'!$A352=H$1,'scrobbles a day'!$C352,0)</f>
        <v>0</v>
      </c>
      <c r="I352">
        <f>IF('scrobbles a day'!$A352=I$1,'scrobbles a day'!$C352,0)</f>
        <v>0</v>
      </c>
      <c r="K352">
        <f>IF(AND('scrobbles a day'!$C352&gt;=Calc!J$1+1,'scrobbles a day'!$C352&lt;=Calc!K$1,ISBLANK('scrobbles a day'!$C352)=FALSE),1,0)</f>
        <v>0</v>
      </c>
      <c r="L352">
        <f>IF(AND('scrobbles a day'!$C352&gt;=Calc!K$1+1,'scrobbles a day'!$C352&lt;=Calc!L$1,ISBLANK('scrobbles a day'!$C352)=FALSE),1,0)</f>
        <v>0</v>
      </c>
      <c r="M352">
        <f>IF(AND('scrobbles a day'!$C352&gt;=Calc!L$1+1,'scrobbles a day'!$C352&lt;=Calc!M$1,ISBLANK('scrobbles a day'!$C352)=FALSE),1,0)</f>
        <v>0</v>
      </c>
      <c r="N352">
        <f>IF(AND('scrobbles a day'!$C352&gt;=Calc!M$1+1,'scrobbles a day'!$C352&lt;=Calc!N$1,ISBLANK('scrobbles a day'!$C352)=FALSE),1,0)</f>
        <v>0</v>
      </c>
      <c r="O352">
        <f>IF(AND('scrobbles a day'!$C352&gt;=Calc!N$1+1,'scrobbles a day'!$C352&lt;=Calc!O$1,ISBLANK('scrobbles a day'!$C352)=FALSE),1,0)</f>
        <v>0</v>
      </c>
      <c r="P352">
        <f>IF(AND('scrobbles a day'!$C352&gt;=Calc!O$1+1,'scrobbles a day'!$C352&lt;=Calc!P$1,ISBLANK('scrobbles a day'!$C352)=FALSE),1,0)</f>
        <v>0</v>
      </c>
      <c r="Q352">
        <f>IF(AND('scrobbles a day'!$C352&gt;=Calc!P$1+1,'scrobbles a day'!$C352&lt;=Calc!Q$1,ISBLANK('scrobbles a day'!$C352)=FALSE),1,0)</f>
        <v>0</v>
      </c>
    </row>
    <row r="353" spans="3:17" x14ac:dyDescent="0.25">
      <c r="C353">
        <f>IF('scrobbles a day'!$A353=C$1,'scrobbles a day'!$C353,0)</f>
        <v>0</v>
      </c>
      <c r="D353">
        <f>IF('scrobbles a day'!$A353=D$1,'scrobbles a day'!$C353,0)</f>
        <v>0</v>
      </c>
      <c r="E353">
        <f>IF('scrobbles a day'!$A353=E$1,'scrobbles a day'!$C353,0)</f>
        <v>0</v>
      </c>
      <c r="F353">
        <f>IF('scrobbles a day'!$A353=F$1,'scrobbles a day'!$C353,0)</f>
        <v>0</v>
      </c>
      <c r="G353">
        <f>IF('scrobbles a day'!$A353=G$1,'scrobbles a day'!$C353,0)</f>
        <v>0</v>
      </c>
      <c r="H353">
        <f>IF('scrobbles a day'!$A353=H$1,'scrobbles a day'!$C353,0)</f>
        <v>0</v>
      </c>
      <c r="I353">
        <f>IF('scrobbles a day'!$A353=I$1,'scrobbles a day'!$C353,0)</f>
        <v>0</v>
      </c>
      <c r="K353">
        <f>IF(AND('scrobbles a day'!$C353&gt;=Calc!J$1+1,'scrobbles a day'!$C353&lt;=Calc!K$1,ISBLANK('scrobbles a day'!$C353)=FALSE),1,0)</f>
        <v>0</v>
      </c>
      <c r="L353">
        <f>IF(AND('scrobbles a day'!$C353&gt;=Calc!K$1+1,'scrobbles a day'!$C353&lt;=Calc!L$1,ISBLANK('scrobbles a day'!$C353)=FALSE),1,0)</f>
        <v>0</v>
      </c>
      <c r="M353">
        <f>IF(AND('scrobbles a day'!$C353&gt;=Calc!L$1+1,'scrobbles a day'!$C353&lt;=Calc!M$1,ISBLANK('scrobbles a day'!$C353)=FALSE),1,0)</f>
        <v>0</v>
      </c>
      <c r="N353">
        <f>IF(AND('scrobbles a day'!$C353&gt;=Calc!M$1+1,'scrobbles a day'!$C353&lt;=Calc!N$1,ISBLANK('scrobbles a day'!$C353)=FALSE),1,0)</f>
        <v>0</v>
      </c>
      <c r="O353">
        <f>IF(AND('scrobbles a day'!$C353&gt;=Calc!N$1+1,'scrobbles a day'!$C353&lt;=Calc!O$1,ISBLANK('scrobbles a day'!$C353)=FALSE),1,0)</f>
        <v>0</v>
      </c>
      <c r="P353">
        <f>IF(AND('scrobbles a day'!$C353&gt;=Calc!O$1+1,'scrobbles a day'!$C353&lt;=Calc!P$1,ISBLANK('scrobbles a day'!$C353)=FALSE),1,0)</f>
        <v>0</v>
      </c>
      <c r="Q353">
        <f>IF(AND('scrobbles a day'!$C353&gt;=Calc!P$1+1,'scrobbles a day'!$C353&lt;=Calc!Q$1,ISBLANK('scrobbles a day'!$C353)=FALSE),1,0)</f>
        <v>0</v>
      </c>
    </row>
    <row r="354" spans="3:17" x14ac:dyDescent="0.25">
      <c r="C354">
        <f>IF('scrobbles a day'!$A354=C$1,'scrobbles a day'!$C354,0)</f>
        <v>0</v>
      </c>
      <c r="D354">
        <f>IF('scrobbles a day'!$A354=D$1,'scrobbles a day'!$C354,0)</f>
        <v>0</v>
      </c>
      <c r="E354">
        <f>IF('scrobbles a day'!$A354=E$1,'scrobbles a day'!$C354,0)</f>
        <v>0</v>
      </c>
      <c r="F354">
        <f>IF('scrobbles a day'!$A354=F$1,'scrobbles a day'!$C354,0)</f>
        <v>0</v>
      </c>
      <c r="G354">
        <f>IF('scrobbles a day'!$A354=G$1,'scrobbles a day'!$C354,0)</f>
        <v>0</v>
      </c>
      <c r="H354">
        <f>IF('scrobbles a day'!$A354=H$1,'scrobbles a day'!$C354,0)</f>
        <v>0</v>
      </c>
      <c r="I354">
        <f>IF('scrobbles a day'!$A354=I$1,'scrobbles a day'!$C354,0)</f>
        <v>0</v>
      </c>
      <c r="K354">
        <f>IF(AND('scrobbles a day'!$C354&gt;=Calc!J$1+1,'scrobbles a day'!$C354&lt;=Calc!K$1,ISBLANK('scrobbles a day'!$C354)=FALSE),1,0)</f>
        <v>0</v>
      </c>
      <c r="L354">
        <f>IF(AND('scrobbles a day'!$C354&gt;=Calc!K$1+1,'scrobbles a day'!$C354&lt;=Calc!L$1,ISBLANK('scrobbles a day'!$C354)=FALSE),1,0)</f>
        <v>0</v>
      </c>
      <c r="M354">
        <f>IF(AND('scrobbles a day'!$C354&gt;=Calc!L$1+1,'scrobbles a day'!$C354&lt;=Calc!M$1,ISBLANK('scrobbles a day'!$C354)=FALSE),1,0)</f>
        <v>0</v>
      </c>
      <c r="N354">
        <f>IF(AND('scrobbles a day'!$C354&gt;=Calc!M$1+1,'scrobbles a day'!$C354&lt;=Calc!N$1,ISBLANK('scrobbles a day'!$C354)=FALSE),1,0)</f>
        <v>0</v>
      </c>
      <c r="O354">
        <f>IF(AND('scrobbles a day'!$C354&gt;=Calc!N$1+1,'scrobbles a day'!$C354&lt;=Calc!O$1,ISBLANK('scrobbles a day'!$C354)=FALSE),1,0)</f>
        <v>0</v>
      </c>
      <c r="P354">
        <f>IF(AND('scrobbles a day'!$C354&gt;=Calc!O$1+1,'scrobbles a day'!$C354&lt;=Calc!P$1,ISBLANK('scrobbles a day'!$C354)=FALSE),1,0)</f>
        <v>0</v>
      </c>
      <c r="Q354">
        <f>IF(AND('scrobbles a day'!$C354&gt;=Calc!P$1+1,'scrobbles a day'!$C354&lt;=Calc!Q$1,ISBLANK('scrobbles a day'!$C354)=FALSE),1,0)</f>
        <v>0</v>
      </c>
    </row>
    <row r="355" spans="3:17" x14ac:dyDescent="0.25">
      <c r="C355">
        <f>IF('scrobbles a day'!$A355=C$1,'scrobbles a day'!$C355,0)</f>
        <v>0</v>
      </c>
      <c r="D355">
        <f>IF('scrobbles a day'!$A355=D$1,'scrobbles a day'!$C355,0)</f>
        <v>0</v>
      </c>
      <c r="E355">
        <f>IF('scrobbles a day'!$A355=E$1,'scrobbles a day'!$C355,0)</f>
        <v>0</v>
      </c>
      <c r="F355">
        <f>IF('scrobbles a day'!$A355=F$1,'scrobbles a day'!$C355,0)</f>
        <v>0</v>
      </c>
      <c r="G355">
        <f>IF('scrobbles a day'!$A355=G$1,'scrobbles a day'!$C355,0)</f>
        <v>0</v>
      </c>
      <c r="H355">
        <f>IF('scrobbles a day'!$A355=H$1,'scrobbles a day'!$C355,0)</f>
        <v>0</v>
      </c>
      <c r="I355">
        <f>IF('scrobbles a day'!$A355=I$1,'scrobbles a day'!$C355,0)</f>
        <v>0</v>
      </c>
      <c r="K355">
        <f>IF(AND('scrobbles a day'!$C355&gt;=Calc!J$1+1,'scrobbles a day'!$C355&lt;=Calc!K$1,ISBLANK('scrobbles a day'!$C355)=FALSE),1,0)</f>
        <v>0</v>
      </c>
      <c r="L355">
        <f>IF(AND('scrobbles a day'!$C355&gt;=Calc!K$1+1,'scrobbles a day'!$C355&lt;=Calc!L$1,ISBLANK('scrobbles a day'!$C355)=FALSE),1,0)</f>
        <v>0</v>
      </c>
      <c r="M355">
        <f>IF(AND('scrobbles a day'!$C355&gt;=Calc!L$1+1,'scrobbles a day'!$C355&lt;=Calc!M$1,ISBLANK('scrobbles a day'!$C355)=FALSE),1,0)</f>
        <v>0</v>
      </c>
      <c r="N355">
        <f>IF(AND('scrobbles a day'!$C355&gt;=Calc!M$1+1,'scrobbles a day'!$C355&lt;=Calc!N$1,ISBLANK('scrobbles a day'!$C355)=FALSE),1,0)</f>
        <v>0</v>
      </c>
      <c r="O355">
        <f>IF(AND('scrobbles a day'!$C355&gt;=Calc!N$1+1,'scrobbles a day'!$C355&lt;=Calc!O$1,ISBLANK('scrobbles a day'!$C355)=FALSE),1,0)</f>
        <v>0</v>
      </c>
      <c r="P355">
        <f>IF(AND('scrobbles a day'!$C355&gt;=Calc!O$1+1,'scrobbles a day'!$C355&lt;=Calc!P$1,ISBLANK('scrobbles a day'!$C355)=FALSE),1,0)</f>
        <v>0</v>
      </c>
      <c r="Q355">
        <f>IF(AND('scrobbles a day'!$C355&gt;=Calc!P$1+1,'scrobbles a day'!$C355&lt;=Calc!Q$1,ISBLANK('scrobbles a day'!$C355)=FALSE),1,0)</f>
        <v>0</v>
      </c>
    </row>
    <row r="356" spans="3:17" x14ac:dyDescent="0.25">
      <c r="C356">
        <f>IF('scrobbles a day'!$A356=C$1,'scrobbles a day'!$C356,0)</f>
        <v>0</v>
      </c>
      <c r="D356">
        <f>IF('scrobbles a day'!$A356=D$1,'scrobbles a day'!$C356,0)</f>
        <v>0</v>
      </c>
      <c r="E356">
        <f>IF('scrobbles a day'!$A356=E$1,'scrobbles a day'!$C356,0)</f>
        <v>0</v>
      </c>
      <c r="F356">
        <f>IF('scrobbles a day'!$A356=F$1,'scrobbles a day'!$C356,0)</f>
        <v>0</v>
      </c>
      <c r="G356">
        <f>IF('scrobbles a day'!$A356=G$1,'scrobbles a day'!$C356,0)</f>
        <v>0</v>
      </c>
      <c r="H356">
        <f>IF('scrobbles a day'!$A356=H$1,'scrobbles a day'!$C356,0)</f>
        <v>0</v>
      </c>
      <c r="I356">
        <f>IF('scrobbles a day'!$A356=I$1,'scrobbles a day'!$C356,0)</f>
        <v>0</v>
      </c>
      <c r="K356">
        <f>IF(AND('scrobbles a day'!$C356&gt;=Calc!J$1+1,'scrobbles a day'!$C356&lt;=Calc!K$1,ISBLANK('scrobbles a day'!$C356)=FALSE),1,0)</f>
        <v>0</v>
      </c>
      <c r="L356">
        <f>IF(AND('scrobbles a day'!$C356&gt;=Calc!K$1+1,'scrobbles a day'!$C356&lt;=Calc!L$1,ISBLANK('scrobbles a day'!$C356)=FALSE),1,0)</f>
        <v>0</v>
      </c>
      <c r="M356">
        <f>IF(AND('scrobbles a day'!$C356&gt;=Calc!L$1+1,'scrobbles a day'!$C356&lt;=Calc!M$1,ISBLANK('scrobbles a day'!$C356)=FALSE),1,0)</f>
        <v>0</v>
      </c>
      <c r="N356">
        <f>IF(AND('scrobbles a day'!$C356&gt;=Calc!M$1+1,'scrobbles a day'!$C356&lt;=Calc!N$1,ISBLANK('scrobbles a day'!$C356)=FALSE),1,0)</f>
        <v>0</v>
      </c>
      <c r="O356">
        <f>IF(AND('scrobbles a day'!$C356&gt;=Calc!N$1+1,'scrobbles a day'!$C356&lt;=Calc!O$1,ISBLANK('scrobbles a day'!$C356)=FALSE),1,0)</f>
        <v>0</v>
      </c>
      <c r="P356">
        <f>IF(AND('scrobbles a day'!$C356&gt;=Calc!O$1+1,'scrobbles a day'!$C356&lt;=Calc!P$1,ISBLANK('scrobbles a day'!$C356)=FALSE),1,0)</f>
        <v>0</v>
      </c>
      <c r="Q356">
        <f>IF(AND('scrobbles a day'!$C356&gt;=Calc!P$1+1,'scrobbles a day'!$C356&lt;=Calc!Q$1,ISBLANK('scrobbles a day'!$C356)=FALSE),1,0)</f>
        <v>0</v>
      </c>
    </row>
    <row r="357" spans="3:17" x14ac:dyDescent="0.25">
      <c r="C357">
        <f>IF('scrobbles a day'!$A357=C$1,'scrobbles a day'!$C357,0)</f>
        <v>0</v>
      </c>
      <c r="D357">
        <f>IF('scrobbles a day'!$A357=D$1,'scrobbles a day'!$C357,0)</f>
        <v>0</v>
      </c>
      <c r="E357">
        <f>IF('scrobbles a day'!$A357=E$1,'scrobbles a day'!$C357,0)</f>
        <v>0</v>
      </c>
      <c r="F357">
        <f>IF('scrobbles a day'!$A357=F$1,'scrobbles a day'!$C357,0)</f>
        <v>0</v>
      </c>
      <c r="G357">
        <f>IF('scrobbles a day'!$A357=G$1,'scrobbles a day'!$C357,0)</f>
        <v>0</v>
      </c>
      <c r="H357">
        <f>IF('scrobbles a day'!$A357=H$1,'scrobbles a day'!$C357,0)</f>
        <v>0</v>
      </c>
      <c r="I357">
        <f>IF('scrobbles a day'!$A357=I$1,'scrobbles a day'!$C357,0)</f>
        <v>0</v>
      </c>
      <c r="K357">
        <f>IF(AND('scrobbles a day'!$C357&gt;=Calc!J$1+1,'scrobbles a day'!$C357&lt;=Calc!K$1,ISBLANK('scrobbles a day'!$C357)=FALSE),1,0)</f>
        <v>0</v>
      </c>
      <c r="L357">
        <f>IF(AND('scrobbles a day'!$C357&gt;=Calc!K$1+1,'scrobbles a day'!$C357&lt;=Calc!L$1,ISBLANK('scrobbles a day'!$C357)=FALSE),1,0)</f>
        <v>0</v>
      </c>
      <c r="M357">
        <f>IF(AND('scrobbles a day'!$C357&gt;=Calc!L$1+1,'scrobbles a day'!$C357&lt;=Calc!M$1,ISBLANK('scrobbles a day'!$C357)=FALSE),1,0)</f>
        <v>0</v>
      </c>
      <c r="N357">
        <f>IF(AND('scrobbles a day'!$C357&gt;=Calc!M$1+1,'scrobbles a day'!$C357&lt;=Calc!N$1,ISBLANK('scrobbles a day'!$C357)=FALSE),1,0)</f>
        <v>0</v>
      </c>
      <c r="O357">
        <f>IF(AND('scrobbles a day'!$C357&gt;=Calc!N$1+1,'scrobbles a day'!$C357&lt;=Calc!O$1,ISBLANK('scrobbles a day'!$C357)=FALSE),1,0)</f>
        <v>0</v>
      </c>
      <c r="P357">
        <f>IF(AND('scrobbles a day'!$C357&gt;=Calc!O$1+1,'scrobbles a day'!$C357&lt;=Calc!P$1,ISBLANK('scrobbles a day'!$C357)=FALSE),1,0)</f>
        <v>0</v>
      </c>
      <c r="Q357">
        <f>IF(AND('scrobbles a day'!$C357&gt;=Calc!P$1+1,'scrobbles a day'!$C357&lt;=Calc!Q$1,ISBLANK('scrobbles a day'!$C357)=FALSE),1,0)</f>
        <v>0</v>
      </c>
    </row>
    <row r="358" spans="3:17" x14ac:dyDescent="0.25">
      <c r="C358">
        <f>IF('scrobbles a day'!$A358=C$1,'scrobbles a day'!$C358,0)</f>
        <v>0</v>
      </c>
      <c r="D358">
        <f>IF('scrobbles a day'!$A358=D$1,'scrobbles a day'!$C358,0)</f>
        <v>0</v>
      </c>
      <c r="E358">
        <f>IF('scrobbles a day'!$A358=E$1,'scrobbles a day'!$C358,0)</f>
        <v>0</v>
      </c>
      <c r="F358">
        <f>IF('scrobbles a day'!$A358=F$1,'scrobbles a day'!$C358,0)</f>
        <v>0</v>
      </c>
      <c r="G358">
        <f>IF('scrobbles a day'!$A358=G$1,'scrobbles a day'!$C358,0)</f>
        <v>0</v>
      </c>
      <c r="H358">
        <f>IF('scrobbles a day'!$A358=H$1,'scrobbles a day'!$C358,0)</f>
        <v>0</v>
      </c>
      <c r="I358">
        <f>IF('scrobbles a day'!$A358=I$1,'scrobbles a day'!$C358,0)</f>
        <v>0</v>
      </c>
      <c r="K358">
        <f>IF(AND('scrobbles a day'!$C358&gt;=Calc!J$1+1,'scrobbles a day'!$C358&lt;=Calc!K$1,ISBLANK('scrobbles a day'!$C358)=FALSE),1,0)</f>
        <v>0</v>
      </c>
      <c r="L358">
        <f>IF(AND('scrobbles a day'!$C358&gt;=Calc!K$1+1,'scrobbles a day'!$C358&lt;=Calc!L$1,ISBLANK('scrobbles a day'!$C358)=FALSE),1,0)</f>
        <v>0</v>
      </c>
      <c r="M358">
        <f>IF(AND('scrobbles a day'!$C358&gt;=Calc!L$1+1,'scrobbles a day'!$C358&lt;=Calc!M$1,ISBLANK('scrobbles a day'!$C358)=FALSE),1,0)</f>
        <v>0</v>
      </c>
      <c r="N358">
        <f>IF(AND('scrobbles a day'!$C358&gt;=Calc!M$1+1,'scrobbles a day'!$C358&lt;=Calc!N$1,ISBLANK('scrobbles a day'!$C358)=FALSE),1,0)</f>
        <v>0</v>
      </c>
      <c r="O358">
        <f>IF(AND('scrobbles a day'!$C358&gt;=Calc!N$1+1,'scrobbles a day'!$C358&lt;=Calc!O$1,ISBLANK('scrobbles a day'!$C358)=FALSE),1,0)</f>
        <v>0</v>
      </c>
      <c r="P358">
        <f>IF(AND('scrobbles a day'!$C358&gt;=Calc!O$1+1,'scrobbles a day'!$C358&lt;=Calc!P$1,ISBLANK('scrobbles a day'!$C358)=FALSE),1,0)</f>
        <v>0</v>
      </c>
      <c r="Q358">
        <f>IF(AND('scrobbles a day'!$C358&gt;=Calc!P$1+1,'scrobbles a day'!$C358&lt;=Calc!Q$1,ISBLANK('scrobbles a day'!$C358)=FALSE),1,0)</f>
        <v>0</v>
      </c>
    </row>
    <row r="359" spans="3:17" x14ac:dyDescent="0.25">
      <c r="C359">
        <f>IF('scrobbles a day'!$A359=C$1,'scrobbles a day'!$C359,0)</f>
        <v>0</v>
      </c>
      <c r="D359">
        <f>IF('scrobbles a day'!$A359=D$1,'scrobbles a day'!$C359,0)</f>
        <v>0</v>
      </c>
      <c r="E359">
        <f>IF('scrobbles a day'!$A359=E$1,'scrobbles a day'!$C359,0)</f>
        <v>0</v>
      </c>
      <c r="F359">
        <f>IF('scrobbles a day'!$A359=F$1,'scrobbles a day'!$C359,0)</f>
        <v>0</v>
      </c>
      <c r="G359">
        <f>IF('scrobbles a day'!$A359=G$1,'scrobbles a day'!$C359,0)</f>
        <v>0</v>
      </c>
      <c r="H359">
        <f>IF('scrobbles a day'!$A359=H$1,'scrobbles a day'!$C359,0)</f>
        <v>0</v>
      </c>
      <c r="I359">
        <f>IF('scrobbles a day'!$A359=I$1,'scrobbles a day'!$C359,0)</f>
        <v>0</v>
      </c>
      <c r="K359">
        <f>IF(AND('scrobbles a day'!$C359&gt;=Calc!J$1+1,'scrobbles a day'!$C359&lt;=Calc!K$1,ISBLANK('scrobbles a day'!$C359)=FALSE),1,0)</f>
        <v>0</v>
      </c>
      <c r="L359">
        <f>IF(AND('scrobbles a day'!$C359&gt;=Calc!K$1+1,'scrobbles a day'!$C359&lt;=Calc!L$1,ISBLANK('scrobbles a day'!$C359)=FALSE),1,0)</f>
        <v>0</v>
      </c>
      <c r="M359">
        <f>IF(AND('scrobbles a day'!$C359&gt;=Calc!L$1+1,'scrobbles a day'!$C359&lt;=Calc!M$1,ISBLANK('scrobbles a day'!$C359)=FALSE),1,0)</f>
        <v>0</v>
      </c>
      <c r="N359">
        <f>IF(AND('scrobbles a day'!$C359&gt;=Calc!M$1+1,'scrobbles a day'!$C359&lt;=Calc!N$1,ISBLANK('scrobbles a day'!$C359)=FALSE),1,0)</f>
        <v>0</v>
      </c>
      <c r="O359">
        <f>IF(AND('scrobbles a day'!$C359&gt;=Calc!N$1+1,'scrobbles a day'!$C359&lt;=Calc!O$1,ISBLANK('scrobbles a day'!$C359)=FALSE),1,0)</f>
        <v>0</v>
      </c>
      <c r="P359">
        <f>IF(AND('scrobbles a day'!$C359&gt;=Calc!O$1+1,'scrobbles a day'!$C359&lt;=Calc!P$1,ISBLANK('scrobbles a day'!$C359)=FALSE),1,0)</f>
        <v>0</v>
      </c>
      <c r="Q359">
        <f>IF(AND('scrobbles a day'!$C359&gt;=Calc!P$1+1,'scrobbles a day'!$C359&lt;=Calc!Q$1,ISBLANK('scrobbles a day'!$C359)=FALSE),1,0)</f>
        <v>0</v>
      </c>
    </row>
    <row r="360" spans="3:17" x14ac:dyDescent="0.25">
      <c r="C360">
        <f>IF('scrobbles a day'!$A360=C$1,'scrobbles a day'!$C360,0)</f>
        <v>0</v>
      </c>
      <c r="D360">
        <f>IF('scrobbles a day'!$A360=D$1,'scrobbles a day'!$C360,0)</f>
        <v>0</v>
      </c>
      <c r="E360">
        <f>IF('scrobbles a day'!$A360=E$1,'scrobbles a day'!$C360,0)</f>
        <v>0</v>
      </c>
      <c r="F360">
        <f>IF('scrobbles a day'!$A360=F$1,'scrobbles a day'!$C360,0)</f>
        <v>0</v>
      </c>
      <c r="G360">
        <f>IF('scrobbles a day'!$A360=G$1,'scrobbles a day'!$C360,0)</f>
        <v>0</v>
      </c>
      <c r="H360">
        <f>IF('scrobbles a day'!$A360=H$1,'scrobbles a day'!$C360,0)</f>
        <v>0</v>
      </c>
      <c r="I360">
        <f>IF('scrobbles a day'!$A360=I$1,'scrobbles a day'!$C360,0)</f>
        <v>0</v>
      </c>
      <c r="K360">
        <f>IF(AND('scrobbles a day'!$C360&gt;=Calc!J$1+1,'scrobbles a day'!$C360&lt;=Calc!K$1,ISBLANK('scrobbles a day'!$C360)=FALSE),1,0)</f>
        <v>0</v>
      </c>
      <c r="L360">
        <f>IF(AND('scrobbles a day'!$C360&gt;=Calc!K$1+1,'scrobbles a day'!$C360&lt;=Calc!L$1,ISBLANK('scrobbles a day'!$C360)=FALSE),1,0)</f>
        <v>0</v>
      </c>
      <c r="M360">
        <f>IF(AND('scrobbles a day'!$C360&gt;=Calc!L$1+1,'scrobbles a day'!$C360&lt;=Calc!M$1,ISBLANK('scrobbles a day'!$C360)=FALSE),1,0)</f>
        <v>0</v>
      </c>
      <c r="N360">
        <f>IF(AND('scrobbles a day'!$C360&gt;=Calc!M$1+1,'scrobbles a day'!$C360&lt;=Calc!N$1,ISBLANK('scrobbles a day'!$C360)=FALSE),1,0)</f>
        <v>0</v>
      </c>
      <c r="O360">
        <f>IF(AND('scrobbles a day'!$C360&gt;=Calc!N$1+1,'scrobbles a day'!$C360&lt;=Calc!O$1,ISBLANK('scrobbles a day'!$C360)=FALSE),1,0)</f>
        <v>0</v>
      </c>
      <c r="P360">
        <f>IF(AND('scrobbles a day'!$C360&gt;=Calc!O$1+1,'scrobbles a day'!$C360&lt;=Calc!P$1,ISBLANK('scrobbles a day'!$C360)=FALSE),1,0)</f>
        <v>0</v>
      </c>
      <c r="Q360">
        <f>IF(AND('scrobbles a day'!$C360&gt;=Calc!P$1+1,'scrobbles a day'!$C360&lt;=Calc!Q$1,ISBLANK('scrobbles a day'!$C360)=FALSE),1,0)</f>
        <v>0</v>
      </c>
    </row>
    <row r="361" spans="3:17" x14ac:dyDescent="0.25">
      <c r="C361">
        <f>IF('scrobbles a day'!$A361=C$1,'scrobbles a day'!$C361,0)</f>
        <v>0</v>
      </c>
      <c r="D361">
        <f>IF('scrobbles a day'!$A361=D$1,'scrobbles a day'!$C361,0)</f>
        <v>0</v>
      </c>
      <c r="E361">
        <f>IF('scrobbles a day'!$A361=E$1,'scrobbles a day'!$C361,0)</f>
        <v>0</v>
      </c>
      <c r="F361">
        <f>IF('scrobbles a day'!$A361=F$1,'scrobbles a day'!$C361,0)</f>
        <v>0</v>
      </c>
      <c r="G361">
        <f>IF('scrobbles a day'!$A361=G$1,'scrobbles a day'!$C361,0)</f>
        <v>0</v>
      </c>
      <c r="H361">
        <f>IF('scrobbles a day'!$A361=H$1,'scrobbles a day'!$C361,0)</f>
        <v>0</v>
      </c>
      <c r="I361">
        <f>IF('scrobbles a day'!$A361=I$1,'scrobbles a day'!$C361,0)</f>
        <v>0</v>
      </c>
      <c r="K361">
        <f>IF(AND('scrobbles a day'!$C361&gt;=Calc!J$1+1,'scrobbles a day'!$C361&lt;=Calc!K$1,ISBLANK('scrobbles a day'!$C361)=FALSE),1,0)</f>
        <v>0</v>
      </c>
      <c r="L361">
        <f>IF(AND('scrobbles a day'!$C361&gt;=Calc!K$1+1,'scrobbles a day'!$C361&lt;=Calc!L$1,ISBLANK('scrobbles a day'!$C361)=FALSE),1,0)</f>
        <v>0</v>
      </c>
      <c r="M361">
        <f>IF(AND('scrobbles a day'!$C361&gt;=Calc!L$1+1,'scrobbles a day'!$C361&lt;=Calc!M$1,ISBLANK('scrobbles a day'!$C361)=FALSE),1,0)</f>
        <v>0</v>
      </c>
      <c r="N361">
        <f>IF(AND('scrobbles a day'!$C361&gt;=Calc!M$1+1,'scrobbles a day'!$C361&lt;=Calc!N$1,ISBLANK('scrobbles a day'!$C361)=FALSE),1,0)</f>
        <v>0</v>
      </c>
      <c r="O361">
        <f>IF(AND('scrobbles a day'!$C361&gt;=Calc!N$1+1,'scrobbles a day'!$C361&lt;=Calc!O$1,ISBLANK('scrobbles a day'!$C361)=FALSE),1,0)</f>
        <v>0</v>
      </c>
      <c r="P361">
        <f>IF(AND('scrobbles a day'!$C361&gt;=Calc!O$1+1,'scrobbles a day'!$C361&lt;=Calc!P$1,ISBLANK('scrobbles a day'!$C361)=FALSE),1,0)</f>
        <v>0</v>
      </c>
      <c r="Q361">
        <f>IF(AND('scrobbles a day'!$C361&gt;=Calc!P$1+1,'scrobbles a day'!$C361&lt;=Calc!Q$1,ISBLANK('scrobbles a day'!$C361)=FALSE),1,0)</f>
        <v>0</v>
      </c>
    </row>
    <row r="362" spans="3:17" x14ac:dyDescent="0.25">
      <c r="C362">
        <f>IF('scrobbles a day'!$A362=C$1,'scrobbles a day'!$C362,0)</f>
        <v>0</v>
      </c>
      <c r="D362">
        <f>IF('scrobbles a day'!$A362=D$1,'scrobbles a day'!$C362,0)</f>
        <v>0</v>
      </c>
      <c r="E362">
        <f>IF('scrobbles a day'!$A362=E$1,'scrobbles a day'!$C362,0)</f>
        <v>0</v>
      </c>
      <c r="F362">
        <f>IF('scrobbles a day'!$A362=F$1,'scrobbles a day'!$C362,0)</f>
        <v>0</v>
      </c>
      <c r="G362">
        <f>IF('scrobbles a day'!$A362=G$1,'scrobbles a day'!$C362,0)</f>
        <v>0</v>
      </c>
      <c r="H362">
        <f>IF('scrobbles a day'!$A362=H$1,'scrobbles a day'!$C362,0)</f>
        <v>0</v>
      </c>
      <c r="I362">
        <f>IF('scrobbles a day'!$A362=I$1,'scrobbles a day'!$C362,0)</f>
        <v>0</v>
      </c>
      <c r="K362">
        <f>IF(AND('scrobbles a day'!$C362&gt;=Calc!J$1+1,'scrobbles a day'!$C362&lt;=Calc!K$1,ISBLANK('scrobbles a day'!$C362)=FALSE),1,0)</f>
        <v>0</v>
      </c>
      <c r="L362">
        <f>IF(AND('scrobbles a day'!$C362&gt;=Calc!K$1+1,'scrobbles a day'!$C362&lt;=Calc!L$1,ISBLANK('scrobbles a day'!$C362)=FALSE),1,0)</f>
        <v>0</v>
      </c>
      <c r="M362">
        <f>IF(AND('scrobbles a day'!$C362&gt;=Calc!L$1+1,'scrobbles a day'!$C362&lt;=Calc!M$1,ISBLANK('scrobbles a day'!$C362)=FALSE),1,0)</f>
        <v>0</v>
      </c>
      <c r="N362">
        <f>IF(AND('scrobbles a day'!$C362&gt;=Calc!M$1+1,'scrobbles a day'!$C362&lt;=Calc!N$1,ISBLANK('scrobbles a day'!$C362)=FALSE),1,0)</f>
        <v>0</v>
      </c>
      <c r="O362">
        <f>IF(AND('scrobbles a day'!$C362&gt;=Calc!N$1+1,'scrobbles a day'!$C362&lt;=Calc!O$1,ISBLANK('scrobbles a day'!$C362)=FALSE),1,0)</f>
        <v>0</v>
      </c>
      <c r="P362">
        <f>IF(AND('scrobbles a day'!$C362&gt;=Calc!O$1+1,'scrobbles a day'!$C362&lt;=Calc!P$1,ISBLANK('scrobbles a day'!$C362)=FALSE),1,0)</f>
        <v>0</v>
      </c>
      <c r="Q362">
        <f>IF(AND('scrobbles a day'!$C362&gt;=Calc!P$1+1,'scrobbles a day'!$C362&lt;=Calc!Q$1,ISBLANK('scrobbles a day'!$C362)=FALSE),1,0)</f>
        <v>0</v>
      </c>
    </row>
    <row r="363" spans="3:17" x14ac:dyDescent="0.25">
      <c r="C363">
        <f>IF('scrobbles a day'!$A363=C$1,'scrobbles a day'!$C363,0)</f>
        <v>0</v>
      </c>
      <c r="D363">
        <f>IF('scrobbles a day'!$A363=D$1,'scrobbles a day'!$C363,0)</f>
        <v>0</v>
      </c>
      <c r="E363">
        <f>IF('scrobbles a day'!$A363=E$1,'scrobbles a day'!$C363,0)</f>
        <v>0</v>
      </c>
      <c r="F363">
        <f>IF('scrobbles a day'!$A363=F$1,'scrobbles a day'!$C363,0)</f>
        <v>0</v>
      </c>
      <c r="G363">
        <f>IF('scrobbles a day'!$A363=G$1,'scrobbles a day'!$C363,0)</f>
        <v>0</v>
      </c>
      <c r="H363">
        <f>IF('scrobbles a day'!$A363=H$1,'scrobbles a day'!$C363,0)</f>
        <v>0</v>
      </c>
      <c r="I363">
        <f>IF('scrobbles a day'!$A363=I$1,'scrobbles a day'!$C363,0)</f>
        <v>0</v>
      </c>
      <c r="K363">
        <f>IF(AND('scrobbles a day'!$C363&gt;=Calc!J$1+1,'scrobbles a day'!$C363&lt;=Calc!K$1,ISBLANK('scrobbles a day'!$C363)=FALSE),1,0)</f>
        <v>0</v>
      </c>
      <c r="L363">
        <f>IF(AND('scrobbles a day'!$C363&gt;=Calc!K$1+1,'scrobbles a day'!$C363&lt;=Calc!L$1,ISBLANK('scrobbles a day'!$C363)=FALSE),1,0)</f>
        <v>0</v>
      </c>
      <c r="M363">
        <f>IF(AND('scrobbles a day'!$C363&gt;=Calc!L$1+1,'scrobbles a day'!$C363&lt;=Calc!M$1,ISBLANK('scrobbles a day'!$C363)=FALSE),1,0)</f>
        <v>0</v>
      </c>
      <c r="N363">
        <f>IF(AND('scrobbles a day'!$C363&gt;=Calc!M$1+1,'scrobbles a day'!$C363&lt;=Calc!N$1,ISBLANK('scrobbles a day'!$C363)=FALSE),1,0)</f>
        <v>0</v>
      </c>
      <c r="O363">
        <f>IF(AND('scrobbles a day'!$C363&gt;=Calc!N$1+1,'scrobbles a day'!$C363&lt;=Calc!O$1,ISBLANK('scrobbles a day'!$C363)=FALSE),1,0)</f>
        <v>0</v>
      </c>
      <c r="P363">
        <f>IF(AND('scrobbles a day'!$C363&gt;=Calc!O$1+1,'scrobbles a day'!$C363&lt;=Calc!P$1,ISBLANK('scrobbles a day'!$C363)=FALSE),1,0)</f>
        <v>0</v>
      </c>
      <c r="Q363">
        <f>IF(AND('scrobbles a day'!$C363&gt;=Calc!P$1+1,'scrobbles a day'!$C363&lt;=Calc!Q$1,ISBLANK('scrobbles a day'!$C363)=FALSE),1,0)</f>
        <v>0</v>
      </c>
    </row>
    <row r="364" spans="3:17" x14ac:dyDescent="0.25">
      <c r="C364">
        <f>IF('scrobbles a day'!$A364=C$1,'scrobbles a day'!$C364,0)</f>
        <v>0</v>
      </c>
      <c r="D364">
        <f>IF('scrobbles a day'!$A364=D$1,'scrobbles a day'!$C364,0)</f>
        <v>0</v>
      </c>
      <c r="E364">
        <f>IF('scrobbles a day'!$A364=E$1,'scrobbles a day'!$C364,0)</f>
        <v>0</v>
      </c>
      <c r="F364">
        <f>IF('scrobbles a day'!$A364=F$1,'scrobbles a day'!$C364,0)</f>
        <v>0</v>
      </c>
      <c r="G364">
        <f>IF('scrobbles a day'!$A364=G$1,'scrobbles a day'!$C364,0)</f>
        <v>0</v>
      </c>
      <c r="H364">
        <f>IF('scrobbles a day'!$A364=H$1,'scrobbles a day'!$C364,0)</f>
        <v>0</v>
      </c>
      <c r="I364">
        <f>IF('scrobbles a day'!$A364=I$1,'scrobbles a day'!$C364,0)</f>
        <v>0</v>
      </c>
      <c r="K364">
        <f>IF(AND('scrobbles a day'!$C364&gt;=Calc!J$1+1,'scrobbles a day'!$C364&lt;=Calc!K$1,ISBLANK('scrobbles a day'!$C364)=FALSE),1,0)</f>
        <v>0</v>
      </c>
      <c r="L364">
        <f>IF(AND('scrobbles a day'!$C364&gt;=Calc!K$1+1,'scrobbles a day'!$C364&lt;=Calc!L$1,ISBLANK('scrobbles a day'!$C364)=FALSE),1,0)</f>
        <v>0</v>
      </c>
      <c r="M364">
        <f>IF(AND('scrobbles a day'!$C364&gt;=Calc!L$1+1,'scrobbles a day'!$C364&lt;=Calc!M$1,ISBLANK('scrobbles a day'!$C364)=FALSE),1,0)</f>
        <v>0</v>
      </c>
      <c r="N364">
        <f>IF(AND('scrobbles a day'!$C364&gt;=Calc!M$1+1,'scrobbles a day'!$C364&lt;=Calc!N$1,ISBLANK('scrobbles a day'!$C364)=FALSE),1,0)</f>
        <v>0</v>
      </c>
      <c r="O364">
        <f>IF(AND('scrobbles a day'!$C364&gt;=Calc!N$1+1,'scrobbles a day'!$C364&lt;=Calc!O$1,ISBLANK('scrobbles a day'!$C364)=FALSE),1,0)</f>
        <v>0</v>
      </c>
      <c r="P364">
        <f>IF(AND('scrobbles a day'!$C364&gt;=Calc!O$1+1,'scrobbles a day'!$C364&lt;=Calc!P$1,ISBLANK('scrobbles a day'!$C364)=FALSE),1,0)</f>
        <v>0</v>
      </c>
      <c r="Q364">
        <f>IF(AND('scrobbles a day'!$C364&gt;=Calc!P$1+1,'scrobbles a day'!$C364&lt;=Calc!Q$1,ISBLANK('scrobbles a day'!$C364)=FALSE),1,0)</f>
        <v>0</v>
      </c>
    </row>
    <row r="365" spans="3:17" x14ac:dyDescent="0.25">
      <c r="C365">
        <f>IF('scrobbles a day'!$A365=C$1,'scrobbles a day'!$C365,0)</f>
        <v>0</v>
      </c>
      <c r="D365">
        <f>IF('scrobbles a day'!$A365=D$1,'scrobbles a day'!$C365,0)</f>
        <v>0</v>
      </c>
      <c r="E365">
        <f>IF('scrobbles a day'!$A365=E$1,'scrobbles a day'!$C365,0)</f>
        <v>0</v>
      </c>
      <c r="F365">
        <f>IF('scrobbles a day'!$A365=F$1,'scrobbles a day'!$C365,0)</f>
        <v>0</v>
      </c>
      <c r="G365">
        <f>IF('scrobbles a day'!$A365=G$1,'scrobbles a day'!$C365,0)</f>
        <v>0</v>
      </c>
      <c r="H365">
        <f>IF('scrobbles a day'!$A365=H$1,'scrobbles a day'!$C365,0)</f>
        <v>0</v>
      </c>
      <c r="I365">
        <f>IF('scrobbles a day'!$A365=I$1,'scrobbles a day'!$C365,0)</f>
        <v>0</v>
      </c>
      <c r="K365">
        <f>IF(AND('scrobbles a day'!$C365&gt;=Calc!J$1+1,'scrobbles a day'!$C365&lt;=Calc!K$1,ISBLANK('scrobbles a day'!$C365)=FALSE),1,0)</f>
        <v>0</v>
      </c>
      <c r="L365">
        <f>IF(AND('scrobbles a day'!$C365&gt;=Calc!K$1+1,'scrobbles a day'!$C365&lt;=Calc!L$1,ISBLANK('scrobbles a day'!$C365)=FALSE),1,0)</f>
        <v>0</v>
      </c>
      <c r="M365">
        <f>IF(AND('scrobbles a day'!$C365&gt;=Calc!L$1+1,'scrobbles a day'!$C365&lt;=Calc!M$1,ISBLANK('scrobbles a day'!$C365)=FALSE),1,0)</f>
        <v>0</v>
      </c>
      <c r="N365">
        <f>IF(AND('scrobbles a day'!$C365&gt;=Calc!M$1+1,'scrobbles a day'!$C365&lt;=Calc!N$1,ISBLANK('scrobbles a day'!$C365)=FALSE),1,0)</f>
        <v>0</v>
      </c>
      <c r="O365">
        <f>IF(AND('scrobbles a day'!$C365&gt;=Calc!N$1+1,'scrobbles a day'!$C365&lt;=Calc!O$1,ISBLANK('scrobbles a day'!$C365)=FALSE),1,0)</f>
        <v>0</v>
      </c>
      <c r="P365">
        <f>IF(AND('scrobbles a day'!$C365&gt;=Calc!O$1+1,'scrobbles a day'!$C365&lt;=Calc!P$1,ISBLANK('scrobbles a day'!$C365)=FALSE),1,0)</f>
        <v>0</v>
      </c>
      <c r="Q365">
        <f>IF(AND('scrobbles a day'!$C365&gt;=Calc!P$1+1,'scrobbles a day'!$C365&lt;=Calc!Q$1,ISBLANK('scrobbles a day'!$C365)=FALSE),1,0)</f>
        <v>0</v>
      </c>
    </row>
    <row r="366" spans="3:17" x14ac:dyDescent="0.25">
      <c r="C366">
        <f>IF('scrobbles a day'!$A366=C$1,'scrobbles a day'!$C366,0)</f>
        <v>0</v>
      </c>
      <c r="D366">
        <f>IF('scrobbles a day'!$A366=D$1,'scrobbles a day'!$C366,0)</f>
        <v>0</v>
      </c>
      <c r="E366">
        <f>IF('scrobbles a day'!$A366=E$1,'scrobbles a day'!$C366,0)</f>
        <v>0</v>
      </c>
      <c r="F366">
        <f>IF('scrobbles a day'!$A366=F$1,'scrobbles a day'!$C366,0)</f>
        <v>0</v>
      </c>
      <c r="G366">
        <f>IF('scrobbles a day'!$A366=G$1,'scrobbles a day'!$C366,0)</f>
        <v>0</v>
      </c>
      <c r="H366">
        <f>IF('scrobbles a day'!$A366=H$1,'scrobbles a day'!$C366,0)</f>
        <v>0</v>
      </c>
      <c r="I366">
        <f>IF('scrobbles a day'!$A366=I$1,'scrobbles a day'!$C366,0)</f>
        <v>0</v>
      </c>
      <c r="K366">
        <f>IF(AND('scrobbles a day'!$C366&gt;=Calc!J$1+1,'scrobbles a day'!$C366&lt;=Calc!K$1,ISBLANK('scrobbles a day'!$C366)=FALSE),1,0)</f>
        <v>0</v>
      </c>
      <c r="L366">
        <f>IF(AND('scrobbles a day'!$C366&gt;=Calc!K$1+1,'scrobbles a day'!$C366&lt;=Calc!L$1,ISBLANK('scrobbles a day'!$C366)=FALSE),1,0)</f>
        <v>0</v>
      </c>
      <c r="M366">
        <f>IF(AND('scrobbles a day'!$C366&gt;=Calc!L$1+1,'scrobbles a day'!$C366&lt;=Calc!M$1,ISBLANK('scrobbles a day'!$C366)=FALSE),1,0)</f>
        <v>0</v>
      </c>
      <c r="N366">
        <f>IF(AND('scrobbles a day'!$C366&gt;=Calc!M$1+1,'scrobbles a day'!$C366&lt;=Calc!N$1,ISBLANK('scrobbles a day'!$C366)=FALSE),1,0)</f>
        <v>0</v>
      </c>
      <c r="O366">
        <f>IF(AND('scrobbles a day'!$C366&gt;=Calc!N$1+1,'scrobbles a day'!$C366&lt;=Calc!O$1,ISBLANK('scrobbles a day'!$C366)=FALSE),1,0)</f>
        <v>0</v>
      </c>
      <c r="P366">
        <f>IF(AND('scrobbles a day'!$C366&gt;=Calc!O$1+1,'scrobbles a day'!$C366&lt;=Calc!P$1,ISBLANK('scrobbles a day'!$C366)=FALSE),1,0)</f>
        <v>0</v>
      </c>
      <c r="Q366">
        <f>IF(AND('scrobbles a day'!$C366&gt;=Calc!P$1+1,'scrobbles a day'!$C366&lt;=Calc!Q$1,ISBLANK('scrobbles a day'!$C366)=FALSE),1,0)</f>
        <v>0</v>
      </c>
    </row>
    <row r="367" spans="3:17" x14ac:dyDescent="0.25">
      <c r="C367">
        <f>IF('scrobbles a day'!$A367=C$1,'scrobbles a day'!$C367,0)</f>
        <v>0</v>
      </c>
      <c r="D367">
        <f>IF('scrobbles a day'!$A367=D$1,'scrobbles a day'!$C367,0)</f>
        <v>0</v>
      </c>
      <c r="E367">
        <f>IF('scrobbles a day'!$A367=E$1,'scrobbles a day'!$C367,0)</f>
        <v>0</v>
      </c>
      <c r="F367">
        <f>IF('scrobbles a day'!$A367=F$1,'scrobbles a day'!$C367,0)</f>
        <v>0</v>
      </c>
      <c r="G367">
        <f>IF('scrobbles a day'!$A367=G$1,'scrobbles a day'!$C367,0)</f>
        <v>0</v>
      </c>
      <c r="H367">
        <f>IF('scrobbles a day'!$A367=H$1,'scrobbles a day'!$C367,0)</f>
        <v>0</v>
      </c>
      <c r="I367">
        <f>IF('scrobbles a day'!$A367=I$1,'scrobbles a day'!$C367,0)</f>
        <v>0</v>
      </c>
      <c r="K367">
        <f>IF(AND('scrobbles a day'!$C367&gt;=Calc!J$1+1,'scrobbles a day'!$C367&lt;=Calc!K$1,ISBLANK('scrobbles a day'!$C367)=FALSE),1,0)</f>
        <v>0</v>
      </c>
      <c r="L367">
        <f>IF(AND('scrobbles a day'!$C367&gt;=Calc!K$1+1,'scrobbles a day'!$C367&lt;=Calc!L$1,ISBLANK('scrobbles a day'!$C367)=FALSE),1,0)</f>
        <v>0</v>
      </c>
      <c r="M367">
        <f>IF(AND('scrobbles a day'!$C367&gt;=Calc!L$1+1,'scrobbles a day'!$C367&lt;=Calc!M$1,ISBLANK('scrobbles a day'!$C367)=FALSE),1,0)</f>
        <v>0</v>
      </c>
      <c r="N367">
        <f>IF(AND('scrobbles a day'!$C367&gt;=Calc!M$1+1,'scrobbles a day'!$C367&lt;=Calc!N$1,ISBLANK('scrobbles a day'!$C367)=FALSE),1,0)</f>
        <v>0</v>
      </c>
      <c r="O367">
        <f>IF(AND('scrobbles a day'!$C367&gt;=Calc!N$1+1,'scrobbles a day'!$C367&lt;=Calc!O$1,ISBLANK('scrobbles a day'!$C367)=FALSE),1,0)</f>
        <v>0</v>
      </c>
      <c r="P367">
        <f>IF(AND('scrobbles a day'!$C367&gt;=Calc!O$1+1,'scrobbles a day'!$C367&lt;=Calc!P$1,ISBLANK('scrobbles a day'!$C367)=FALSE),1,0)</f>
        <v>0</v>
      </c>
      <c r="Q367">
        <f>IF(AND('scrobbles a day'!$C367&gt;=Calc!P$1+1,'scrobbles a day'!$C367&lt;=Calc!Q$1,ISBLANK('scrobbles a day'!$C367)=FALSE),1,0)</f>
        <v>0</v>
      </c>
    </row>
    <row r="368" spans="3:17" x14ac:dyDescent="0.25">
      <c r="C368">
        <f>IF('scrobbles a day'!$A368=C$1,'scrobbles a day'!$C368,0)</f>
        <v>0</v>
      </c>
      <c r="D368">
        <f>IF('scrobbles a day'!$A368=D$1,'scrobbles a day'!$C368,0)</f>
        <v>0</v>
      </c>
      <c r="E368">
        <f>IF('scrobbles a day'!$A368=E$1,'scrobbles a day'!$C368,0)</f>
        <v>0</v>
      </c>
      <c r="F368">
        <f>IF('scrobbles a day'!$A368=F$1,'scrobbles a day'!$C368,0)</f>
        <v>0</v>
      </c>
      <c r="G368">
        <f>IF('scrobbles a day'!$A368=G$1,'scrobbles a day'!$C368,0)</f>
        <v>0</v>
      </c>
      <c r="H368">
        <f>IF('scrobbles a day'!$A368=H$1,'scrobbles a day'!$C368,0)</f>
        <v>0</v>
      </c>
      <c r="I368">
        <f>IF('scrobbles a day'!$A368=I$1,'scrobbles a day'!$C368,0)</f>
        <v>0</v>
      </c>
      <c r="K368">
        <f>IF(AND('scrobbles a day'!$C368&gt;=Calc!J$1+1,'scrobbles a day'!$C368&lt;=Calc!K$1,ISBLANK('scrobbles a day'!$C368)=FALSE),1,0)</f>
        <v>0</v>
      </c>
      <c r="L368">
        <f>IF(AND('scrobbles a day'!$C368&gt;=Calc!K$1+1,'scrobbles a day'!$C368&lt;=Calc!L$1,ISBLANK('scrobbles a day'!$C368)=FALSE),1,0)</f>
        <v>0</v>
      </c>
      <c r="M368">
        <f>IF(AND('scrobbles a day'!$C368&gt;=Calc!L$1+1,'scrobbles a day'!$C368&lt;=Calc!M$1,ISBLANK('scrobbles a day'!$C368)=FALSE),1,0)</f>
        <v>0</v>
      </c>
      <c r="N368">
        <f>IF(AND('scrobbles a day'!$C368&gt;=Calc!M$1+1,'scrobbles a day'!$C368&lt;=Calc!N$1,ISBLANK('scrobbles a day'!$C368)=FALSE),1,0)</f>
        <v>0</v>
      </c>
      <c r="O368">
        <f>IF(AND('scrobbles a day'!$C368&gt;=Calc!N$1+1,'scrobbles a day'!$C368&lt;=Calc!O$1,ISBLANK('scrobbles a day'!$C368)=FALSE),1,0)</f>
        <v>0</v>
      </c>
      <c r="P368">
        <f>IF(AND('scrobbles a day'!$C368&gt;=Calc!O$1+1,'scrobbles a day'!$C368&lt;=Calc!P$1,ISBLANK('scrobbles a day'!$C368)=FALSE),1,0)</f>
        <v>0</v>
      </c>
      <c r="Q368">
        <f>IF(AND('scrobbles a day'!$C368&gt;=Calc!P$1+1,'scrobbles a day'!$C368&lt;=Calc!Q$1,ISBLANK('scrobbles a day'!$C368)=FALSE),1,0)</f>
        <v>0</v>
      </c>
    </row>
    <row r="369" spans="3:17" x14ac:dyDescent="0.25">
      <c r="C369">
        <f>IF('scrobbles a day'!$A369=C$1,'scrobbles a day'!$C369,0)</f>
        <v>0</v>
      </c>
      <c r="D369">
        <f>IF('scrobbles a day'!$A369=D$1,'scrobbles a day'!$C369,0)</f>
        <v>0</v>
      </c>
      <c r="E369">
        <f>IF('scrobbles a day'!$A369=E$1,'scrobbles a day'!$C369,0)</f>
        <v>0</v>
      </c>
      <c r="F369">
        <f>IF('scrobbles a day'!$A369=F$1,'scrobbles a day'!$C369,0)</f>
        <v>0</v>
      </c>
      <c r="G369">
        <f>IF('scrobbles a day'!$A369=G$1,'scrobbles a day'!$C369,0)</f>
        <v>0</v>
      </c>
      <c r="H369">
        <f>IF('scrobbles a day'!$A369=H$1,'scrobbles a day'!$C369,0)</f>
        <v>0</v>
      </c>
      <c r="I369">
        <f>IF('scrobbles a day'!$A369=I$1,'scrobbles a day'!$C369,0)</f>
        <v>0</v>
      </c>
      <c r="K369">
        <f>IF(AND('scrobbles a day'!$C369&gt;=Calc!J$1+1,'scrobbles a day'!$C369&lt;=Calc!K$1,ISBLANK('scrobbles a day'!$C369)=FALSE),1,0)</f>
        <v>0</v>
      </c>
      <c r="L369">
        <f>IF(AND('scrobbles a day'!$C369&gt;=Calc!K$1+1,'scrobbles a day'!$C369&lt;=Calc!L$1,ISBLANK('scrobbles a day'!$C369)=FALSE),1,0)</f>
        <v>0</v>
      </c>
      <c r="M369">
        <f>IF(AND('scrobbles a day'!$C369&gt;=Calc!L$1+1,'scrobbles a day'!$C369&lt;=Calc!M$1,ISBLANK('scrobbles a day'!$C369)=FALSE),1,0)</f>
        <v>0</v>
      </c>
      <c r="N369">
        <f>IF(AND('scrobbles a day'!$C369&gt;=Calc!M$1+1,'scrobbles a day'!$C369&lt;=Calc!N$1,ISBLANK('scrobbles a day'!$C369)=FALSE),1,0)</f>
        <v>0</v>
      </c>
      <c r="O369">
        <f>IF(AND('scrobbles a day'!$C369&gt;=Calc!N$1+1,'scrobbles a day'!$C369&lt;=Calc!O$1,ISBLANK('scrobbles a day'!$C369)=FALSE),1,0)</f>
        <v>0</v>
      </c>
      <c r="P369">
        <f>IF(AND('scrobbles a day'!$C369&gt;=Calc!O$1+1,'scrobbles a day'!$C369&lt;=Calc!P$1,ISBLANK('scrobbles a day'!$C369)=FALSE),1,0)</f>
        <v>0</v>
      </c>
      <c r="Q369">
        <f>IF(AND('scrobbles a day'!$C369&gt;=Calc!P$1+1,'scrobbles a day'!$C369&lt;=Calc!Q$1,ISBLANK('scrobbles a day'!$C369)=FALSE),1,0)</f>
        <v>0</v>
      </c>
    </row>
    <row r="370" spans="3:17" x14ac:dyDescent="0.25">
      <c r="C370">
        <f>IF('scrobbles a day'!$A370=C$1,'scrobbles a day'!$C370,0)</f>
        <v>0</v>
      </c>
      <c r="D370">
        <f>IF('scrobbles a day'!$A370=D$1,'scrobbles a day'!$C370,0)</f>
        <v>0</v>
      </c>
      <c r="E370">
        <f>IF('scrobbles a day'!$A370=E$1,'scrobbles a day'!$C370,0)</f>
        <v>0</v>
      </c>
      <c r="F370">
        <f>IF('scrobbles a day'!$A370=F$1,'scrobbles a day'!$C370,0)</f>
        <v>0</v>
      </c>
      <c r="G370">
        <f>IF('scrobbles a day'!$A370=G$1,'scrobbles a day'!$C370,0)</f>
        <v>0</v>
      </c>
      <c r="H370">
        <f>IF('scrobbles a day'!$A370=H$1,'scrobbles a day'!$C370,0)</f>
        <v>0</v>
      </c>
      <c r="I370">
        <f>IF('scrobbles a day'!$A370=I$1,'scrobbles a day'!$C370,0)</f>
        <v>0</v>
      </c>
      <c r="K370">
        <f>IF(AND('scrobbles a day'!$C370&gt;=Calc!J$1+1,'scrobbles a day'!$C370&lt;=Calc!K$1,ISBLANK('scrobbles a day'!$C370)=FALSE),1,0)</f>
        <v>0</v>
      </c>
      <c r="L370">
        <f>IF(AND('scrobbles a day'!$C370&gt;=Calc!K$1+1,'scrobbles a day'!$C370&lt;=Calc!L$1,ISBLANK('scrobbles a day'!$C370)=FALSE),1,0)</f>
        <v>0</v>
      </c>
      <c r="M370">
        <f>IF(AND('scrobbles a day'!$C370&gt;=Calc!L$1+1,'scrobbles a day'!$C370&lt;=Calc!M$1,ISBLANK('scrobbles a day'!$C370)=FALSE),1,0)</f>
        <v>0</v>
      </c>
      <c r="N370">
        <f>IF(AND('scrobbles a day'!$C370&gt;=Calc!M$1+1,'scrobbles a day'!$C370&lt;=Calc!N$1,ISBLANK('scrobbles a day'!$C370)=FALSE),1,0)</f>
        <v>0</v>
      </c>
      <c r="O370">
        <f>IF(AND('scrobbles a day'!$C370&gt;=Calc!N$1+1,'scrobbles a day'!$C370&lt;=Calc!O$1,ISBLANK('scrobbles a day'!$C370)=FALSE),1,0)</f>
        <v>0</v>
      </c>
      <c r="P370">
        <f>IF(AND('scrobbles a day'!$C370&gt;=Calc!O$1+1,'scrobbles a day'!$C370&lt;=Calc!P$1,ISBLANK('scrobbles a day'!$C370)=FALSE),1,0)</f>
        <v>0</v>
      </c>
      <c r="Q370">
        <f>IF(AND('scrobbles a day'!$C370&gt;=Calc!P$1+1,'scrobbles a day'!$C370&lt;=Calc!Q$1,ISBLANK('scrobbles a day'!$C370)=FALSE),1,0)</f>
        <v>0</v>
      </c>
    </row>
    <row r="371" spans="3:17" x14ac:dyDescent="0.25">
      <c r="C371">
        <f>IF('scrobbles a day'!$A371=C$1,'scrobbles a day'!$C371,0)</f>
        <v>0</v>
      </c>
      <c r="D371">
        <f>IF('scrobbles a day'!$A371=D$1,'scrobbles a day'!$C371,0)</f>
        <v>0</v>
      </c>
      <c r="E371">
        <f>IF('scrobbles a day'!$A371=E$1,'scrobbles a day'!$C371,0)</f>
        <v>0</v>
      </c>
      <c r="F371">
        <f>IF('scrobbles a day'!$A371=F$1,'scrobbles a day'!$C371,0)</f>
        <v>0</v>
      </c>
      <c r="G371">
        <f>IF('scrobbles a day'!$A371=G$1,'scrobbles a day'!$C371,0)</f>
        <v>0</v>
      </c>
      <c r="H371">
        <f>IF('scrobbles a day'!$A371=H$1,'scrobbles a day'!$C371,0)</f>
        <v>0</v>
      </c>
      <c r="I371">
        <f>IF('scrobbles a day'!$A371=I$1,'scrobbles a day'!$C371,0)</f>
        <v>0</v>
      </c>
      <c r="K371">
        <f>IF(AND('scrobbles a day'!$C371&gt;=Calc!J$1+1,'scrobbles a day'!$C371&lt;=Calc!K$1,ISBLANK('scrobbles a day'!$C371)=FALSE),1,0)</f>
        <v>0</v>
      </c>
      <c r="L371">
        <f>IF(AND('scrobbles a day'!$C371&gt;=Calc!K$1+1,'scrobbles a day'!$C371&lt;=Calc!L$1,ISBLANK('scrobbles a day'!$C371)=FALSE),1,0)</f>
        <v>0</v>
      </c>
      <c r="M371">
        <f>IF(AND('scrobbles a day'!$C371&gt;=Calc!L$1+1,'scrobbles a day'!$C371&lt;=Calc!M$1,ISBLANK('scrobbles a day'!$C371)=FALSE),1,0)</f>
        <v>0</v>
      </c>
      <c r="N371">
        <f>IF(AND('scrobbles a day'!$C371&gt;=Calc!M$1+1,'scrobbles a day'!$C371&lt;=Calc!N$1,ISBLANK('scrobbles a day'!$C371)=FALSE),1,0)</f>
        <v>0</v>
      </c>
      <c r="O371">
        <f>IF(AND('scrobbles a day'!$C371&gt;=Calc!N$1+1,'scrobbles a day'!$C371&lt;=Calc!O$1,ISBLANK('scrobbles a day'!$C371)=FALSE),1,0)</f>
        <v>0</v>
      </c>
      <c r="P371">
        <f>IF(AND('scrobbles a day'!$C371&gt;=Calc!O$1+1,'scrobbles a day'!$C371&lt;=Calc!P$1,ISBLANK('scrobbles a day'!$C371)=FALSE),1,0)</f>
        <v>0</v>
      </c>
      <c r="Q371">
        <f>IF(AND('scrobbles a day'!$C371&gt;=Calc!P$1+1,'scrobbles a day'!$C371&lt;=Calc!Q$1,ISBLANK('scrobbles a day'!$C371)=FALSE),1,0)</f>
        <v>0</v>
      </c>
    </row>
    <row r="372" spans="3:17" x14ac:dyDescent="0.25">
      <c r="C372">
        <f>IF('scrobbles a day'!$A372=C$1,'scrobbles a day'!$C372,0)</f>
        <v>0</v>
      </c>
      <c r="D372">
        <f>IF('scrobbles a day'!$A372=D$1,'scrobbles a day'!$C372,0)</f>
        <v>0</v>
      </c>
      <c r="E372">
        <f>IF('scrobbles a day'!$A372=E$1,'scrobbles a day'!$C372,0)</f>
        <v>0</v>
      </c>
      <c r="F372">
        <f>IF('scrobbles a day'!$A372=F$1,'scrobbles a day'!$C372,0)</f>
        <v>0</v>
      </c>
      <c r="G372">
        <f>IF('scrobbles a day'!$A372=G$1,'scrobbles a day'!$C372,0)</f>
        <v>0</v>
      </c>
      <c r="H372">
        <f>IF('scrobbles a day'!$A372=H$1,'scrobbles a day'!$C372,0)</f>
        <v>0</v>
      </c>
      <c r="I372">
        <f>IF('scrobbles a day'!$A372=I$1,'scrobbles a day'!$C372,0)</f>
        <v>0</v>
      </c>
      <c r="K372">
        <f>IF(AND('scrobbles a day'!$C372&gt;=Calc!J$1+1,'scrobbles a day'!$C372&lt;=Calc!K$1,ISBLANK('scrobbles a day'!$C372)=FALSE),1,0)</f>
        <v>0</v>
      </c>
      <c r="L372">
        <f>IF(AND('scrobbles a day'!$C372&gt;=Calc!K$1+1,'scrobbles a day'!$C372&lt;=Calc!L$1,ISBLANK('scrobbles a day'!$C372)=FALSE),1,0)</f>
        <v>0</v>
      </c>
      <c r="M372">
        <f>IF(AND('scrobbles a day'!$C372&gt;=Calc!L$1+1,'scrobbles a day'!$C372&lt;=Calc!M$1,ISBLANK('scrobbles a day'!$C372)=FALSE),1,0)</f>
        <v>0</v>
      </c>
      <c r="N372">
        <f>IF(AND('scrobbles a day'!$C372&gt;=Calc!M$1+1,'scrobbles a day'!$C372&lt;=Calc!N$1,ISBLANK('scrobbles a day'!$C372)=FALSE),1,0)</f>
        <v>0</v>
      </c>
      <c r="O372">
        <f>IF(AND('scrobbles a day'!$C372&gt;=Calc!N$1+1,'scrobbles a day'!$C372&lt;=Calc!O$1,ISBLANK('scrobbles a day'!$C372)=FALSE),1,0)</f>
        <v>0</v>
      </c>
      <c r="P372">
        <f>IF(AND('scrobbles a day'!$C372&gt;=Calc!O$1+1,'scrobbles a day'!$C372&lt;=Calc!P$1,ISBLANK('scrobbles a day'!$C372)=FALSE),1,0)</f>
        <v>0</v>
      </c>
      <c r="Q372">
        <f>IF(AND('scrobbles a day'!$C372&gt;=Calc!P$1+1,'scrobbles a day'!$C372&lt;=Calc!Q$1,ISBLANK('scrobbles a day'!$C372)=FALSE),1,0)</f>
        <v>0</v>
      </c>
    </row>
    <row r="373" spans="3:17" x14ac:dyDescent="0.25">
      <c r="C373">
        <f>IF('scrobbles a day'!$A373=C$1,'scrobbles a day'!$C373,0)</f>
        <v>0</v>
      </c>
      <c r="D373">
        <f>IF('scrobbles a day'!$A373=D$1,'scrobbles a day'!$C373,0)</f>
        <v>0</v>
      </c>
      <c r="E373">
        <f>IF('scrobbles a day'!$A373=E$1,'scrobbles a day'!$C373,0)</f>
        <v>0</v>
      </c>
      <c r="F373">
        <f>IF('scrobbles a day'!$A373=F$1,'scrobbles a day'!$C373,0)</f>
        <v>0</v>
      </c>
      <c r="G373">
        <f>IF('scrobbles a day'!$A373=G$1,'scrobbles a day'!$C373,0)</f>
        <v>0</v>
      </c>
      <c r="H373">
        <f>IF('scrobbles a day'!$A373=H$1,'scrobbles a day'!$C373,0)</f>
        <v>0</v>
      </c>
      <c r="I373">
        <f>IF('scrobbles a day'!$A373=I$1,'scrobbles a day'!$C373,0)</f>
        <v>0</v>
      </c>
      <c r="K373">
        <f>IF(AND('scrobbles a day'!$C373&gt;=Calc!J$1+1,'scrobbles a day'!$C373&lt;=Calc!K$1,ISBLANK('scrobbles a day'!$C373)=FALSE),1,0)</f>
        <v>0</v>
      </c>
      <c r="L373">
        <f>IF(AND('scrobbles a day'!$C373&gt;=Calc!K$1+1,'scrobbles a day'!$C373&lt;=Calc!L$1,ISBLANK('scrobbles a day'!$C373)=FALSE),1,0)</f>
        <v>0</v>
      </c>
      <c r="M373">
        <f>IF(AND('scrobbles a day'!$C373&gt;=Calc!L$1+1,'scrobbles a day'!$C373&lt;=Calc!M$1,ISBLANK('scrobbles a day'!$C373)=FALSE),1,0)</f>
        <v>0</v>
      </c>
      <c r="N373">
        <f>IF(AND('scrobbles a day'!$C373&gt;=Calc!M$1+1,'scrobbles a day'!$C373&lt;=Calc!N$1,ISBLANK('scrobbles a day'!$C373)=FALSE),1,0)</f>
        <v>0</v>
      </c>
      <c r="O373">
        <f>IF(AND('scrobbles a day'!$C373&gt;=Calc!N$1+1,'scrobbles a day'!$C373&lt;=Calc!O$1,ISBLANK('scrobbles a day'!$C373)=FALSE),1,0)</f>
        <v>0</v>
      </c>
      <c r="P373">
        <f>IF(AND('scrobbles a day'!$C373&gt;=Calc!O$1+1,'scrobbles a day'!$C373&lt;=Calc!P$1,ISBLANK('scrobbles a day'!$C373)=FALSE),1,0)</f>
        <v>0</v>
      </c>
      <c r="Q373">
        <f>IF(AND('scrobbles a day'!$C373&gt;=Calc!P$1+1,'scrobbles a day'!$C373&lt;=Calc!Q$1,ISBLANK('scrobbles a day'!$C373)=FALSE),1,0)</f>
        <v>0</v>
      </c>
    </row>
    <row r="374" spans="3:17" x14ac:dyDescent="0.25">
      <c r="C374">
        <f>IF('scrobbles a day'!$A374=C$1,'scrobbles a day'!$C374,0)</f>
        <v>0</v>
      </c>
      <c r="D374">
        <f>IF('scrobbles a day'!$A374=D$1,'scrobbles a day'!$C374,0)</f>
        <v>0</v>
      </c>
      <c r="E374">
        <f>IF('scrobbles a day'!$A374=E$1,'scrobbles a day'!$C374,0)</f>
        <v>0</v>
      </c>
      <c r="F374">
        <f>IF('scrobbles a day'!$A374=F$1,'scrobbles a day'!$C374,0)</f>
        <v>0</v>
      </c>
      <c r="G374">
        <f>IF('scrobbles a day'!$A374=G$1,'scrobbles a day'!$C374,0)</f>
        <v>0</v>
      </c>
      <c r="H374">
        <f>IF('scrobbles a day'!$A374=H$1,'scrobbles a day'!$C374,0)</f>
        <v>0</v>
      </c>
      <c r="I374">
        <f>IF('scrobbles a day'!$A374=I$1,'scrobbles a day'!$C374,0)</f>
        <v>0</v>
      </c>
      <c r="K374">
        <f>IF(AND('scrobbles a day'!$C374&gt;=Calc!J$1+1,'scrobbles a day'!$C374&lt;=Calc!K$1,ISBLANK('scrobbles a day'!$C374)=FALSE),1,0)</f>
        <v>0</v>
      </c>
      <c r="L374">
        <f>IF(AND('scrobbles a day'!$C374&gt;=Calc!K$1+1,'scrobbles a day'!$C374&lt;=Calc!L$1,ISBLANK('scrobbles a day'!$C374)=FALSE),1,0)</f>
        <v>0</v>
      </c>
      <c r="M374">
        <f>IF(AND('scrobbles a day'!$C374&gt;=Calc!L$1+1,'scrobbles a day'!$C374&lt;=Calc!M$1,ISBLANK('scrobbles a day'!$C374)=FALSE),1,0)</f>
        <v>0</v>
      </c>
      <c r="N374">
        <f>IF(AND('scrobbles a day'!$C374&gt;=Calc!M$1+1,'scrobbles a day'!$C374&lt;=Calc!N$1,ISBLANK('scrobbles a day'!$C374)=FALSE),1,0)</f>
        <v>0</v>
      </c>
      <c r="O374">
        <f>IF(AND('scrobbles a day'!$C374&gt;=Calc!N$1+1,'scrobbles a day'!$C374&lt;=Calc!O$1,ISBLANK('scrobbles a day'!$C374)=FALSE),1,0)</f>
        <v>0</v>
      </c>
      <c r="P374">
        <f>IF(AND('scrobbles a day'!$C374&gt;=Calc!O$1+1,'scrobbles a day'!$C374&lt;=Calc!P$1,ISBLANK('scrobbles a day'!$C374)=FALSE),1,0)</f>
        <v>0</v>
      </c>
      <c r="Q374">
        <f>IF(AND('scrobbles a day'!$C374&gt;=Calc!P$1+1,'scrobbles a day'!$C374&lt;=Calc!Q$1,ISBLANK('scrobbles a day'!$C374)=FALSE),1,0)</f>
        <v>0</v>
      </c>
    </row>
    <row r="375" spans="3:17" x14ac:dyDescent="0.25">
      <c r="C375">
        <f>IF('scrobbles a day'!$A375=C$1,'scrobbles a day'!$C375,0)</f>
        <v>0</v>
      </c>
      <c r="D375">
        <f>IF('scrobbles a day'!$A375=D$1,'scrobbles a day'!$C375,0)</f>
        <v>0</v>
      </c>
      <c r="E375">
        <f>IF('scrobbles a day'!$A375=E$1,'scrobbles a day'!$C375,0)</f>
        <v>0</v>
      </c>
      <c r="F375">
        <f>IF('scrobbles a day'!$A375=F$1,'scrobbles a day'!$C375,0)</f>
        <v>0</v>
      </c>
      <c r="G375">
        <f>IF('scrobbles a day'!$A375=G$1,'scrobbles a day'!$C375,0)</f>
        <v>0</v>
      </c>
      <c r="H375">
        <f>IF('scrobbles a day'!$A375=H$1,'scrobbles a day'!$C375,0)</f>
        <v>0</v>
      </c>
      <c r="I375">
        <f>IF('scrobbles a day'!$A375=I$1,'scrobbles a day'!$C375,0)</f>
        <v>0</v>
      </c>
      <c r="K375">
        <f>IF(AND('scrobbles a day'!$C375&gt;=Calc!J$1+1,'scrobbles a day'!$C375&lt;=Calc!K$1,ISBLANK('scrobbles a day'!$C375)=FALSE),1,0)</f>
        <v>0</v>
      </c>
      <c r="L375">
        <f>IF(AND('scrobbles a day'!$C375&gt;=Calc!K$1+1,'scrobbles a day'!$C375&lt;=Calc!L$1,ISBLANK('scrobbles a day'!$C375)=FALSE),1,0)</f>
        <v>0</v>
      </c>
      <c r="M375">
        <f>IF(AND('scrobbles a day'!$C375&gt;=Calc!L$1+1,'scrobbles a day'!$C375&lt;=Calc!M$1,ISBLANK('scrobbles a day'!$C375)=FALSE),1,0)</f>
        <v>0</v>
      </c>
      <c r="N375">
        <f>IF(AND('scrobbles a day'!$C375&gt;=Calc!M$1+1,'scrobbles a day'!$C375&lt;=Calc!N$1,ISBLANK('scrobbles a day'!$C375)=FALSE),1,0)</f>
        <v>0</v>
      </c>
      <c r="O375">
        <f>IF(AND('scrobbles a day'!$C375&gt;=Calc!N$1+1,'scrobbles a day'!$C375&lt;=Calc!O$1,ISBLANK('scrobbles a day'!$C375)=FALSE),1,0)</f>
        <v>0</v>
      </c>
      <c r="P375">
        <f>IF(AND('scrobbles a day'!$C375&gt;=Calc!O$1+1,'scrobbles a day'!$C375&lt;=Calc!P$1,ISBLANK('scrobbles a day'!$C375)=FALSE),1,0)</f>
        <v>0</v>
      </c>
      <c r="Q375">
        <f>IF(AND('scrobbles a day'!$C375&gt;=Calc!P$1+1,'scrobbles a day'!$C375&lt;=Calc!Q$1,ISBLANK('scrobbles a day'!$C375)=FALSE),1,0)</f>
        <v>0</v>
      </c>
    </row>
    <row r="376" spans="3:17" x14ac:dyDescent="0.25">
      <c r="C376">
        <f>IF('scrobbles a day'!$A376=C$1,'scrobbles a day'!$C376,0)</f>
        <v>0</v>
      </c>
      <c r="D376">
        <f>IF('scrobbles a day'!$A376=D$1,'scrobbles a day'!$C376,0)</f>
        <v>0</v>
      </c>
      <c r="E376">
        <f>IF('scrobbles a day'!$A376=E$1,'scrobbles a day'!$C376,0)</f>
        <v>0</v>
      </c>
      <c r="F376">
        <f>IF('scrobbles a day'!$A376=F$1,'scrobbles a day'!$C376,0)</f>
        <v>0</v>
      </c>
      <c r="G376">
        <f>IF('scrobbles a day'!$A376=G$1,'scrobbles a day'!$C376,0)</f>
        <v>0</v>
      </c>
      <c r="H376">
        <f>IF('scrobbles a day'!$A376=H$1,'scrobbles a day'!$C376,0)</f>
        <v>0</v>
      </c>
      <c r="I376">
        <f>IF('scrobbles a day'!$A376=I$1,'scrobbles a day'!$C376,0)</f>
        <v>0</v>
      </c>
      <c r="K376">
        <f>IF(AND('scrobbles a day'!$C376&gt;=Calc!J$1+1,'scrobbles a day'!$C376&lt;=Calc!K$1,ISBLANK('scrobbles a day'!$C376)=FALSE),1,0)</f>
        <v>0</v>
      </c>
      <c r="L376">
        <f>IF(AND('scrobbles a day'!$C376&gt;=Calc!K$1+1,'scrobbles a day'!$C376&lt;=Calc!L$1,ISBLANK('scrobbles a day'!$C376)=FALSE),1,0)</f>
        <v>0</v>
      </c>
      <c r="M376">
        <f>IF(AND('scrobbles a day'!$C376&gt;=Calc!L$1+1,'scrobbles a day'!$C376&lt;=Calc!M$1,ISBLANK('scrobbles a day'!$C376)=FALSE),1,0)</f>
        <v>0</v>
      </c>
      <c r="N376">
        <f>IF(AND('scrobbles a day'!$C376&gt;=Calc!M$1+1,'scrobbles a day'!$C376&lt;=Calc!N$1,ISBLANK('scrobbles a day'!$C376)=FALSE),1,0)</f>
        <v>0</v>
      </c>
      <c r="O376">
        <f>IF(AND('scrobbles a day'!$C376&gt;=Calc!N$1+1,'scrobbles a day'!$C376&lt;=Calc!O$1,ISBLANK('scrobbles a day'!$C376)=FALSE),1,0)</f>
        <v>0</v>
      </c>
      <c r="P376">
        <f>IF(AND('scrobbles a day'!$C376&gt;=Calc!O$1+1,'scrobbles a day'!$C376&lt;=Calc!P$1,ISBLANK('scrobbles a day'!$C376)=FALSE),1,0)</f>
        <v>0</v>
      </c>
      <c r="Q376">
        <f>IF(AND('scrobbles a day'!$C376&gt;=Calc!P$1+1,'scrobbles a day'!$C376&lt;=Calc!Q$1,ISBLANK('scrobbles a day'!$C376)=FALSE),1,0)</f>
        <v>0</v>
      </c>
    </row>
    <row r="377" spans="3:17" x14ac:dyDescent="0.25">
      <c r="C377">
        <f>IF('scrobbles a day'!$A377=C$1,'scrobbles a day'!$C377,0)</f>
        <v>0</v>
      </c>
      <c r="D377">
        <f>IF('scrobbles a day'!$A377=D$1,'scrobbles a day'!$C377,0)</f>
        <v>0</v>
      </c>
      <c r="E377">
        <f>IF('scrobbles a day'!$A377=E$1,'scrobbles a day'!$C377,0)</f>
        <v>0</v>
      </c>
      <c r="F377">
        <f>IF('scrobbles a day'!$A377=F$1,'scrobbles a day'!$C377,0)</f>
        <v>0</v>
      </c>
      <c r="G377">
        <f>IF('scrobbles a day'!$A377=G$1,'scrobbles a day'!$C377,0)</f>
        <v>0</v>
      </c>
      <c r="H377">
        <f>IF('scrobbles a day'!$A377=H$1,'scrobbles a day'!$C377,0)</f>
        <v>0</v>
      </c>
      <c r="I377">
        <f>IF('scrobbles a day'!$A377=I$1,'scrobbles a day'!$C377,0)</f>
        <v>0</v>
      </c>
      <c r="K377">
        <f>IF(AND('scrobbles a day'!$C377&gt;=Calc!J$1+1,'scrobbles a day'!$C377&lt;=Calc!K$1,ISBLANK('scrobbles a day'!$C377)=FALSE),1,0)</f>
        <v>0</v>
      </c>
      <c r="L377">
        <f>IF(AND('scrobbles a day'!$C377&gt;=Calc!K$1+1,'scrobbles a day'!$C377&lt;=Calc!L$1,ISBLANK('scrobbles a day'!$C377)=FALSE),1,0)</f>
        <v>0</v>
      </c>
      <c r="M377">
        <f>IF(AND('scrobbles a day'!$C377&gt;=Calc!L$1+1,'scrobbles a day'!$C377&lt;=Calc!M$1,ISBLANK('scrobbles a day'!$C377)=FALSE),1,0)</f>
        <v>0</v>
      </c>
      <c r="N377">
        <f>IF(AND('scrobbles a day'!$C377&gt;=Calc!M$1+1,'scrobbles a day'!$C377&lt;=Calc!N$1,ISBLANK('scrobbles a day'!$C377)=FALSE),1,0)</f>
        <v>0</v>
      </c>
      <c r="O377">
        <f>IF(AND('scrobbles a day'!$C377&gt;=Calc!N$1+1,'scrobbles a day'!$C377&lt;=Calc!O$1,ISBLANK('scrobbles a day'!$C377)=FALSE),1,0)</f>
        <v>0</v>
      </c>
      <c r="P377">
        <f>IF(AND('scrobbles a day'!$C377&gt;=Calc!O$1+1,'scrobbles a day'!$C377&lt;=Calc!P$1,ISBLANK('scrobbles a day'!$C377)=FALSE),1,0)</f>
        <v>0</v>
      </c>
      <c r="Q377">
        <f>IF(AND('scrobbles a day'!$C377&gt;=Calc!P$1+1,'scrobbles a day'!$C377&lt;=Calc!Q$1,ISBLANK('scrobbles a day'!$C377)=FALSE),1,0)</f>
        <v>0</v>
      </c>
    </row>
    <row r="378" spans="3:17" x14ac:dyDescent="0.25">
      <c r="C378">
        <f>IF('scrobbles a day'!$A378=C$1,'scrobbles a day'!$C378,0)</f>
        <v>0</v>
      </c>
      <c r="D378">
        <f>IF('scrobbles a day'!$A378=D$1,'scrobbles a day'!$C378,0)</f>
        <v>0</v>
      </c>
      <c r="E378">
        <f>IF('scrobbles a day'!$A378=E$1,'scrobbles a day'!$C378,0)</f>
        <v>0</v>
      </c>
      <c r="F378">
        <f>IF('scrobbles a day'!$A378=F$1,'scrobbles a day'!$C378,0)</f>
        <v>0</v>
      </c>
      <c r="G378">
        <f>IF('scrobbles a day'!$A378=G$1,'scrobbles a day'!$C378,0)</f>
        <v>0</v>
      </c>
      <c r="H378">
        <f>IF('scrobbles a day'!$A378=H$1,'scrobbles a day'!$C378,0)</f>
        <v>0</v>
      </c>
      <c r="I378">
        <f>IF('scrobbles a day'!$A378=I$1,'scrobbles a day'!$C378,0)</f>
        <v>0</v>
      </c>
      <c r="K378">
        <f>IF(AND('scrobbles a day'!$C378&gt;=Calc!J$1+1,'scrobbles a day'!$C378&lt;=Calc!K$1,ISBLANK('scrobbles a day'!$C378)=FALSE),1,0)</f>
        <v>0</v>
      </c>
      <c r="L378">
        <f>IF(AND('scrobbles a day'!$C378&gt;=Calc!K$1+1,'scrobbles a day'!$C378&lt;=Calc!L$1,ISBLANK('scrobbles a day'!$C378)=FALSE),1,0)</f>
        <v>0</v>
      </c>
      <c r="M378">
        <f>IF(AND('scrobbles a day'!$C378&gt;=Calc!L$1+1,'scrobbles a day'!$C378&lt;=Calc!M$1,ISBLANK('scrobbles a day'!$C378)=FALSE),1,0)</f>
        <v>0</v>
      </c>
      <c r="N378">
        <f>IF(AND('scrobbles a day'!$C378&gt;=Calc!M$1+1,'scrobbles a day'!$C378&lt;=Calc!N$1,ISBLANK('scrobbles a day'!$C378)=FALSE),1,0)</f>
        <v>0</v>
      </c>
      <c r="O378">
        <f>IF(AND('scrobbles a day'!$C378&gt;=Calc!N$1+1,'scrobbles a day'!$C378&lt;=Calc!O$1,ISBLANK('scrobbles a day'!$C378)=FALSE),1,0)</f>
        <v>0</v>
      </c>
      <c r="P378">
        <f>IF(AND('scrobbles a day'!$C378&gt;=Calc!O$1+1,'scrobbles a day'!$C378&lt;=Calc!P$1,ISBLANK('scrobbles a day'!$C378)=FALSE),1,0)</f>
        <v>0</v>
      </c>
      <c r="Q378">
        <f>IF(AND('scrobbles a day'!$C378&gt;=Calc!P$1+1,'scrobbles a day'!$C378&lt;=Calc!Q$1,ISBLANK('scrobbles a day'!$C378)=FALSE),1,0)</f>
        <v>0</v>
      </c>
    </row>
    <row r="379" spans="3:17" x14ac:dyDescent="0.25">
      <c r="C379">
        <f>IF('scrobbles a day'!$A379=C$1,'scrobbles a day'!$C379,0)</f>
        <v>0</v>
      </c>
      <c r="D379">
        <f>IF('scrobbles a day'!$A379=D$1,'scrobbles a day'!$C379,0)</f>
        <v>0</v>
      </c>
      <c r="E379">
        <f>IF('scrobbles a day'!$A379=E$1,'scrobbles a day'!$C379,0)</f>
        <v>0</v>
      </c>
      <c r="F379">
        <f>IF('scrobbles a day'!$A379=F$1,'scrobbles a day'!$C379,0)</f>
        <v>0</v>
      </c>
      <c r="G379">
        <f>IF('scrobbles a day'!$A379=G$1,'scrobbles a day'!$C379,0)</f>
        <v>0</v>
      </c>
      <c r="H379">
        <f>IF('scrobbles a day'!$A379=H$1,'scrobbles a day'!$C379,0)</f>
        <v>0</v>
      </c>
      <c r="I379">
        <f>IF('scrobbles a day'!$A379=I$1,'scrobbles a day'!$C379,0)</f>
        <v>0</v>
      </c>
      <c r="K379">
        <f>IF(AND('scrobbles a day'!$C379&gt;=Calc!J$1+1,'scrobbles a day'!$C379&lt;=Calc!K$1,ISBLANK('scrobbles a day'!$C379)=FALSE),1,0)</f>
        <v>0</v>
      </c>
      <c r="L379">
        <f>IF(AND('scrobbles a day'!$C379&gt;=Calc!K$1+1,'scrobbles a day'!$C379&lt;=Calc!L$1,ISBLANK('scrobbles a day'!$C379)=FALSE),1,0)</f>
        <v>0</v>
      </c>
      <c r="M379">
        <f>IF(AND('scrobbles a day'!$C379&gt;=Calc!L$1+1,'scrobbles a day'!$C379&lt;=Calc!M$1,ISBLANK('scrobbles a day'!$C379)=FALSE),1,0)</f>
        <v>0</v>
      </c>
      <c r="N379">
        <f>IF(AND('scrobbles a day'!$C379&gt;=Calc!M$1+1,'scrobbles a day'!$C379&lt;=Calc!N$1,ISBLANK('scrobbles a day'!$C379)=FALSE),1,0)</f>
        <v>0</v>
      </c>
      <c r="O379">
        <f>IF(AND('scrobbles a day'!$C379&gt;=Calc!N$1+1,'scrobbles a day'!$C379&lt;=Calc!O$1,ISBLANK('scrobbles a day'!$C379)=FALSE),1,0)</f>
        <v>0</v>
      </c>
      <c r="P379">
        <f>IF(AND('scrobbles a day'!$C379&gt;=Calc!O$1+1,'scrobbles a day'!$C379&lt;=Calc!P$1,ISBLANK('scrobbles a day'!$C379)=FALSE),1,0)</f>
        <v>0</v>
      </c>
      <c r="Q379">
        <f>IF(AND('scrobbles a day'!$C379&gt;=Calc!P$1+1,'scrobbles a day'!$C379&lt;=Calc!Q$1,ISBLANK('scrobbles a day'!$C379)=FALSE),1,0)</f>
        <v>0</v>
      </c>
    </row>
    <row r="380" spans="3:17" x14ac:dyDescent="0.25">
      <c r="C380">
        <f>IF('scrobbles a day'!$A380=C$1,'scrobbles a day'!$C380,0)</f>
        <v>0</v>
      </c>
      <c r="D380">
        <f>IF('scrobbles a day'!$A380=D$1,'scrobbles a day'!$C380,0)</f>
        <v>0</v>
      </c>
      <c r="E380">
        <f>IF('scrobbles a day'!$A380=E$1,'scrobbles a day'!$C380,0)</f>
        <v>0</v>
      </c>
      <c r="F380">
        <f>IF('scrobbles a day'!$A380=F$1,'scrobbles a day'!$C380,0)</f>
        <v>0</v>
      </c>
      <c r="G380">
        <f>IF('scrobbles a day'!$A380=G$1,'scrobbles a day'!$C380,0)</f>
        <v>0</v>
      </c>
      <c r="H380">
        <f>IF('scrobbles a day'!$A380=H$1,'scrobbles a day'!$C380,0)</f>
        <v>0</v>
      </c>
      <c r="I380">
        <f>IF('scrobbles a day'!$A380=I$1,'scrobbles a day'!$C380,0)</f>
        <v>0</v>
      </c>
      <c r="K380">
        <f>IF(AND('scrobbles a day'!$C380&gt;=Calc!J$1+1,'scrobbles a day'!$C380&lt;=Calc!K$1,ISBLANK('scrobbles a day'!$C380)=FALSE),1,0)</f>
        <v>0</v>
      </c>
      <c r="L380">
        <f>IF(AND('scrobbles a day'!$C380&gt;=Calc!K$1+1,'scrobbles a day'!$C380&lt;=Calc!L$1,ISBLANK('scrobbles a day'!$C380)=FALSE),1,0)</f>
        <v>0</v>
      </c>
      <c r="M380">
        <f>IF(AND('scrobbles a day'!$C380&gt;=Calc!L$1+1,'scrobbles a day'!$C380&lt;=Calc!M$1,ISBLANK('scrobbles a day'!$C380)=FALSE),1,0)</f>
        <v>0</v>
      </c>
      <c r="N380">
        <f>IF(AND('scrobbles a day'!$C380&gt;=Calc!M$1+1,'scrobbles a day'!$C380&lt;=Calc!N$1,ISBLANK('scrobbles a day'!$C380)=FALSE),1,0)</f>
        <v>0</v>
      </c>
      <c r="O380">
        <f>IF(AND('scrobbles a day'!$C380&gt;=Calc!N$1+1,'scrobbles a day'!$C380&lt;=Calc!O$1,ISBLANK('scrobbles a day'!$C380)=FALSE),1,0)</f>
        <v>0</v>
      </c>
      <c r="P380">
        <f>IF(AND('scrobbles a day'!$C380&gt;=Calc!O$1+1,'scrobbles a day'!$C380&lt;=Calc!P$1,ISBLANK('scrobbles a day'!$C380)=FALSE),1,0)</f>
        <v>0</v>
      </c>
      <c r="Q380">
        <f>IF(AND('scrobbles a day'!$C380&gt;=Calc!P$1+1,'scrobbles a day'!$C380&lt;=Calc!Q$1,ISBLANK('scrobbles a day'!$C380)=FALSE),1,0)</f>
        <v>0</v>
      </c>
    </row>
    <row r="381" spans="3:17" x14ac:dyDescent="0.25">
      <c r="C381">
        <f>IF('scrobbles a day'!$A381=C$1,'scrobbles a day'!$C381,0)</f>
        <v>0</v>
      </c>
      <c r="D381">
        <f>IF('scrobbles a day'!$A381=D$1,'scrobbles a day'!$C381,0)</f>
        <v>0</v>
      </c>
      <c r="E381">
        <f>IF('scrobbles a day'!$A381=E$1,'scrobbles a day'!$C381,0)</f>
        <v>0</v>
      </c>
      <c r="F381">
        <f>IF('scrobbles a day'!$A381=F$1,'scrobbles a day'!$C381,0)</f>
        <v>0</v>
      </c>
      <c r="G381">
        <f>IF('scrobbles a day'!$A381=G$1,'scrobbles a day'!$C381,0)</f>
        <v>0</v>
      </c>
      <c r="H381">
        <f>IF('scrobbles a day'!$A381=H$1,'scrobbles a day'!$C381,0)</f>
        <v>0</v>
      </c>
      <c r="I381">
        <f>IF('scrobbles a day'!$A381=I$1,'scrobbles a day'!$C381,0)</f>
        <v>0</v>
      </c>
      <c r="K381">
        <f>IF(AND('scrobbles a day'!$C381&gt;=Calc!J$1+1,'scrobbles a day'!$C381&lt;=Calc!K$1,ISBLANK('scrobbles a day'!$C381)=FALSE),1,0)</f>
        <v>0</v>
      </c>
      <c r="L381">
        <f>IF(AND('scrobbles a day'!$C381&gt;=Calc!K$1+1,'scrobbles a day'!$C381&lt;=Calc!L$1,ISBLANK('scrobbles a day'!$C381)=FALSE),1,0)</f>
        <v>0</v>
      </c>
      <c r="M381">
        <f>IF(AND('scrobbles a day'!$C381&gt;=Calc!L$1+1,'scrobbles a day'!$C381&lt;=Calc!M$1,ISBLANK('scrobbles a day'!$C381)=FALSE),1,0)</f>
        <v>0</v>
      </c>
      <c r="N381">
        <f>IF(AND('scrobbles a day'!$C381&gt;=Calc!M$1+1,'scrobbles a day'!$C381&lt;=Calc!N$1,ISBLANK('scrobbles a day'!$C381)=FALSE),1,0)</f>
        <v>0</v>
      </c>
      <c r="O381">
        <f>IF(AND('scrobbles a day'!$C381&gt;=Calc!N$1+1,'scrobbles a day'!$C381&lt;=Calc!O$1,ISBLANK('scrobbles a day'!$C381)=FALSE),1,0)</f>
        <v>0</v>
      </c>
      <c r="P381">
        <f>IF(AND('scrobbles a day'!$C381&gt;=Calc!O$1+1,'scrobbles a day'!$C381&lt;=Calc!P$1,ISBLANK('scrobbles a day'!$C381)=FALSE),1,0)</f>
        <v>0</v>
      </c>
      <c r="Q381">
        <f>IF(AND('scrobbles a day'!$C381&gt;=Calc!P$1+1,'scrobbles a day'!$C381&lt;=Calc!Q$1,ISBLANK('scrobbles a day'!$C381)=FALSE),1,0)</f>
        <v>0</v>
      </c>
    </row>
    <row r="382" spans="3:17" x14ac:dyDescent="0.25">
      <c r="C382">
        <f>IF('scrobbles a day'!$A382=C$1,'scrobbles a day'!$C382,0)</f>
        <v>0</v>
      </c>
      <c r="D382">
        <f>IF('scrobbles a day'!$A382=D$1,'scrobbles a day'!$C382,0)</f>
        <v>0</v>
      </c>
      <c r="E382">
        <f>IF('scrobbles a day'!$A382=E$1,'scrobbles a day'!$C382,0)</f>
        <v>0</v>
      </c>
      <c r="F382">
        <f>IF('scrobbles a day'!$A382=F$1,'scrobbles a day'!$C382,0)</f>
        <v>0</v>
      </c>
      <c r="G382">
        <f>IF('scrobbles a day'!$A382=G$1,'scrobbles a day'!$C382,0)</f>
        <v>0</v>
      </c>
      <c r="H382">
        <f>IF('scrobbles a day'!$A382=H$1,'scrobbles a day'!$C382,0)</f>
        <v>0</v>
      </c>
      <c r="I382">
        <f>IF('scrobbles a day'!$A382=I$1,'scrobbles a day'!$C382,0)</f>
        <v>0</v>
      </c>
      <c r="K382">
        <f>IF(AND('scrobbles a day'!$C382&gt;=Calc!J$1+1,'scrobbles a day'!$C382&lt;=Calc!K$1,ISBLANK('scrobbles a day'!$C382)=FALSE),1,0)</f>
        <v>0</v>
      </c>
      <c r="L382">
        <f>IF(AND('scrobbles a day'!$C382&gt;=Calc!K$1+1,'scrobbles a day'!$C382&lt;=Calc!L$1,ISBLANK('scrobbles a day'!$C382)=FALSE),1,0)</f>
        <v>0</v>
      </c>
      <c r="M382">
        <f>IF(AND('scrobbles a day'!$C382&gt;=Calc!L$1+1,'scrobbles a day'!$C382&lt;=Calc!M$1,ISBLANK('scrobbles a day'!$C382)=FALSE),1,0)</f>
        <v>0</v>
      </c>
      <c r="N382">
        <f>IF(AND('scrobbles a day'!$C382&gt;=Calc!M$1+1,'scrobbles a day'!$C382&lt;=Calc!N$1,ISBLANK('scrobbles a day'!$C382)=FALSE),1,0)</f>
        <v>0</v>
      </c>
      <c r="O382">
        <f>IF(AND('scrobbles a day'!$C382&gt;=Calc!N$1+1,'scrobbles a day'!$C382&lt;=Calc!O$1,ISBLANK('scrobbles a day'!$C382)=FALSE),1,0)</f>
        <v>0</v>
      </c>
      <c r="P382">
        <f>IF(AND('scrobbles a day'!$C382&gt;=Calc!O$1+1,'scrobbles a day'!$C382&lt;=Calc!P$1,ISBLANK('scrobbles a day'!$C382)=FALSE),1,0)</f>
        <v>0</v>
      </c>
      <c r="Q382">
        <f>IF(AND('scrobbles a day'!$C382&gt;=Calc!P$1+1,'scrobbles a day'!$C382&lt;=Calc!Q$1,ISBLANK('scrobbles a day'!$C382)=FALSE),1,0)</f>
        <v>0</v>
      </c>
    </row>
    <row r="383" spans="3:17" x14ac:dyDescent="0.25">
      <c r="C383">
        <f>IF('scrobbles a day'!$A383=C$1,'scrobbles a day'!$C383,0)</f>
        <v>0</v>
      </c>
      <c r="D383">
        <f>IF('scrobbles a day'!$A383=D$1,'scrobbles a day'!$C383,0)</f>
        <v>0</v>
      </c>
      <c r="E383">
        <f>IF('scrobbles a day'!$A383=E$1,'scrobbles a day'!$C383,0)</f>
        <v>0</v>
      </c>
      <c r="F383">
        <f>IF('scrobbles a day'!$A383=F$1,'scrobbles a day'!$C383,0)</f>
        <v>0</v>
      </c>
      <c r="G383">
        <f>IF('scrobbles a day'!$A383=G$1,'scrobbles a day'!$C383,0)</f>
        <v>0</v>
      </c>
      <c r="H383">
        <f>IF('scrobbles a day'!$A383=H$1,'scrobbles a day'!$C383,0)</f>
        <v>0</v>
      </c>
      <c r="I383">
        <f>IF('scrobbles a day'!$A383=I$1,'scrobbles a day'!$C383,0)</f>
        <v>0</v>
      </c>
      <c r="K383">
        <f>IF(AND('scrobbles a day'!$C383&gt;=Calc!J$1+1,'scrobbles a day'!$C383&lt;=Calc!K$1,ISBLANK('scrobbles a day'!$C383)=FALSE),1,0)</f>
        <v>0</v>
      </c>
      <c r="L383">
        <f>IF(AND('scrobbles a day'!$C383&gt;=Calc!K$1+1,'scrobbles a day'!$C383&lt;=Calc!L$1,ISBLANK('scrobbles a day'!$C383)=FALSE),1,0)</f>
        <v>0</v>
      </c>
      <c r="M383">
        <f>IF(AND('scrobbles a day'!$C383&gt;=Calc!L$1+1,'scrobbles a day'!$C383&lt;=Calc!M$1,ISBLANK('scrobbles a day'!$C383)=FALSE),1,0)</f>
        <v>0</v>
      </c>
      <c r="N383">
        <f>IF(AND('scrobbles a day'!$C383&gt;=Calc!M$1+1,'scrobbles a day'!$C383&lt;=Calc!N$1,ISBLANK('scrobbles a day'!$C383)=FALSE),1,0)</f>
        <v>0</v>
      </c>
      <c r="O383">
        <f>IF(AND('scrobbles a day'!$C383&gt;=Calc!N$1+1,'scrobbles a day'!$C383&lt;=Calc!O$1,ISBLANK('scrobbles a day'!$C383)=FALSE),1,0)</f>
        <v>0</v>
      </c>
      <c r="P383">
        <f>IF(AND('scrobbles a day'!$C383&gt;=Calc!O$1+1,'scrobbles a day'!$C383&lt;=Calc!P$1,ISBLANK('scrobbles a day'!$C383)=FALSE),1,0)</f>
        <v>0</v>
      </c>
      <c r="Q383">
        <f>IF(AND('scrobbles a day'!$C383&gt;=Calc!P$1+1,'scrobbles a day'!$C383&lt;=Calc!Q$1,ISBLANK('scrobbles a day'!$C383)=FALSE),1,0)</f>
        <v>0</v>
      </c>
    </row>
    <row r="384" spans="3:17" x14ac:dyDescent="0.25">
      <c r="C384">
        <f>IF('scrobbles a day'!$A384=C$1,'scrobbles a day'!$C384,0)</f>
        <v>0</v>
      </c>
      <c r="D384">
        <f>IF('scrobbles a day'!$A384=D$1,'scrobbles a day'!$C384,0)</f>
        <v>0</v>
      </c>
      <c r="E384">
        <f>IF('scrobbles a day'!$A384=E$1,'scrobbles a day'!$C384,0)</f>
        <v>0</v>
      </c>
      <c r="F384">
        <f>IF('scrobbles a day'!$A384=F$1,'scrobbles a day'!$C384,0)</f>
        <v>0</v>
      </c>
      <c r="G384">
        <f>IF('scrobbles a day'!$A384=G$1,'scrobbles a day'!$C384,0)</f>
        <v>0</v>
      </c>
      <c r="H384">
        <f>IF('scrobbles a day'!$A384=H$1,'scrobbles a day'!$C384,0)</f>
        <v>0</v>
      </c>
      <c r="I384">
        <f>IF('scrobbles a day'!$A384=I$1,'scrobbles a day'!$C384,0)</f>
        <v>0</v>
      </c>
      <c r="K384">
        <f>IF(AND('scrobbles a day'!$C384&gt;=Calc!J$1+1,'scrobbles a day'!$C384&lt;=Calc!K$1,ISBLANK('scrobbles a day'!$C384)=FALSE),1,0)</f>
        <v>0</v>
      </c>
      <c r="L384">
        <f>IF(AND('scrobbles a day'!$C384&gt;=Calc!K$1+1,'scrobbles a day'!$C384&lt;=Calc!L$1,ISBLANK('scrobbles a day'!$C384)=FALSE),1,0)</f>
        <v>0</v>
      </c>
      <c r="M384">
        <f>IF(AND('scrobbles a day'!$C384&gt;=Calc!L$1+1,'scrobbles a day'!$C384&lt;=Calc!M$1,ISBLANK('scrobbles a day'!$C384)=FALSE),1,0)</f>
        <v>0</v>
      </c>
      <c r="N384">
        <f>IF(AND('scrobbles a day'!$C384&gt;=Calc!M$1+1,'scrobbles a day'!$C384&lt;=Calc!N$1,ISBLANK('scrobbles a day'!$C384)=FALSE),1,0)</f>
        <v>0</v>
      </c>
      <c r="O384">
        <f>IF(AND('scrobbles a day'!$C384&gt;=Calc!N$1+1,'scrobbles a day'!$C384&lt;=Calc!O$1,ISBLANK('scrobbles a day'!$C384)=FALSE),1,0)</f>
        <v>0</v>
      </c>
      <c r="P384">
        <f>IF(AND('scrobbles a day'!$C384&gt;=Calc!O$1+1,'scrobbles a day'!$C384&lt;=Calc!P$1,ISBLANK('scrobbles a day'!$C384)=FALSE),1,0)</f>
        <v>0</v>
      </c>
      <c r="Q384">
        <f>IF(AND('scrobbles a day'!$C384&gt;=Calc!P$1+1,'scrobbles a day'!$C384&lt;=Calc!Q$1,ISBLANK('scrobbles a day'!$C384)=FALSE),1,0)</f>
        <v>0</v>
      </c>
    </row>
    <row r="385" spans="3:17" x14ac:dyDescent="0.25">
      <c r="C385">
        <f>IF('scrobbles a day'!$A385=C$1,'scrobbles a day'!$C385,0)</f>
        <v>0</v>
      </c>
      <c r="D385">
        <f>IF('scrobbles a day'!$A385=D$1,'scrobbles a day'!$C385,0)</f>
        <v>0</v>
      </c>
      <c r="E385">
        <f>IF('scrobbles a day'!$A385=E$1,'scrobbles a day'!$C385,0)</f>
        <v>0</v>
      </c>
      <c r="F385">
        <f>IF('scrobbles a day'!$A385=F$1,'scrobbles a day'!$C385,0)</f>
        <v>0</v>
      </c>
      <c r="G385">
        <f>IF('scrobbles a day'!$A385=G$1,'scrobbles a day'!$C385,0)</f>
        <v>0</v>
      </c>
      <c r="H385">
        <f>IF('scrobbles a day'!$A385=H$1,'scrobbles a day'!$C385,0)</f>
        <v>0</v>
      </c>
      <c r="I385">
        <f>IF('scrobbles a day'!$A385=I$1,'scrobbles a day'!$C385,0)</f>
        <v>0</v>
      </c>
      <c r="K385">
        <f>IF(AND('scrobbles a day'!$C385&gt;=Calc!J$1+1,'scrobbles a day'!$C385&lt;=Calc!K$1,ISBLANK('scrobbles a day'!$C385)=FALSE),1,0)</f>
        <v>0</v>
      </c>
      <c r="L385">
        <f>IF(AND('scrobbles a day'!$C385&gt;=Calc!K$1+1,'scrobbles a day'!$C385&lt;=Calc!L$1,ISBLANK('scrobbles a day'!$C385)=FALSE),1,0)</f>
        <v>0</v>
      </c>
      <c r="M385">
        <f>IF(AND('scrobbles a day'!$C385&gt;=Calc!L$1+1,'scrobbles a day'!$C385&lt;=Calc!M$1,ISBLANK('scrobbles a day'!$C385)=FALSE),1,0)</f>
        <v>0</v>
      </c>
      <c r="N385">
        <f>IF(AND('scrobbles a day'!$C385&gt;=Calc!M$1+1,'scrobbles a day'!$C385&lt;=Calc!N$1,ISBLANK('scrobbles a day'!$C385)=FALSE),1,0)</f>
        <v>0</v>
      </c>
      <c r="O385">
        <f>IF(AND('scrobbles a day'!$C385&gt;=Calc!N$1+1,'scrobbles a day'!$C385&lt;=Calc!O$1,ISBLANK('scrobbles a day'!$C385)=FALSE),1,0)</f>
        <v>0</v>
      </c>
      <c r="P385">
        <f>IF(AND('scrobbles a day'!$C385&gt;=Calc!O$1+1,'scrobbles a day'!$C385&lt;=Calc!P$1,ISBLANK('scrobbles a day'!$C385)=FALSE),1,0)</f>
        <v>0</v>
      </c>
      <c r="Q385">
        <f>IF(AND('scrobbles a day'!$C385&gt;=Calc!P$1+1,'scrobbles a day'!$C385&lt;=Calc!Q$1,ISBLANK('scrobbles a day'!$C385)=FALSE),1,0)</f>
        <v>0</v>
      </c>
    </row>
    <row r="386" spans="3:17" x14ac:dyDescent="0.25">
      <c r="C386">
        <f>IF('scrobbles a day'!$A386=C$1,'scrobbles a day'!$C386,0)</f>
        <v>0</v>
      </c>
      <c r="D386">
        <f>IF('scrobbles a day'!$A386=D$1,'scrobbles a day'!$C386,0)</f>
        <v>0</v>
      </c>
      <c r="E386">
        <f>IF('scrobbles a day'!$A386=E$1,'scrobbles a day'!$C386,0)</f>
        <v>0</v>
      </c>
      <c r="F386">
        <f>IF('scrobbles a day'!$A386=F$1,'scrobbles a day'!$C386,0)</f>
        <v>0</v>
      </c>
      <c r="G386">
        <f>IF('scrobbles a day'!$A386=G$1,'scrobbles a day'!$C386,0)</f>
        <v>0</v>
      </c>
      <c r="H386">
        <f>IF('scrobbles a day'!$A386=H$1,'scrobbles a day'!$C386,0)</f>
        <v>0</v>
      </c>
      <c r="I386">
        <f>IF('scrobbles a day'!$A386=I$1,'scrobbles a day'!$C386,0)</f>
        <v>0</v>
      </c>
      <c r="K386">
        <f>IF(AND('scrobbles a day'!$C386&gt;=Calc!J$1+1,'scrobbles a day'!$C386&lt;=Calc!K$1,ISBLANK('scrobbles a day'!$C386)=FALSE),1,0)</f>
        <v>0</v>
      </c>
      <c r="L386">
        <f>IF(AND('scrobbles a day'!$C386&gt;=Calc!K$1+1,'scrobbles a day'!$C386&lt;=Calc!L$1,ISBLANK('scrobbles a day'!$C386)=FALSE),1,0)</f>
        <v>0</v>
      </c>
      <c r="M386">
        <f>IF(AND('scrobbles a day'!$C386&gt;=Calc!L$1+1,'scrobbles a day'!$C386&lt;=Calc!M$1,ISBLANK('scrobbles a day'!$C386)=FALSE),1,0)</f>
        <v>0</v>
      </c>
      <c r="N386">
        <f>IF(AND('scrobbles a day'!$C386&gt;=Calc!M$1+1,'scrobbles a day'!$C386&lt;=Calc!N$1,ISBLANK('scrobbles a day'!$C386)=FALSE),1,0)</f>
        <v>0</v>
      </c>
      <c r="O386">
        <f>IF(AND('scrobbles a day'!$C386&gt;=Calc!N$1+1,'scrobbles a day'!$C386&lt;=Calc!O$1,ISBLANK('scrobbles a day'!$C386)=FALSE),1,0)</f>
        <v>0</v>
      </c>
      <c r="P386">
        <f>IF(AND('scrobbles a day'!$C386&gt;=Calc!O$1+1,'scrobbles a day'!$C386&lt;=Calc!P$1,ISBLANK('scrobbles a day'!$C386)=FALSE),1,0)</f>
        <v>0</v>
      </c>
      <c r="Q386">
        <f>IF(AND('scrobbles a day'!$C386&gt;=Calc!P$1+1,'scrobbles a day'!$C386&lt;=Calc!Q$1,ISBLANK('scrobbles a day'!$C386)=FALSE),1,0)</f>
        <v>0</v>
      </c>
    </row>
    <row r="387" spans="3:17" x14ac:dyDescent="0.25">
      <c r="C387">
        <f>IF('scrobbles a day'!$A387=C$1,'scrobbles a day'!$C387,0)</f>
        <v>0</v>
      </c>
      <c r="D387">
        <f>IF('scrobbles a day'!$A387=D$1,'scrobbles a day'!$C387,0)</f>
        <v>0</v>
      </c>
      <c r="E387">
        <f>IF('scrobbles a day'!$A387=E$1,'scrobbles a day'!$C387,0)</f>
        <v>0</v>
      </c>
      <c r="F387">
        <f>IF('scrobbles a day'!$A387=F$1,'scrobbles a day'!$C387,0)</f>
        <v>0</v>
      </c>
      <c r="G387">
        <f>IF('scrobbles a day'!$A387=G$1,'scrobbles a day'!$C387,0)</f>
        <v>0</v>
      </c>
      <c r="H387">
        <f>IF('scrobbles a day'!$A387=H$1,'scrobbles a day'!$C387,0)</f>
        <v>0</v>
      </c>
      <c r="I387">
        <f>IF('scrobbles a day'!$A387=I$1,'scrobbles a day'!$C387,0)</f>
        <v>0</v>
      </c>
      <c r="K387">
        <f>IF(AND('scrobbles a day'!$C387&gt;=Calc!J$1+1,'scrobbles a day'!$C387&lt;=Calc!K$1,ISBLANK('scrobbles a day'!$C387)=FALSE),1,0)</f>
        <v>0</v>
      </c>
      <c r="L387">
        <f>IF(AND('scrobbles a day'!$C387&gt;=Calc!K$1+1,'scrobbles a day'!$C387&lt;=Calc!L$1,ISBLANK('scrobbles a day'!$C387)=FALSE),1,0)</f>
        <v>0</v>
      </c>
      <c r="M387">
        <f>IF(AND('scrobbles a day'!$C387&gt;=Calc!L$1+1,'scrobbles a day'!$C387&lt;=Calc!M$1,ISBLANK('scrobbles a day'!$C387)=FALSE),1,0)</f>
        <v>0</v>
      </c>
      <c r="N387">
        <f>IF(AND('scrobbles a day'!$C387&gt;=Calc!M$1+1,'scrobbles a day'!$C387&lt;=Calc!N$1,ISBLANK('scrobbles a day'!$C387)=FALSE),1,0)</f>
        <v>0</v>
      </c>
      <c r="O387">
        <f>IF(AND('scrobbles a day'!$C387&gt;=Calc!N$1+1,'scrobbles a day'!$C387&lt;=Calc!O$1,ISBLANK('scrobbles a day'!$C387)=FALSE),1,0)</f>
        <v>0</v>
      </c>
      <c r="P387">
        <f>IF(AND('scrobbles a day'!$C387&gt;=Calc!O$1+1,'scrobbles a day'!$C387&lt;=Calc!P$1,ISBLANK('scrobbles a day'!$C387)=FALSE),1,0)</f>
        <v>0</v>
      </c>
      <c r="Q387">
        <f>IF(AND('scrobbles a day'!$C387&gt;=Calc!P$1+1,'scrobbles a day'!$C387&lt;=Calc!Q$1,ISBLANK('scrobbles a day'!$C387)=FALSE),1,0)</f>
        <v>0</v>
      </c>
    </row>
    <row r="388" spans="3:17" x14ac:dyDescent="0.25">
      <c r="C388">
        <f>IF('scrobbles a day'!$A388=C$1,'scrobbles a day'!$C388,0)</f>
        <v>0</v>
      </c>
      <c r="D388">
        <f>IF('scrobbles a day'!$A388=D$1,'scrobbles a day'!$C388,0)</f>
        <v>0</v>
      </c>
      <c r="E388">
        <f>IF('scrobbles a day'!$A388=E$1,'scrobbles a day'!$C388,0)</f>
        <v>0</v>
      </c>
      <c r="F388">
        <f>IF('scrobbles a day'!$A388=F$1,'scrobbles a day'!$C388,0)</f>
        <v>0</v>
      </c>
      <c r="G388">
        <f>IF('scrobbles a day'!$A388=G$1,'scrobbles a day'!$C388,0)</f>
        <v>0</v>
      </c>
      <c r="H388">
        <f>IF('scrobbles a day'!$A388=H$1,'scrobbles a day'!$C388,0)</f>
        <v>0</v>
      </c>
      <c r="I388">
        <f>IF('scrobbles a day'!$A388=I$1,'scrobbles a day'!$C388,0)</f>
        <v>0</v>
      </c>
      <c r="K388">
        <f>IF(AND('scrobbles a day'!$C388&gt;=Calc!J$1+1,'scrobbles a day'!$C388&lt;=Calc!K$1,ISBLANK('scrobbles a day'!$C388)=FALSE),1,0)</f>
        <v>0</v>
      </c>
      <c r="L388">
        <f>IF(AND('scrobbles a day'!$C388&gt;=Calc!K$1+1,'scrobbles a day'!$C388&lt;=Calc!L$1,ISBLANK('scrobbles a day'!$C388)=FALSE),1,0)</f>
        <v>0</v>
      </c>
      <c r="M388">
        <f>IF(AND('scrobbles a day'!$C388&gt;=Calc!L$1+1,'scrobbles a day'!$C388&lt;=Calc!M$1,ISBLANK('scrobbles a day'!$C388)=FALSE),1,0)</f>
        <v>0</v>
      </c>
      <c r="N388">
        <f>IF(AND('scrobbles a day'!$C388&gt;=Calc!M$1+1,'scrobbles a day'!$C388&lt;=Calc!N$1,ISBLANK('scrobbles a day'!$C388)=FALSE),1,0)</f>
        <v>0</v>
      </c>
      <c r="O388">
        <f>IF(AND('scrobbles a day'!$C388&gt;=Calc!N$1+1,'scrobbles a day'!$C388&lt;=Calc!O$1,ISBLANK('scrobbles a day'!$C388)=FALSE),1,0)</f>
        <v>0</v>
      </c>
      <c r="P388">
        <f>IF(AND('scrobbles a day'!$C388&gt;=Calc!O$1+1,'scrobbles a day'!$C388&lt;=Calc!P$1,ISBLANK('scrobbles a day'!$C388)=FALSE),1,0)</f>
        <v>0</v>
      </c>
      <c r="Q388">
        <f>IF(AND('scrobbles a day'!$C388&gt;=Calc!P$1+1,'scrobbles a day'!$C388&lt;=Calc!Q$1,ISBLANK('scrobbles a day'!$C388)=FALSE),1,0)</f>
        <v>0</v>
      </c>
    </row>
    <row r="389" spans="3:17" x14ac:dyDescent="0.25">
      <c r="C389">
        <f>IF('scrobbles a day'!$A389=C$1,'scrobbles a day'!$C389,0)</f>
        <v>0</v>
      </c>
      <c r="D389">
        <f>IF('scrobbles a day'!$A389=D$1,'scrobbles a day'!$C389,0)</f>
        <v>0</v>
      </c>
      <c r="E389">
        <f>IF('scrobbles a day'!$A389=E$1,'scrobbles a day'!$C389,0)</f>
        <v>0</v>
      </c>
      <c r="F389">
        <f>IF('scrobbles a day'!$A389=F$1,'scrobbles a day'!$C389,0)</f>
        <v>0</v>
      </c>
      <c r="G389">
        <f>IF('scrobbles a day'!$A389=G$1,'scrobbles a day'!$C389,0)</f>
        <v>0</v>
      </c>
      <c r="H389">
        <f>IF('scrobbles a day'!$A389=H$1,'scrobbles a day'!$C389,0)</f>
        <v>0</v>
      </c>
      <c r="I389">
        <f>IF('scrobbles a day'!$A389=I$1,'scrobbles a day'!$C389,0)</f>
        <v>0</v>
      </c>
      <c r="K389">
        <f>IF(AND('scrobbles a day'!$C389&gt;=Calc!J$1+1,'scrobbles a day'!$C389&lt;=Calc!K$1,ISBLANK('scrobbles a day'!$C389)=FALSE),1,0)</f>
        <v>0</v>
      </c>
      <c r="L389">
        <f>IF(AND('scrobbles a day'!$C389&gt;=Calc!K$1+1,'scrobbles a day'!$C389&lt;=Calc!L$1,ISBLANK('scrobbles a day'!$C389)=FALSE),1,0)</f>
        <v>0</v>
      </c>
      <c r="M389">
        <f>IF(AND('scrobbles a day'!$C389&gt;=Calc!L$1+1,'scrobbles a day'!$C389&lt;=Calc!M$1,ISBLANK('scrobbles a day'!$C389)=FALSE),1,0)</f>
        <v>0</v>
      </c>
      <c r="N389">
        <f>IF(AND('scrobbles a day'!$C389&gt;=Calc!M$1+1,'scrobbles a day'!$C389&lt;=Calc!N$1,ISBLANK('scrobbles a day'!$C389)=FALSE),1,0)</f>
        <v>0</v>
      </c>
      <c r="O389">
        <f>IF(AND('scrobbles a day'!$C389&gt;=Calc!N$1+1,'scrobbles a day'!$C389&lt;=Calc!O$1,ISBLANK('scrobbles a day'!$C389)=FALSE),1,0)</f>
        <v>0</v>
      </c>
      <c r="P389">
        <f>IF(AND('scrobbles a day'!$C389&gt;=Calc!O$1+1,'scrobbles a day'!$C389&lt;=Calc!P$1,ISBLANK('scrobbles a day'!$C389)=FALSE),1,0)</f>
        <v>0</v>
      </c>
      <c r="Q389">
        <f>IF(AND('scrobbles a day'!$C389&gt;=Calc!P$1+1,'scrobbles a day'!$C389&lt;=Calc!Q$1,ISBLANK('scrobbles a day'!$C389)=FALSE),1,0)</f>
        <v>0</v>
      </c>
    </row>
    <row r="390" spans="3:17" x14ac:dyDescent="0.25">
      <c r="C390">
        <f>IF('scrobbles a day'!$A390=C$1,'scrobbles a day'!$C390,0)</f>
        <v>0</v>
      </c>
      <c r="D390">
        <f>IF('scrobbles a day'!$A390=D$1,'scrobbles a day'!$C390,0)</f>
        <v>0</v>
      </c>
      <c r="E390">
        <f>IF('scrobbles a day'!$A390=E$1,'scrobbles a day'!$C390,0)</f>
        <v>0</v>
      </c>
      <c r="F390">
        <f>IF('scrobbles a day'!$A390=F$1,'scrobbles a day'!$C390,0)</f>
        <v>0</v>
      </c>
      <c r="G390">
        <f>IF('scrobbles a day'!$A390=G$1,'scrobbles a day'!$C390,0)</f>
        <v>0</v>
      </c>
      <c r="H390">
        <f>IF('scrobbles a day'!$A390=H$1,'scrobbles a day'!$C390,0)</f>
        <v>0</v>
      </c>
      <c r="I390">
        <f>IF('scrobbles a day'!$A390=I$1,'scrobbles a day'!$C390,0)</f>
        <v>0</v>
      </c>
      <c r="K390">
        <f>IF(AND('scrobbles a day'!$C390&gt;=Calc!J$1+1,'scrobbles a day'!$C390&lt;=Calc!K$1,ISBLANK('scrobbles a day'!$C390)=FALSE),1,0)</f>
        <v>0</v>
      </c>
      <c r="L390">
        <f>IF(AND('scrobbles a day'!$C390&gt;=Calc!K$1+1,'scrobbles a day'!$C390&lt;=Calc!L$1,ISBLANK('scrobbles a day'!$C390)=FALSE),1,0)</f>
        <v>0</v>
      </c>
      <c r="M390">
        <f>IF(AND('scrobbles a day'!$C390&gt;=Calc!L$1+1,'scrobbles a day'!$C390&lt;=Calc!M$1,ISBLANK('scrobbles a day'!$C390)=FALSE),1,0)</f>
        <v>0</v>
      </c>
      <c r="N390">
        <f>IF(AND('scrobbles a day'!$C390&gt;=Calc!M$1+1,'scrobbles a day'!$C390&lt;=Calc!N$1,ISBLANK('scrobbles a day'!$C390)=FALSE),1,0)</f>
        <v>0</v>
      </c>
      <c r="O390">
        <f>IF(AND('scrobbles a day'!$C390&gt;=Calc!N$1+1,'scrobbles a day'!$C390&lt;=Calc!O$1,ISBLANK('scrobbles a day'!$C390)=FALSE),1,0)</f>
        <v>0</v>
      </c>
      <c r="P390">
        <f>IF(AND('scrobbles a day'!$C390&gt;=Calc!O$1+1,'scrobbles a day'!$C390&lt;=Calc!P$1,ISBLANK('scrobbles a day'!$C390)=FALSE),1,0)</f>
        <v>0</v>
      </c>
      <c r="Q390">
        <f>IF(AND('scrobbles a day'!$C390&gt;=Calc!P$1+1,'scrobbles a day'!$C390&lt;=Calc!Q$1,ISBLANK('scrobbles a day'!$C390)=FALSE),1,0)</f>
        <v>0</v>
      </c>
    </row>
    <row r="391" spans="3:17" x14ac:dyDescent="0.25">
      <c r="C391">
        <f>IF('scrobbles a day'!$A391=C$1,'scrobbles a day'!$C391,0)</f>
        <v>0</v>
      </c>
      <c r="D391">
        <f>IF('scrobbles a day'!$A391=D$1,'scrobbles a day'!$C391,0)</f>
        <v>0</v>
      </c>
      <c r="E391">
        <f>IF('scrobbles a day'!$A391=E$1,'scrobbles a day'!$C391,0)</f>
        <v>0</v>
      </c>
      <c r="F391">
        <f>IF('scrobbles a day'!$A391=F$1,'scrobbles a day'!$C391,0)</f>
        <v>0</v>
      </c>
      <c r="G391">
        <f>IF('scrobbles a day'!$A391=G$1,'scrobbles a day'!$C391,0)</f>
        <v>0</v>
      </c>
      <c r="H391">
        <f>IF('scrobbles a day'!$A391=H$1,'scrobbles a day'!$C391,0)</f>
        <v>0</v>
      </c>
      <c r="I391">
        <f>IF('scrobbles a day'!$A391=I$1,'scrobbles a day'!$C391,0)</f>
        <v>0</v>
      </c>
      <c r="K391">
        <f>IF(AND('scrobbles a day'!$C391&gt;=Calc!J$1+1,'scrobbles a day'!$C391&lt;=Calc!K$1,ISBLANK('scrobbles a day'!$C391)=FALSE),1,0)</f>
        <v>0</v>
      </c>
      <c r="L391">
        <f>IF(AND('scrobbles a day'!$C391&gt;=Calc!K$1+1,'scrobbles a day'!$C391&lt;=Calc!L$1,ISBLANK('scrobbles a day'!$C391)=FALSE),1,0)</f>
        <v>0</v>
      </c>
      <c r="M391">
        <f>IF(AND('scrobbles a day'!$C391&gt;=Calc!L$1+1,'scrobbles a day'!$C391&lt;=Calc!M$1,ISBLANK('scrobbles a day'!$C391)=FALSE),1,0)</f>
        <v>0</v>
      </c>
      <c r="N391">
        <f>IF(AND('scrobbles a day'!$C391&gt;=Calc!M$1+1,'scrobbles a day'!$C391&lt;=Calc!N$1,ISBLANK('scrobbles a day'!$C391)=FALSE),1,0)</f>
        <v>0</v>
      </c>
      <c r="O391">
        <f>IF(AND('scrobbles a day'!$C391&gt;=Calc!N$1+1,'scrobbles a day'!$C391&lt;=Calc!O$1,ISBLANK('scrobbles a day'!$C391)=FALSE),1,0)</f>
        <v>0</v>
      </c>
      <c r="P391">
        <f>IF(AND('scrobbles a day'!$C391&gt;=Calc!O$1+1,'scrobbles a day'!$C391&lt;=Calc!P$1,ISBLANK('scrobbles a day'!$C391)=FALSE),1,0)</f>
        <v>0</v>
      </c>
      <c r="Q391">
        <f>IF(AND('scrobbles a day'!$C391&gt;=Calc!P$1+1,'scrobbles a day'!$C391&lt;=Calc!Q$1,ISBLANK('scrobbles a day'!$C391)=FALSE),1,0)</f>
        <v>0</v>
      </c>
    </row>
    <row r="392" spans="3:17" x14ac:dyDescent="0.25">
      <c r="C392">
        <f>IF('scrobbles a day'!$A392=C$1,'scrobbles a day'!$C392,0)</f>
        <v>0</v>
      </c>
      <c r="D392">
        <f>IF('scrobbles a day'!$A392=D$1,'scrobbles a day'!$C392,0)</f>
        <v>0</v>
      </c>
      <c r="E392">
        <f>IF('scrobbles a day'!$A392=E$1,'scrobbles a day'!$C392,0)</f>
        <v>0</v>
      </c>
      <c r="F392">
        <f>IF('scrobbles a day'!$A392=F$1,'scrobbles a day'!$C392,0)</f>
        <v>0</v>
      </c>
      <c r="G392">
        <f>IF('scrobbles a day'!$A392=G$1,'scrobbles a day'!$C392,0)</f>
        <v>0</v>
      </c>
      <c r="H392">
        <f>IF('scrobbles a day'!$A392=H$1,'scrobbles a day'!$C392,0)</f>
        <v>0</v>
      </c>
      <c r="I392">
        <f>IF('scrobbles a day'!$A392=I$1,'scrobbles a day'!$C392,0)</f>
        <v>0</v>
      </c>
      <c r="K392">
        <f>IF(AND('scrobbles a day'!$C392&gt;=Calc!J$1+1,'scrobbles a day'!$C392&lt;=Calc!K$1,ISBLANK('scrobbles a day'!$C392)=FALSE),1,0)</f>
        <v>0</v>
      </c>
      <c r="L392">
        <f>IF(AND('scrobbles a day'!$C392&gt;=Calc!K$1+1,'scrobbles a day'!$C392&lt;=Calc!L$1,ISBLANK('scrobbles a day'!$C392)=FALSE),1,0)</f>
        <v>0</v>
      </c>
      <c r="M392">
        <f>IF(AND('scrobbles a day'!$C392&gt;=Calc!L$1+1,'scrobbles a day'!$C392&lt;=Calc!M$1,ISBLANK('scrobbles a day'!$C392)=FALSE),1,0)</f>
        <v>0</v>
      </c>
      <c r="N392">
        <f>IF(AND('scrobbles a day'!$C392&gt;=Calc!M$1+1,'scrobbles a day'!$C392&lt;=Calc!N$1,ISBLANK('scrobbles a day'!$C392)=FALSE),1,0)</f>
        <v>0</v>
      </c>
      <c r="O392">
        <f>IF(AND('scrobbles a day'!$C392&gt;=Calc!N$1+1,'scrobbles a day'!$C392&lt;=Calc!O$1,ISBLANK('scrobbles a day'!$C392)=FALSE),1,0)</f>
        <v>0</v>
      </c>
      <c r="P392">
        <f>IF(AND('scrobbles a day'!$C392&gt;=Calc!O$1+1,'scrobbles a day'!$C392&lt;=Calc!P$1,ISBLANK('scrobbles a day'!$C392)=FALSE),1,0)</f>
        <v>0</v>
      </c>
      <c r="Q392">
        <f>IF(AND('scrobbles a day'!$C392&gt;=Calc!P$1+1,'scrobbles a day'!$C392&lt;=Calc!Q$1,ISBLANK('scrobbles a day'!$C392)=FALSE),1,0)</f>
        <v>0</v>
      </c>
    </row>
    <row r="393" spans="3:17" x14ac:dyDescent="0.25">
      <c r="C393">
        <f>IF('scrobbles a day'!$A393=C$1,'scrobbles a day'!$C393,0)</f>
        <v>0</v>
      </c>
      <c r="D393">
        <f>IF('scrobbles a day'!$A393=D$1,'scrobbles a day'!$C393,0)</f>
        <v>0</v>
      </c>
      <c r="E393">
        <f>IF('scrobbles a day'!$A393=E$1,'scrobbles a day'!$C393,0)</f>
        <v>0</v>
      </c>
      <c r="F393">
        <f>IF('scrobbles a day'!$A393=F$1,'scrobbles a day'!$C393,0)</f>
        <v>0</v>
      </c>
      <c r="G393">
        <f>IF('scrobbles a day'!$A393=G$1,'scrobbles a day'!$C393,0)</f>
        <v>0</v>
      </c>
      <c r="H393">
        <f>IF('scrobbles a day'!$A393=H$1,'scrobbles a day'!$C393,0)</f>
        <v>0</v>
      </c>
      <c r="I393">
        <f>IF('scrobbles a day'!$A393=I$1,'scrobbles a day'!$C393,0)</f>
        <v>0</v>
      </c>
      <c r="K393">
        <f>IF(AND('scrobbles a day'!$C393&gt;=Calc!J$1+1,'scrobbles a day'!$C393&lt;=Calc!K$1,ISBLANK('scrobbles a day'!$C393)=FALSE),1,0)</f>
        <v>0</v>
      </c>
      <c r="L393">
        <f>IF(AND('scrobbles a day'!$C393&gt;=Calc!K$1+1,'scrobbles a day'!$C393&lt;=Calc!L$1,ISBLANK('scrobbles a day'!$C393)=FALSE),1,0)</f>
        <v>0</v>
      </c>
      <c r="M393">
        <f>IF(AND('scrobbles a day'!$C393&gt;=Calc!L$1+1,'scrobbles a day'!$C393&lt;=Calc!M$1,ISBLANK('scrobbles a day'!$C393)=FALSE),1,0)</f>
        <v>0</v>
      </c>
      <c r="N393">
        <f>IF(AND('scrobbles a day'!$C393&gt;=Calc!M$1+1,'scrobbles a day'!$C393&lt;=Calc!N$1,ISBLANK('scrobbles a day'!$C393)=FALSE),1,0)</f>
        <v>0</v>
      </c>
      <c r="O393">
        <f>IF(AND('scrobbles a day'!$C393&gt;=Calc!N$1+1,'scrobbles a day'!$C393&lt;=Calc!O$1,ISBLANK('scrobbles a day'!$C393)=FALSE),1,0)</f>
        <v>0</v>
      </c>
      <c r="P393">
        <f>IF(AND('scrobbles a day'!$C393&gt;=Calc!O$1+1,'scrobbles a day'!$C393&lt;=Calc!P$1,ISBLANK('scrobbles a day'!$C393)=FALSE),1,0)</f>
        <v>0</v>
      </c>
      <c r="Q393">
        <f>IF(AND('scrobbles a day'!$C393&gt;=Calc!P$1+1,'scrobbles a day'!$C393&lt;=Calc!Q$1,ISBLANK('scrobbles a day'!$C393)=FALSE),1,0)</f>
        <v>0</v>
      </c>
    </row>
    <row r="394" spans="3:17" x14ac:dyDescent="0.25">
      <c r="C394">
        <f>IF('scrobbles a day'!$A394=C$1,'scrobbles a day'!$C394,0)</f>
        <v>0</v>
      </c>
      <c r="D394">
        <f>IF('scrobbles a day'!$A394=D$1,'scrobbles a day'!$C394,0)</f>
        <v>0</v>
      </c>
      <c r="E394">
        <f>IF('scrobbles a day'!$A394=E$1,'scrobbles a day'!$C394,0)</f>
        <v>0</v>
      </c>
      <c r="F394">
        <f>IF('scrobbles a day'!$A394=F$1,'scrobbles a day'!$C394,0)</f>
        <v>0</v>
      </c>
      <c r="G394">
        <f>IF('scrobbles a day'!$A394=G$1,'scrobbles a day'!$C394,0)</f>
        <v>0</v>
      </c>
      <c r="H394">
        <f>IF('scrobbles a day'!$A394=H$1,'scrobbles a day'!$C394,0)</f>
        <v>0</v>
      </c>
      <c r="I394">
        <f>IF('scrobbles a day'!$A394=I$1,'scrobbles a day'!$C394,0)</f>
        <v>0</v>
      </c>
      <c r="K394">
        <f>IF(AND('scrobbles a day'!$C394&gt;=Calc!J$1+1,'scrobbles a day'!$C394&lt;=Calc!K$1,ISBLANK('scrobbles a day'!$C394)=FALSE),1,0)</f>
        <v>0</v>
      </c>
      <c r="L394">
        <f>IF(AND('scrobbles a day'!$C394&gt;=Calc!K$1+1,'scrobbles a day'!$C394&lt;=Calc!L$1,ISBLANK('scrobbles a day'!$C394)=FALSE),1,0)</f>
        <v>0</v>
      </c>
      <c r="M394">
        <f>IF(AND('scrobbles a day'!$C394&gt;=Calc!L$1+1,'scrobbles a day'!$C394&lt;=Calc!M$1,ISBLANK('scrobbles a day'!$C394)=FALSE),1,0)</f>
        <v>0</v>
      </c>
      <c r="N394">
        <f>IF(AND('scrobbles a day'!$C394&gt;=Calc!M$1+1,'scrobbles a day'!$C394&lt;=Calc!N$1,ISBLANK('scrobbles a day'!$C394)=FALSE),1,0)</f>
        <v>0</v>
      </c>
      <c r="O394">
        <f>IF(AND('scrobbles a day'!$C394&gt;=Calc!N$1+1,'scrobbles a day'!$C394&lt;=Calc!O$1,ISBLANK('scrobbles a day'!$C394)=FALSE),1,0)</f>
        <v>0</v>
      </c>
      <c r="P394">
        <f>IF(AND('scrobbles a day'!$C394&gt;=Calc!O$1+1,'scrobbles a day'!$C394&lt;=Calc!P$1,ISBLANK('scrobbles a day'!$C394)=FALSE),1,0)</f>
        <v>0</v>
      </c>
      <c r="Q394">
        <f>IF(AND('scrobbles a day'!$C394&gt;=Calc!P$1+1,'scrobbles a day'!$C394&lt;=Calc!Q$1,ISBLANK('scrobbles a day'!$C394)=FALSE),1,0)</f>
        <v>0</v>
      </c>
    </row>
    <row r="395" spans="3:17" x14ac:dyDescent="0.25">
      <c r="C395">
        <f>IF('scrobbles a day'!$A395=C$1,'scrobbles a day'!$C395,0)</f>
        <v>0</v>
      </c>
      <c r="D395">
        <f>IF('scrobbles a day'!$A395=D$1,'scrobbles a day'!$C395,0)</f>
        <v>0</v>
      </c>
      <c r="E395">
        <f>IF('scrobbles a day'!$A395=E$1,'scrobbles a day'!$C395,0)</f>
        <v>0</v>
      </c>
      <c r="F395">
        <f>IF('scrobbles a day'!$A395=F$1,'scrobbles a day'!$C395,0)</f>
        <v>0</v>
      </c>
      <c r="G395">
        <f>IF('scrobbles a day'!$A395=G$1,'scrobbles a day'!$C395,0)</f>
        <v>0</v>
      </c>
      <c r="H395">
        <f>IF('scrobbles a day'!$A395=H$1,'scrobbles a day'!$C395,0)</f>
        <v>0</v>
      </c>
      <c r="I395">
        <f>IF('scrobbles a day'!$A395=I$1,'scrobbles a day'!$C395,0)</f>
        <v>0</v>
      </c>
      <c r="K395">
        <f>IF(AND('scrobbles a day'!$C395&gt;=Calc!J$1+1,'scrobbles a day'!$C395&lt;=Calc!K$1,ISBLANK('scrobbles a day'!$C395)=FALSE),1,0)</f>
        <v>0</v>
      </c>
      <c r="L395">
        <f>IF(AND('scrobbles a day'!$C395&gt;=Calc!K$1+1,'scrobbles a day'!$C395&lt;=Calc!L$1,ISBLANK('scrobbles a day'!$C395)=FALSE),1,0)</f>
        <v>0</v>
      </c>
      <c r="M395">
        <f>IF(AND('scrobbles a day'!$C395&gt;=Calc!L$1+1,'scrobbles a day'!$C395&lt;=Calc!M$1,ISBLANK('scrobbles a day'!$C395)=FALSE),1,0)</f>
        <v>0</v>
      </c>
      <c r="N395">
        <f>IF(AND('scrobbles a day'!$C395&gt;=Calc!M$1+1,'scrobbles a day'!$C395&lt;=Calc!N$1,ISBLANK('scrobbles a day'!$C395)=FALSE),1,0)</f>
        <v>0</v>
      </c>
      <c r="O395">
        <f>IF(AND('scrobbles a day'!$C395&gt;=Calc!N$1+1,'scrobbles a day'!$C395&lt;=Calc!O$1,ISBLANK('scrobbles a day'!$C395)=FALSE),1,0)</f>
        <v>0</v>
      </c>
      <c r="P395">
        <f>IF(AND('scrobbles a day'!$C395&gt;=Calc!O$1+1,'scrobbles a day'!$C395&lt;=Calc!P$1,ISBLANK('scrobbles a day'!$C395)=FALSE),1,0)</f>
        <v>0</v>
      </c>
      <c r="Q395">
        <f>IF(AND('scrobbles a day'!$C395&gt;=Calc!P$1+1,'scrobbles a day'!$C395&lt;=Calc!Q$1,ISBLANK('scrobbles a day'!$C395)=FALSE),1,0)</f>
        <v>0</v>
      </c>
    </row>
    <row r="396" spans="3:17" x14ac:dyDescent="0.25">
      <c r="C396">
        <f>IF('scrobbles a day'!$A396=C$1,'scrobbles a day'!$C396,0)</f>
        <v>0</v>
      </c>
      <c r="D396">
        <f>IF('scrobbles a day'!$A396=D$1,'scrobbles a day'!$C396,0)</f>
        <v>0</v>
      </c>
      <c r="E396">
        <f>IF('scrobbles a day'!$A396=E$1,'scrobbles a day'!$C396,0)</f>
        <v>0</v>
      </c>
      <c r="F396">
        <f>IF('scrobbles a day'!$A396=F$1,'scrobbles a day'!$C396,0)</f>
        <v>0</v>
      </c>
      <c r="G396">
        <f>IF('scrobbles a day'!$A396=G$1,'scrobbles a day'!$C396,0)</f>
        <v>0</v>
      </c>
      <c r="H396">
        <f>IF('scrobbles a day'!$A396=H$1,'scrobbles a day'!$C396,0)</f>
        <v>0</v>
      </c>
      <c r="I396">
        <f>IF('scrobbles a day'!$A396=I$1,'scrobbles a day'!$C396,0)</f>
        <v>0</v>
      </c>
      <c r="K396">
        <f>IF(AND('scrobbles a day'!$C396&gt;=Calc!J$1+1,'scrobbles a day'!$C396&lt;=Calc!K$1,ISBLANK('scrobbles a day'!$C396)=FALSE),1,0)</f>
        <v>0</v>
      </c>
      <c r="L396">
        <f>IF(AND('scrobbles a day'!$C396&gt;=Calc!K$1+1,'scrobbles a day'!$C396&lt;=Calc!L$1,ISBLANK('scrobbles a day'!$C396)=FALSE),1,0)</f>
        <v>0</v>
      </c>
      <c r="M396">
        <f>IF(AND('scrobbles a day'!$C396&gt;=Calc!L$1+1,'scrobbles a day'!$C396&lt;=Calc!M$1,ISBLANK('scrobbles a day'!$C396)=FALSE),1,0)</f>
        <v>0</v>
      </c>
      <c r="N396">
        <f>IF(AND('scrobbles a day'!$C396&gt;=Calc!M$1+1,'scrobbles a day'!$C396&lt;=Calc!N$1,ISBLANK('scrobbles a day'!$C396)=FALSE),1,0)</f>
        <v>0</v>
      </c>
      <c r="O396">
        <f>IF(AND('scrobbles a day'!$C396&gt;=Calc!N$1+1,'scrobbles a day'!$C396&lt;=Calc!O$1,ISBLANK('scrobbles a day'!$C396)=FALSE),1,0)</f>
        <v>0</v>
      </c>
      <c r="P396">
        <f>IF(AND('scrobbles a day'!$C396&gt;=Calc!O$1+1,'scrobbles a day'!$C396&lt;=Calc!P$1,ISBLANK('scrobbles a day'!$C396)=FALSE),1,0)</f>
        <v>0</v>
      </c>
      <c r="Q396">
        <f>IF(AND('scrobbles a day'!$C396&gt;=Calc!P$1+1,'scrobbles a day'!$C396&lt;=Calc!Q$1,ISBLANK('scrobbles a day'!$C396)=FALSE),1,0)</f>
        <v>0</v>
      </c>
    </row>
    <row r="397" spans="3:17" x14ac:dyDescent="0.25">
      <c r="C397">
        <f>IF('scrobbles a day'!$A397=C$1,'scrobbles a day'!$C397,0)</f>
        <v>0</v>
      </c>
      <c r="D397">
        <f>IF('scrobbles a day'!$A397=D$1,'scrobbles a day'!$C397,0)</f>
        <v>0</v>
      </c>
      <c r="E397">
        <f>IF('scrobbles a day'!$A397=E$1,'scrobbles a day'!$C397,0)</f>
        <v>0</v>
      </c>
      <c r="F397">
        <f>IF('scrobbles a day'!$A397=F$1,'scrobbles a day'!$C397,0)</f>
        <v>0</v>
      </c>
      <c r="G397">
        <f>IF('scrobbles a day'!$A397=G$1,'scrobbles a day'!$C397,0)</f>
        <v>0</v>
      </c>
      <c r="H397">
        <f>IF('scrobbles a day'!$A397=H$1,'scrobbles a day'!$C397,0)</f>
        <v>0</v>
      </c>
      <c r="I397">
        <f>IF('scrobbles a day'!$A397=I$1,'scrobbles a day'!$C397,0)</f>
        <v>0</v>
      </c>
      <c r="K397">
        <f>IF(AND('scrobbles a day'!$C397&gt;=Calc!J$1+1,'scrobbles a day'!$C397&lt;=Calc!K$1,ISBLANK('scrobbles a day'!$C397)=FALSE),1,0)</f>
        <v>0</v>
      </c>
      <c r="L397">
        <f>IF(AND('scrobbles a day'!$C397&gt;=Calc!K$1+1,'scrobbles a day'!$C397&lt;=Calc!L$1,ISBLANK('scrobbles a day'!$C397)=FALSE),1,0)</f>
        <v>0</v>
      </c>
      <c r="M397">
        <f>IF(AND('scrobbles a day'!$C397&gt;=Calc!L$1+1,'scrobbles a day'!$C397&lt;=Calc!M$1,ISBLANK('scrobbles a day'!$C397)=FALSE),1,0)</f>
        <v>0</v>
      </c>
      <c r="N397">
        <f>IF(AND('scrobbles a day'!$C397&gt;=Calc!M$1+1,'scrobbles a day'!$C397&lt;=Calc!N$1,ISBLANK('scrobbles a day'!$C397)=FALSE),1,0)</f>
        <v>0</v>
      </c>
      <c r="O397">
        <f>IF(AND('scrobbles a day'!$C397&gt;=Calc!N$1+1,'scrobbles a day'!$C397&lt;=Calc!O$1,ISBLANK('scrobbles a day'!$C397)=FALSE),1,0)</f>
        <v>0</v>
      </c>
      <c r="P397">
        <f>IF(AND('scrobbles a day'!$C397&gt;=Calc!O$1+1,'scrobbles a day'!$C397&lt;=Calc!P$1,ISBLANK('scrobbles a day'!$C397)=FALSE),1,0)</f>
        <v>0</v>
      </c>
      <c r="Q397">
        <f>IF(AND('scrobbles a day'!$C397&gt;=Calc!P$1+1,'scrobbles a day'!$C397&lt;=Calc!Q$1,ISBLANK('scrobbles a day'!$C397)=FALSE),1,0)</f>
        <v>0</v>
      </c>
    </row>
    <row r="398" spans="3:17" x14ac:dyDescent="0.25">
      <c r="C398">
        <f>IF('scrobbles a day'!$A398=C$1,'scrobbles a day'!$C398,0)</f>
        <v>0</v>
      </c>
      <c r="D398">
        <f>IF('scrobbles a day'!$A398=D$1,'scrobbles a day'!$C398,0)</f>
        <v>0</v>
      </c>
      <c r="E398">
        <f>IF('scrobbles a day'!$A398=E$1,'scrobbles a day'!$C398,0)</f>
        <v>0</v>
      </c>
      <c r="F398">
        <f>IF('scrobbles a day'!$A398=F$1,'scrobbles a day'!$C398,0)</f>
        <v>0</v>
      </c>
      <c r="G398">
        <f>IF('scrobbles a day'!$A398=G$1,'scrobbles a day'!$C398,0)</f>
        <v>0</v>
      </c>
      <c r="H398">
        <f>IF('scrobbles a day'!$A398=H$1,'scrobbles a day'!$C398,0)</f>
        <v>0</v>
      </c>
      <c r="I398">
        <f>IF('scrobbles a day'!$A398=I$1,'scrobbles a day'!$C398,0)</f>
        <v>0</v>
      </c>
      <c r="K398">
        <f>IF(AND('scrobbles a day'!$C398&gt;=Calc!J$1+1,'scrobbles a day'!$C398&lt;=Calc!K$1,ISBLANK('scrobbles a day'!$C398)=FALSE),1,0)</f>
        <v>0</v>
      </c>
      <c r="L398">
        <f>IF(AND('scrobbles a day'!$C398&gt;=Calc!K$1+1,'scrobbles a day'!$C398&lt;=Calc!L$1,ISBLANK('scrobbles a day'!$C398)=FALSE),1,0)</f>
        <v>0</v>
      </c>
      <c r="M398">
        <f>IF(AND('scrobbles a day'!$C398&gt;=Calc!L$1+1,'scrobbles a day'!$C398&lt;=Calc!M$1,ISBLANK('scrobbles a day'!$C398)=FALSE),1,0)</f>
        <v>0</v>
      </c>
      <c r="N398">
        <f>IF(AND('scrobbles a day'!$C398&gt;=Calc!M$1+1,'scrobbles a day'!$C398&lt;=Calc!N$1,ISBLANK('scrobbles a day'!$C398)=FALSE),1,0)</f>
        <v>0</v>
      </c>
      <c r="O398">
        <f>IF(AND('scrobbles a day'!$C398&gt;=Calc!N$1+1,'scrobbles a day'!$C398&lt;=Calc!O$1,ISBLANK('scrobbles a day'!$C398)=FALSE),1,0)</f>
        <v>0</v>
      </c>
      <c r="P398">
        <f>IF(AND('scrobbles a day'!$C398&gt;=Calc!O$1+1,'scrobbles a day'!$C398&lt;=Calc!P$1,ISBLANK('scrobbles a day'!$C398)=FALSE),1,0)</f>
        <v>0</v>
      </c>
      <c r="Q398">
        <f>IF(AND('scrobbles a day'!$C398&gt;=Calc!P$1+1,'scrobbles a day'!$C398&lt;=Calc!Q$1,ISBLANK('scrobbles a day'!$C398)=FALSE),1,0)</f>
        <v>0</v>
      </c>
    </row>
    <row r="399" spans="3:17" x14ac:dyDescent="0.25">
      <c r="C399">
        <f>IF('scrobbles a day'!$A399=C$1,'scrobbles a day'!$C399,0)</f>
        <v>0</v>
      </c>
      <c r="D399">
        <f>IF('scrobbles a day'!$A399=D$1,'scrobbles a day'!$C399,0)</f>
        <v>0</v>
      </c>
      <c r="E399">
        <f>IF('scrobbles a day'!$A399=E$1,'scrobbles a day'!$C399,0)</f>
        <v>0</v>
      </c>
      <c r="F399">
        <f>IF('scrobbles a day'!$A399=F$1,'scrobbles a day'!$C399,0)</f>
        <v>0</v>
      </c>
      <c r="G399">
        <f>IF('scrobbles a day'!$A399=G$1,'scrobbles a day'!$C399,0)</f>
        <v>0</v>
      </c>
      <c r="H399">
        <f>IF('scrobbles a day'!$A399=H$1,'scrobbles a day'!$C399,0)</f>
        <v>0</v>
      </c>
      <c r="I399">
        <f>IF('scrobbles a day'!$A399=I$1,'scrobbles a day'!$C399,0)</f>
        <v>0</v>
      </c>
      <c r="K399">
        <f>IF(AND('scrobbles a day'!$C399&gt;=Calc!J$1+1,'scrobbles a day'!$C399&lt;=Calc!K$1,ISBLANK('scrobbles a day'!$C399)=FALSE),1,0)</f>
        <v>0</v>
      </c>
      <c r="L399">
        <f>IF(AND('scrobbles a day'!$C399&gt;=Calc!K$1+1,'scrobbles a day'!$C399&lt;=Calc!L$1,ISBLANK('scrobbles a day'!$C399)=FALSE),1,0)</f>
        <v>0</v>
      </c>
      <c r="M399">
        <f>IF(AND('scrobbles a day'!$C399&gt;=Calc!L$1+1,'scrobbles a day'!$C399&lt;=Calc!M$1,ISBLANK('scrobbles a day'!$C399)=FALSE),1,0)</f>
        <v>0</v>
      </c>
      <c r="N399">
        <f>IF(AND('scrobbles a day'!$C399&gt;=Calc!M$1+1,'scrobbles a day'!$C399&lt;=Calc!N$1,ISBLANK('scrobbles a day'!$C399)=FALSE),1,0)</f>
        <v>0</v>
      </c>
      <c r="O399">
        <f>IF(AND('scrobbles a day'!$C399&gt;=Calc!N$1+1,'scrobbles a day'!$C399&lt;=Calc!O$1,ISBLANK('scrobbles a day'!$C399)=FALSE),1,0)</f>
        <v>0</v>
      </c>
      <c r="P399">
        <f>IF(AND('scrobbles a day'!$C399&gt;=Calc!O$1+1,'scrobbles a day'!$C399&lt;=Calc!P$1,ISBLANK('scrobbles a day'!$C399)=FALSE),1,0)</f>
        <v>0</v>
      </c>
      <c r="Q399">
        <f>IF(AND('scrobbles a day'!$C399&gt;=Calc!P$1+1,'scrobbles a day'!$C399&lt;=Calc!Q$1,ISBLANK('scrobbles a day'!$C399)=FALSE),1,0)</f>
        <v>0</v>
      </c>
    </row>
    <row r="400" spans="3:17" x14ac:dyDescent="0.25">
      <c r="C400">
        <f>IF('scrobbles a day'!$A400=C$1,'scrobbles a day'!$C400,0)</f>
        <v>0</v>
      </c>
      <c r="D400">
        <f>IF('scrobbles a day'!$A400=D$1,'scrobbles a day'!$C400,0)</f>
        <v>0</v>
      </c>
      <c r="E400">
        <f>IF('scrobbles a day'!$A400=E$1,'scrobbles a day'!$C400,0)</f>
        <v>0</v>
      </c>
      <c r="F400">
        <f>IF('scrobbles a day'!$A400=F$1,'scrobbles a day'!$C400,0)</f>
        <v>0</v>
      </c>
      <c r="G400">
        <f>IF('scrobbles a day'!$A400=G$1,'scrobbles a day'!$C400,0)</f>
        <v>0</v>
      </c>
      <c r="H400">
        <f>IF('scrobbles a day'!$A400=H$1,'scrobbles a day'!$C400,0)</f>
        <v>0</v>
      </c>
      <c r="I400">
        <f>IF('scrobbles a day'!$A400=I$1,'scrobbles a day'!$C400,0)</f>
        <v>0</v>
      </c>
      <c r="K400">
        <f>IF(AND('scrobbles a day'!$C400&gt;=Calc!J$1+1,'scrobbles a day'!$C400&lt;=Calc!K$1,ISBLANK('scrobbles a day'!$C400)=FALSE),1,0)</f>
        <v>0</v>
      </c>
      <c r="L400">
        <f>IF(AND('scrobbles a day'!$C400&gt;=Calc!K$1+1,'scrobbles a day'!$C400&lt;=Calc!L$1,ISBLANK('scrobbles a day'!$C400)=FALSE),1,0)</f>
        <v>0</v>
      </c>
      <c r="M400">
        <f>IF(AND('scrobbles a day'!$C400&gt;=Calc!L$1+1,'scrobbles a day'!$C400&lt;=Calc!M$1,ISBLANK('scrobbles a day'!$C400)=FALSE),1,0)</f>
        <v>0</v>
      </c>
      <c r="N400">
        <f>IF(AND('scrobbles a day'!$C400&gt;=Calc!M$1+1,'scrobbles a day'!$C400&lt;=Calc!N$1,ISBLANK('scrobbles a day'!$C400)=FALSE),1,0)</f>
        <v>0</v>
      </c>
      <c r="O400">
        <f>IF(AND('scrobbles a day'!$C400&gt;=Calc!N$1+1,'scrobbles a day'!$C400&lt;=Calc!O$1,ISBLANK('scrobbles a day'!$C400)=FALSE),1,0)</f>
        <v>0</v>
      </c>
      <c r="P400">
        <f>IF(AND('scrobbles a day'!$C400&gt;=Calc!O$1+1,'scrobbles a day'!$C400&lt;=Calc!P$1,ISBLANK('scrobbles a day'!$C400)=FALSE),1,0)</f>
        <v>0</v>
      </c>
      <c r="Q400">
        <f>IF(AND('scrobbles a day'!$C400&gt;=Calc!P$1+1,'scrobbles a day'!$C400&lt;=Calc!Q$1,ISBLANK('scrobbles a day'!$C400)=FALSE),1,0)</f>
        <v>0</v>
      </c>
    </row>
    <row r="401" spans="3:17" x14ac:dyDescent="0.25">
      <c r="C401">
        <f>IF('scrobbles a day'!$A401=C$1,'scrobbles a day'!$C401,0)</f>
        <v>0</v>
      </c>
      <c r="D401">
        <f>IF('scrobbles a day'!$A401=D$1,'scrobbles a day'!$C401,0)</f>
        <v>0</v>
      </c>
      <c r="E401">
        <f>IF('scrobbles a day'!$A401=E$1,'scrobbles a day'!$C401,0)</f>
        <v>0</v>
      </c>
      <c r="F401">
        <f>IF('scrobbles a day'!$A401=F$1,'scrobbles a day'!$C401,0)</f>
        <v>0</v>
      </c>
      <c r="G401">
        <f>IF('scrobbles a day'!$A401=G$1,'scrobbles a day'!$C401,0)</f>
        <v>0</v>
      </c>
      <c r="H401">
        <f>IF('scrobbles a day'!$A401=H$1,'scrobbles a day'!$C401,0)</f>
        <v>0</v>
      </c>
      <c r="I401">
        <f>IF('scrobbles a day'!$A401=I$1,'scrobbles a day'!$C401,0)</f>
        <v>0</v>
      </c>
      <c r="K401">
        <f>IF(AND('scrobbles a day'!$C401&gt;=Calc!J$1+1,'scrobbles a day'!$C401&lt;=Calc!K$1,ISBLANK('scrobbles a day'!$C401)=FALSE),1,0)</f>
        <v>0</v>
      </c>
      <c r="L401">
        <f>IF(AND('scrobbles a day'!$C401&gt;=Calc!K$1+1,'scrobbles a day'!$C401&lt;=Calc!L$1,ISBLANK('scrobbles a day'!$C401)=FALSE),1,0)</f>
        <v>0</v>
      </c>
      <c r="M401">
        <f>IF(AND('scrobbles a day'!$C401&gt;=Calc!L$1+1,'scrobbles a day'!$C401&lt;=Calc!M$1,ISBLANK('scrobbles a day'!$C401)=FALSE),1,0)</f>
        <v>0</v>
      </c>
      <c r="N401">
        <f>IF(AND('scrobbles a day'!$C401&gt;=Calc!M$1+1,'scrobbles a day'!$C401&lt;=Calc!N$1,ISBLANK('scrobbles a day'!$C401)=FALSE),1,0)</f>
        <v>0</v>
      </c>
      <c r="O401">
        <f>IF(AND('scrobbles a day'!$C401&gt;=Calc!N$1+1,'scrobbles a day'!$C401&lt;=Calc!O$1,ISBLANK('scrobbles a day'!$C401)=FALSE),1,0)</f>
        <v>0</v>
      </c>
      <c r="P401">
        <f>IF(AND('scrobbles a day'!$C401&gt;=Calc!O$1+1,'scrobbles a day'!$C401&lt;=Calc!P$1,ISBLANK('scrobbles a day'!$C401)=FALSE),1,0)</f>
        <v>0</v>
      </c>
      <c r="Q401">
        <f>IF(AND('scrobbles a day'!$C401&gt;=Calc!P$1+1,'scrobbles a day'!$C401&lt;=Calc!Q$1,ISBLANK('scrobbles a day'!$C401)=FALSE),1,0)</f>
        <v>0</v>
      </c>
    </row>
    <row r="402" spans="3:17" x14ac:dyDescent="0.25">
      <c r="C402">
        <f>IF('scrobbles a day'!$A402=C$1,'scrobbles a day'!$C402,0)</f>
        <v>0</v>
      </c>
      <c r="D402">
        <f>IF('scrobbles a day'!$A402=D$1,'scrobbles a day'!$C402,0)</f>
        <v>0</v>
      </c>
      <c r="E402">
        <f>IF('scrobbles a day'!$A402=E$1,'scrobbles a day'!$C402,0)</f>
        <v>0</v>
      </c>
      <c r="F402">
        <f>IF('scrobbles a day'!$A402=F$1,'scrobbles a day'!$C402,0)</f>
        <v>0</v>
      </c>
      <c r="G402">
        <f>IF('scrobbles a day'!$A402=G$1,'scrobbles a day'!$C402,0)</f>
        <v>0</v>
      </c>
      <c r="H402">
        <f>IF('scrobbles a day'!$A402=H$1,'scrobbles a day'!$C402,0)</f>
        <v>0</v>
      </c>
      <c r="I402">
        <f>IF('scrobbles a day'!$A402=I$1,'scrobbles a day'!$C402,0)</f>
        <v>0</v>
      </c>
      <c r="K402">
        <f>IF(AND('scrobbles a day'!$C402&gt;=Calc!J$1+1,'scrobbles a day'!$C402&lt;=Calc!K$1,ISBLANK('scrobbles a day'!$C402)=FALSE),1,0)</f>
        <v>0</v>
      </c>
      <c r="L402">
        <f>IF(AND('scrobbles a day'!$C402&gt;=Calc!K$1+1,'scrobbles a day'!$C402&lt;=Calc!L$1,ISBLANK('scrobbles a day'!$C402)=FALSE),1,0)</f>
        <v>0</v>
      </c>
      <c r="M402">
        <f>IF(AND('scrobbles a day'!$C402&gt;=Calc!L$1+1,'scrobbles a day'!$C402&lt;=Calc!M$1,ISBLANK('scrobbles a day'!$C402)=FALSE),1,0)</f>
        <v>0</v>
      </c>
      <c r="N402">
        <f>IF(AND('scrobbles a day'!$C402&gt;=Calc!M$1+1,'scrobbles a day'!$C402&lt;=Calc!N$1,ISBLANK('scrobbles a day'!$C402)=FALSE),1,0)</f>
        <v>0</v>
      </c>
      <c r="O402">
        <f>IF(AND('scrobbles a day'!$C402&gt;=Calc!N$1+1,'scrobbles a day'!$C402&lt;=Calc!O$1,ISBLANK('scrobbles a day'!$C402)=FALSE),1,0)</f>
        <v>0</v>
      </c>
      <c r="P402">
        <f>IF(AND('scrobbles a day'!$C402&gt;=Calc!O$1+1,'scrobbles a day'!$C402&lt;=Calc!P$1,ISBLANK('scrobbles a day'!$C402)=FALSE),1,0)</f>
        <v>0</v>
      </c>
      <c r="Q402">
        <f>IF(AND('scrobbles a day'!$C402&gt;=Calc!P$1+1,'scrobbles a day'!$C402&lt;=Calc!Q$1,ISBLANK('scrobbles a day'!$C402)=FALSE),1,0)</f>
        <v>0</v>
      </c>
    </row>
    <row r="403" spans="3:17" x14ac:dyDescent="0.25">
      <c r="C403">
        <f>IF('scrobbles a day'!$A403=C$1,'scrobbles a day'!$C403,0)</f>
        <v>0</v>
      </c>
      <c r="D403">
        <f>IF('scrobbles a day'!$A403=D$1,'scrobbles a day'!$C403,0)</f>
        <v>0</v>
      </c>
      <c r="E403">
        <f>IF('scrobbles a day'!$A403=E$1,'scrobbles a day'!$C403,0)</f>
        <v>0</v>
      </c>
      <c r="F403">
        <f>IF('scrobbles a day'!$A403=F$1,'scrobbles a day'!$C403,0)</f>
        <v>0</v>
      </c>
      <c r="G403">
        <f>IF('scrobbles a day'!$A403=G$1,'scrobbles a day'!$C403,0)</f>
        <v>0</v>
      </c>
      <c r="H403">
        <f>IF('scrobbles a day'!$A403=H$1,'scrobbles a day'!$C403,0)</f>
        <v>0</v>
      </c>
      <c r="I403">
        <f>IF('scrobbles a day'!$A403=I$1,'scrobbles a day'!$C403,0)</f>
        <v>0</v>
      </c>
      <c r="K403">
        <f>IF(AND('scrobbles a day'!$C403&gt;=Calc!J$1+1,'scrobbles a day'!$C403&lt;=Calc!K$1,ISBLANK('scrobbles a day'!$C403)=FALSE),1,0)</f>
        <v>0</v>
      </c>
      <c r="L403">
        <f>IF(AND('scrobbles a day'!$C403&gt;=Calc!K$1+1,'scrobbles a day'!$C403&lt;=Calc!L$1,ISBLANK('scrobbles a day'!$C403)=FALSE),1,0)</f>
        <v>0</v>
      </c>
      <c r="M403">
        <f>IF(AND('scrobbles a day'!$C403&gt;=Calc!L$1+1,'scrobbles a day'!$C403&lt;=Calc!M$1,ISBLANK('scrobbles a day'!$C403)=FALSE),1,0)</f>
        <v>0</v>
      </c>
      <c r="N403">
        <f>IF(AND('scrobbles a day'!$C403&gt;=Calc!M$1+1,'scrobbles a day'!$C403&lt;=Calc!N$1,ISBLANK('scrobbles a day'!$C403)=FALSE),1,0)</f>
        <v>0</v>
      </c>
      <c r="O403">
        <f>IF(AND('scrobbles a day'!$C403&gt;=Calc!N$1+1,'scrobbles a day'!$C403&lt;=Calc!O$1,ISBLANK('scrobbles a day'!$C403)=FALSE),1,0)</f>
        <v>0</v>
      </c>
      <c r="P403">
        <f>IF(AND('scrobbles a day'!$C403&gt;=Calc!O$1+1,'scrobbles a day'!$C403&lt;=Calc!P$1,ISBLANK('scrobbles a day'!$C403)=FALSE),1,0)</f>
        <v>0</v>
      </c>
      <c r="Q403">
        <f>IF(AND('scrobbles a day'!$C403&gt;=Calc!P$1+1,'scrobbles a day'!$C403&lt;=Calc!Q$1,ISBLANK('scrobbles a day'!$C403)=FALSE),1,0)</f>
        <v>0</v>
      </c>
    </row>
    <row r="404" spans="3:17" x14ac:dyDescent="0.25">
      <c r="C404">
        <f>IF('scrobbles a day'!$A404=C$1,'scrobbles a day'!$C404,0)</f>
        <v>0</v>
      </c>
      <c r="D404">
        <f>IF('scrobbles a day'!$A404=D$1,'scrobbles a day'!$C404,0)</f>
        <v>0</v>
      </c>
      <c r="E404">
        <f>IF('scrobbles a day'!$A404=E$1,'scrobbles a day'!$C404,0)</f>
        <v>0</v>
      </c>
      <c r="F404">
        <f>IF('scrobbles a day'!$A404=F$1,'scrobbles a day'!$C404,0)</f>
        <v>0</v>
      </c>
      <c r="G404">
        <f>IF('scrobbles a day'!$A404=G$1,'scrobbles a day'!$C404,0)</f>
        <v>0</v>
      </c>
      <c r="H404">
        <f>IF('scrobbles a day'!$A404=H$1,'scrobbles a day'!$C404,0)</f>
        <v>0</v>
      </c>
      <c r="I404">
        <f>IF('scrobbles a day'!$A404=I$1,'scrobbles a day'!$C404,0)</f>
        <v>0</v>
      </c>
      <c r="K404">
        <f>IF(AND('scrobbles a day'!$C404&gt;=Calc!J$1+1,'scrobbles a day'!$C404&lt;=Calc!K$1,ISBLANK('scrobbles a day'!$C404)=FALSE),1,0)</f>
        <v>0</v>
      </c>
      <c r="L404">
        <f>IF(AND('scrobbles a day'!$C404&gt;=Calc!K$1+1,'scrobbles a day'!$C404&lt;=Calc!L$1,ISBLANK('scrobbles a day'!$C404)=FALSE),1,0)</f>
        <v>0</v>
      </c>
      <c r="M404">
        <f>IF(AND('scrobbles a day'!$C404&gt;=Calc!L$1+1,'scrobbles a day'!$C404&lt;=Calc!M$1,ISBLANK('scrobbles a day'!$C404)=FALSE),1,0)</f>
        <v>0</v>
      </c>
      <c r="N404">
        <f>IF(AND('scrobbles a day'!$C404&gt;=Calc!M$1+1,'scrobbles a day'!$C404&lt;=Calc!N$1,ISBLANK('scrobbles a day'!$C404)=FALSE),1,0)</f>
        <v>0</v>
      </c>
      <c r="O404">
        <f>IF(AND('scrobbles a day'!$C404&gt;=Calc!N$1+1,'scrobbles a day'!$C404&lt;=Calc!O$1,ISBLANK('scrobbles a day'!$C404)=FALSE),1,0)</f>
        <v>0</v>
      </c>
      <c r="P404">
        <f>IF(AND('scrobbles a day'!$C404&gt;=Calc!O$1+1,'scrobbles a day'!$C404&lt;=Calc!P$1,ISBLANK('scrobbles a day'!$C404)=FALSE),1,0)</f>
        <v>0</v>
      </c>
      <c r="Q404">
        <f>IF(AND('scrobbles a day'!$C404&gt;=Calc!P$1+1,'scrobbles a day'!$C404&lt;=Calc!Q$1,ISBLANK('scrobbles a day'!$C404)=FALSE),1,0)</f>
        <v>0</v>
      </c>
    </row>
    <row r="405" spans="3:17" x14ac:dyDescent="0.25">
      <c r="C405">
        <f>IF('scrobbles a day'!$A405=C$1,'scrobbles a day'!$C405,0)</f>
        <v>0</v>
      </c>
      <c r="D405">
        <f>IF('scrobbles a day'!$A405=D$1,'scrobbles a day'!$C405,0)</f>
        <v>0</v>
      </c>
      <c r="E405">
        <f>IF('scrobbles a day'!$A405=E$1,'scrobbles a day'!$C405,0)</f>
        <v>0</v>
      </c>
      <c r="F405">
        <f>IF('scrobbles a day'!$A405=F$1,'scrobbles a day'!$C405,0)</f>
        <v>0</v>
      </c>
      <c r="G405">
        <f>IF('scrobbles a day'!$A405=G$1,'scrobbles a day'!$C405,0)</f>
        <v>0</v>
      </c>
      <c r="H405">
        <f>IF('scrobbles a day'!$A405=H$1,'scrobbles a day'!$C405,0)</f>
        <v>0</v>
      </c>
      <c r="I405">
        <f>IF('scrobbles a day'!$A405=I$1,'scrobbles a day'!$C405,0)</f>
        <v>0</v>
      </c>
      <c r="K405">
        <f>IF(AND('scrobbles a day'!$C405&gt;=Calc!J$1+1,'scrobbles a day'!$C405&lt;=Calc!K$1,ISBLANK('scrobbles a day'!$C405)=FALSE),1,0)</f>
        <v>0</v>
      </c>
      <c r="L405">
        <f>IF(AND('scrobbles a day'!$C405&gt;=Calc!K$1+1,'scrobbles a day'!$C405&lt;=Calc!L$1,ISBLANK('scrobbles a day'!$C405)=FALSE),1,0)</f>
        <v>0</v>
      </c>
      <c r="M405">
        <f>IF(AND('scrobbles a day'!$C405&gt;=Calc!L$1+1,'scrobbles a day'!$C405&lt;=Calc!M$1,ISBLANK('scrobbles a day'!$C405)=FALSE),1,0)</f>
        <v>0</v>
      </c>
      <c r="N405">
        <f>IF(AND('scrobbles a day'!$C405&gt;=Calc!M$1+1,'scrobbles a day'!$C405&lt;=Calc!N$1,ISBLANK('scrobbles a day'!$C405)=FALSE),1,0)</f>
        <v>0</v>
      </c>
      <c r="O405">
        <f>IF(AND('scrobbles a day'!$C405&gt;=Calc!N$1+1,'scrobbles a day'!$C405&lt;=Calc!O$1,ISBLANK('scrobbles a day'!$C405)=FALSE),1,0)</f>
        <v>0</v>
      </c>
      <c r="P405">
        <f>IF(AND('scrobbles a day'!$C405&gt;=Calc!O$1+1,'scrobbles a day'!$C405&lt;=Calc!P$1,ISBLANK('scrobbles a day'!$C405)=FALSE),1,0)</f>
        <v>0</v>
      </c>
      <c r="Q405">
        <f>IF(AND('scrobbles a day'!$C405&gt;=Calc!P$1+1,'scrobbles a day'!$C405&lt;=Calc!Q$1,ISBLANK('scrobbles a day'!$C405)=FALSE),1,0)</f>
        <v>0</v>
      </c>
    </row>
    <row r="406" spans="3:17" x14ac:dyDescent="0.25">
      <c r="C406">
        <f>IF('scrobbles a day'!$A406=C$1,'scrobbles a day'!$C406,0)</f>
        <v>0</v>
      </c>
      <c r="D406">
        <f>IF('scrobbles a day'!$A406=D$1,'scrobbles a day'!$C406,0)</f>
        <v>0</v>
      </c>
      <c r="E406">
        <f>IF('scrobbles a day'!$A406=E$1,'scrobbles a day'!$C406,0)</f>
        <v>0</v>
      </c>
      <c r="F406">
        <f>IF('scrobbles a day'!$A406=F$1,'scrobbles a day'!$C406,0)</f>
        <v>0</v>
      </c>
      <c r="G406">
        <f>IF('scrobbles a day'!$A406=G$1,'scrobbles a day'!$C406,0)</f>
        <v>0</v>
      </c>
      <c r="H406">
        <f>IF('scrobbles a day'!$A406=H$1,'scrobbles a day'!$C406,0)</f>
        <v>0</v>
      </c>
      <c r="I406">
        <f>IF('scrobbles a day'!$A406=I$1,'scrobbles a day'!$C406,0)</f>
        <v>0</v>
      </c>
      <c r="K406">
        <f>IF(AND('scrobbles a day'!$C406&gt;=Calc!J$1+1,'scrobbles a day'!$C406&lt;=Calc!K$1,ISBLANK('scrobbles a day'!$C406)=FALSE),1,0)</f>
        <v>0</v>
      </c>
      <c r="L406">
        <f>IF(AND('scrobbles a day'!$C406&gt;=Calc!K$1+1,'scrobbles a day'!$C406&lt;=Calc!L$1,ISBLANK('scrobbles a day'!$C406)=FALSE),1,0)</f>
        <v>0</v>
      </c>
      <c r="M406">
        <f>IF(AND('scrobbles a day'!$C406&gt;=Calc!L$1+1,'scrobbles a day'!$C406&lt;=Calc!M$1,ISBLANK('scrobbles a day'!$C406)=FALSE),1,0)</f>
        <v>0</v>
      </c>
      <c r="N406">
        <f>IF(AND('scrobbles a day'!$C406&gt;=Calc!M$1+1,'scrobbles a day'!$C406&lt;=Calc!N$1,ISBLANK('scrobbles a day'!$C406)=FALSE),1,0)</f>
        <v>0</v>
      </c>
      <c r="O406">
        <f>IF(AND('scrobbles a day'!$C406&gt;=Calc!N$1+1,'scrobbles a day'!$C406&lt;=Calc!O$1,ISBLANK('scrobbles a day'!$C406)=FALSE),1,0)</f>
        <v>0</v>
      </c>
      <c r="P406">
        <f>IF(AND('scrobbles a day'!$C406&gt;=Calc!O$1+1,'scrobbles a day'!$C406&lt;=Calc!P$1,ISBLANK('scrobbles a day'!$C406)=FALSE),1,0)</f>
        <v>0</v>
      </c>
      <c r="Q406">
        <f>IF(AND('scrobbles a day'!$C406&gt;=Calc!P$1+1,'scrobbles a day'!$C406&lt;=Calc!Q$1,ISBLANK('scrobbles a day'!$C406)=FALSE),1,0)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 a day</vt:lpstr>
      <vt:lpstr>Weekly</vt:lpstr>
      <vt:lpstr>Daily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2019-04-14T17:41:56Z</dcterms:modified>
</cp:coreProperties>
</file>