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E182DB8-1B77-4E54-B63F-EE460C45D7D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1" i="1" l="1"/>
  <c r="S16" i="1"/>
  <c r="Z14" i="1"/>
  <c r="Y14" i="1"/>
  <c r="X14" i="1"/>
  <c r="W14" i="1"/>
  <c r="V14" i="1"/>
  <c r="U14" i="1"/>
  <c r="T14" i="1"/>
  <c r="S14" i="1"/>
  <c r="Z13" i="1"/>
  <c r="Y13" i="1"/>
  <c r="X13" i="1"/>
  <c r="W13" i="1"/>
  <c r="V13" i="1"/>
  <c r="U13" i="1"/>
  <c r="T13" i="1"/>
  <c r="S13" i="1"/>
  <c r="S6" i="1"/>
  <c r="W4" i="1"/>
  <c r="V4" i="1"/>
  <c r="U4" i="1"/>
  <c r="T4" i="1"/>
  <c r="S4" i="1"/>
  <c r="V3" i="1"/>
  <c r="U3" i="1"/>
  <c r="T3" i="1"/>
  <c r="S3" i="1"/>
  <c r="H14" i="1"/>
  <c r="I14" i="1"/>
  <c r="J14" i="1"/>
  <c r="K14" i="1"/>
  <c r="L14" i="1"/>
  <c r="M14" i="1"/>
  <c r="N14" i="1"/>
  <c r="O14" i="1"/>
  <c r="O18" i="1" s="1"/>
  <c r="H15" i="1"/>
  <c r="I15" i="1"/>
  <c r="J15" i="1"/>
  <c r="K15" i="1"/>
  <c r="L15" i="1"/>
  <c r="M15" i="1"/>
  <c r="N15" i="1"/>
  <c r="O15" i="1"/>
  <c r="H16" i="1"/>
  <c r="I16" i="1"/>
  <c r="J16" i="1"/>
  <c r="K16" i="1"/>
  <c r="P16" i="1" s="1"/>
  <c r="L16" i="1"/>
  <c r="M16" i="1"/>
  <c r="N16" i="1"/>
  <c r="O16" i="1"/>
  <c r="H17" i="1"/>
  <c r="I17" i="1"/>
  <c r="J17" i="1"/>
  <c r="K17" i="1"/>
  <c r="P17" i="1" s="1"/>
  <c r="L17" i="1"/>
  <c r="M17" i="1"/>
  <c r="N17" i="1"/>
  <c r="O17" i="1"/>
  <c r="I13" i="1"/>
  <c r="J13" i="1"/>
  <c r="K13" i="1"/>
  <c r="L13" i="1"/>
  <c r="M13" i="1"/>
  <c r="N13" i="1"/>
  <c r="O13" i="1"/>
  <c r="H13" i="1"/>
  <c r="H18" i="1" s="1"/>
  <c r="N18" i="1"/>
  <c r="L18" i="1"/>
  <c r="K18" i="1"/>
  <c r="J18" i="1"/>
  <c r="P15" i="1"/>
  <c r="P14" i="1"/>
  <c r="P4" i="1"/>
  <c r="O9" i="1"/>
  <c r="N9" i="1"/>
  <c r="M9" i="1"/>
  <c r="L9" i="1"/>
  <c r="K9" i="1"/>
  <c r="J9" i="1"/>
  <c r="I9" i="1"/>
  <c r="H9" i="1"/>
  <c r="P8" i="1"/>
  <c r="P7" i="1"/>
  <c r="P6" i="1"/>
  <c r="P5" i="1"/>
  <c r="M18" i="1" l="1"/>
  <c r="I18" i="1"/>
  <c r="P13" i="1"/>
  <c r="P18" i="1" s="1"/>
  <c r="P9" i="1"/>
</calcChain>
</file>

<file path=xl/sharedStrings.xml><?xml version="1.0" encoding="utf-8"?>
<sst xmlns="http://schemas.openxmlformats.org/spreadsheetml/2006/main" count="63" uniqueCount="20">
  <si>
    <t>Day</t>
  </si>
  <si>
    <t>Teacher</t>
  </si>
  <si>
    <t>Period</t>
  </si>
  <si>
    <t>AES</t>
  </si>
  <si>
    <t>AJD</t>
  </si>
  <si>
    <t>RLA</t>
  </si>
  <si>
    <t>TXM</t>
  </si>
  <si>
    <t>LG</t>
  </si>
  <si>
    <t>OLC</t>
  </si>
  <si>
    <t>SMP</t>
  </si>
  <si>
    <t>ADT</t>
  </si>
  <si>
    <t>Total</t>
  </si>
  <si>
    <t>P1</t>
  </si>
  <si>
    <t>P2</t>
  </si>
  <si>
    <t>P3</t>
  </si>
  <si>
    <t>P4</t>
  </si>
  <si>
    <t>P5</t>
  </si>
  <si>
    <t>Observed</t>
  </si>
  <si>
    <t>Expected</t>
  </si>
  <si>
    <t>P=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</si>
</sst>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21"/>
  <sheetViews>
    <sheetView tabSelected="1" workbookViewId="0">
      <selection activeCell="B7" sqref="B7"/>
    </sheetView>
  </sheetViews>
  <sheetFormatPr defaultRowHeight="14.4" x14ac:dyDescent="0.3"/>
  <sheetData>
    <row r="1" spans="2:26" x14ac:dyDescent="0.3">
      <c r="B1" t="s">
        <v>0</v>
      </c>
      <c r="C1" t="s">
        <v>1</v>
      </c>
      <c r="D1" t="s">
        <v>2</v>
      </c>
    </row>
    <row r="2" spans="2:26" ht="15" thickBot="1" x14ac:dyDescent="0.35">
      <c r="B2">
        <v>1</v>
      </c>
      <c r="C2" t="s">
        <v>8</v>
      </c>
      <c r="D2" t="s">
        <v>14</v>
      </c>
      <c r="G2" s="5" t="s">
        <v>17</v>
      </c>
      <c r="H2" s="5"/>
      <c r="I2" s="5"/>
      <c r="J2" s="5"/>
      <c r="K2" s="5"/>
      <c r="L2" s="5"/>
      <c r="M2" s="5"/>
      <c r="N2" s="5"/>
      <c r="O2" s="5"/>
      <c r="P2" s="5"/>
      <c r="S2" t="s">
        <v>12</v>
      </c>
      <c r="T2" t="s">
        <v>13</v>
      </c>
      <c r="U2" t="s">
        <v>14</v>
      </c>
      <c r="V2" t="s">
        <v>15</v>
      </c>
      <c r="W2" t="s">
        <v>16</v>
      </c>
    </row>
    <row r="3" spans="2:26" ht="15" thickBot="1" x14ac:dyDescent="0.35">
      <c r="B3">
        <v>2</v>
      </c>
      <c r="C3" t="s">
        <v>8</v>
      </c>
      <c r="D3" t="s">
        <v>15</v>
      </c>
      <c r="G3" s="2"/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2" t="s">
        <v>11</v>
      </c>
      <c r="R3" t="s">
        <v>2</v>
      </c>
      <c r="S3">
        <f>P4</f>
        <v>0</v>
      </c>
      <c r="T3">
        <f>P5</f>
        <v>0</v>
      </c>
      <c r="U3">
        <f>P6</f>
        <v>1</v>
      </c>
      <c r="V3">
        <f>P7</f>
        <v>1</v>
      </c>
      <c r="W3">
        <v>2</v>
      </c>
    </row>
    <row r="4" spans="2:26" x14ac:dyDescent="0.3">
      <c r="B4">
        <v>3</v>
      </c>
      <c r="C4" t="s">
        <v>10</v>
      </c>
      <c r="D4" t="s">
        <v>16</v>
      </c>
      <c r="G4" s="3" t="s">
        <v>12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3">
        <f>SUM(H4:O4)</f>
        <v>0</v>
      </c>
      <c r="R4" t="s">
        <v>18</v>
      </c>
      <c r="S4">
        <f>P9/5</f>
        <v>0.8</v>
      </c>
      <c r="T4">
        <f>S4</f>
        <v>0.8</v>
      </c>
      <c r="U4">
        <f>T4</f>
        <v>0.8</v>
      </c>
      <c r="V4">
        <f>U4</f>
        <v>0.8</v>
      </c>
      <c r="W4">
        <f>V4</f>
        <v>0.8</v>
      </c>
    </row>
    <row r="5" spans="2:26" x14ac:dyDescent="0.3">
      <c r="B5">
        <v>4</v>
      </c>
      <c r="C5" t="s">
        <v>5</v>
      </c>
      <c r="D5" t="s">
        <v>16</v>
      </c>
      <c r="G5" s="3" t="s">
        <v>13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3">
        <f>SUM(H5:O5)</f>
        <v>0</v>
      </c>
    </row>
    <row r="6" spans="2:26" x14ac:dyDescent="0.3">
      <c r="B6">
        <v>5</v>
      </c>
      <c r="G6" s="3" t="s">
        <v>14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1</v>
      </c>
      <c r="N6" s="4">
        <v>0</v>
      </c>
      <c r="O6" s="4">
        <v>0</v>
      </c>
      <c r="P6" s="3">
        <f>SUM(H6:O6)</f>
        <v>1</v>
      </c>
      <c r="R6" t="s">
        <v>19</v>
      </c>
      <c r="S6" s="6">
        <f>_xlfn.CHISQ.TEST(S3:W3,S4:W4)</f>
        <v>0.47787834448872379</v>
      </c>
    </row>
    <row r="7" spans="2:26" x14ac:dyDescent="0.3">
      <c r="G7" s="3" t="s">
        <v>15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1</v>
      </c>
      <c r="N7" s="4">
        <v>0</v>
      </c>
      <c r="O7" s="4">
        <v>0</v>
      </c>
      <c r="P7" s="3">
        <f>SUM(H7:O7)</f>
        <v>1</v>
      </c>
    </row>
    <row r="8" spans="2:26" ht="15" thickBot="1" x14ac:dyDescent="0.35">
      <c r="G8" s="3" t="s">
        <v>16</v>
      </c>
      <c r="H8" s="4">
        <v>0</v>
      </c>
      <c r="I8" s="4">
        <v>0</v>
      </c>
      <c r="J8" s="4">
        <v>1</v>
      </c>
      <c r="K8" s="4">
        <v>0</v>
      </c>
      <c r="L8" s="4">
        <v>0</v>
      </c>
      <c r="M8" s="4">
        <v>0</v>
      </c>
      <c r="N8" s="4">
        <v>0</v>
      </c>
      <c r="O8" s="4">
        <v>1</v>
      </c>
      <c r="P8" s="3">
        <f>SUM(H8:O8)</f>
        <v>2</v>
      </c>
    </row>
    <row r="9" spans="2:26" ht="15" thickBot="1" x14ac:dyDescent="0.35">
      <c r="G9" s="2" t="s">
        <v>11</v>
      </c>
      <c r="H9" s="1">
        <f>SUM(H4:H8)</f>
        <v>0</v>
      </c>
      <c r="I9" s="1">
        <f t="shared" ref="I9:O9" si="0">SUM(I4:I8)</f>
        <v>0</v>
      </c>
      <c r="J9" s="1">
        <f t="shared" si="0"/>
        <v>1</v>
      </c>
      <c r="K9" s="1">
        <f t="shared" si="0"/>
        <v>0</v>
      </c>
      <c r="L9" s="1">
        <f t="shared" si="0"/>
        <v>0</v>
      </c>
      <c r="M9" s="1">
        <f t="shared" si="0"/>
        <v>2</v>
      </c>
      <c r="N9" s="1">
        <f t="shared" si="0"/>
        <v>0</v>
      </c>
      <c r="O9" s="1">
        <f t="shared" si="0"/>
        <v>1</v>
      </c>
      <c r="P9" s="2">
        <f>SUM(P4:P8)</f>
        <v>4</v>
      </c>
    </row>
    <row r="11" spans="2:26" ht="15" thickBot="1" x14ac:dyDescent="0.35">
      <c r="G11" s="5" t="s">
        <v>18</v>
      </c>
      <c r="H11" s="5"/>
      <c r="I11" s="5"/>
      <c r="J11" s="5"/>
      <c r="K11" s="5"/>
      <c r="L11" s="5"/>
      <c r="M11" s="5"/>
      <c r="N11" s="5"/>
      <c r="O11" s="5"/>
      <c r="P11" s="5"/>
    </row>
    <row r="12" spans="2:26" ht="15" thickBot="1" x14ac:dyDescent="0.35">
      <c r="G12" s="2"/>
      <c r="H12" s="1" t="s">
        <v>3</v>
      </c>
      <c r="I12" s="1" t="s">
        <v>4</v>
      </c>
      <c r="J12" s="1" t="s">
        <v>5</v>
      </c>
      <c r="K12" s="1" t="s">
        <v>6</v>
      </c>
      <c r="L12" s="1" t="s">
        <v>7</v>
      </c>
      <c r="M12" s="1" t="s">
        <v>8</v>
      </c>
      <c r="N12" s="1" t="s">
        <v>9</v>
      </c>
      <c r="O12" s="1" t="s">
        <v>10</v>
      </c>
      <c r="P12" s="2" t="s">
        <v>11</v>
      </c>
      <c r="S12" s="4" t="s">
        <v>3</v>
      </c>
      <c r="T12" s="4" t="s">
        <v>4</v>
      </c>
      <c r="U12" s="4" t="s">
        <v>5</v>
      </c>
      <c r="V12" s="4" t="s">
        <v>6</v>
      </c>
      <c r="W12" s="4" t="s">
        <v>7</v>
      </c>
      <c r="X12" s="4" t="s">
        <v>8</v>
      </c>
      <c r="Y12" s="4" t="s">
        <v>9</v>
      </c>
      <c r="Z12" s="4" t="s">
        <v>10</v>
      </c>
    </row>
    <row r="13" spans="2:26" x14ac:dyDescent="0.3">
      <c r="G13" s="3" t="s">
        <v>12</v>
      </c>
      <c r="H13" s="4">
        <f>$P4*H$9/$P$9</f>
        <v>0</v>
      </c>
      <c r="I13" s="4">
        <f t="shared" ref="I13:O13" si="1">$P4*I$9/$P$9</f>
        <v>0</v>
      </c>
      <c r="J13" s="4">
        <f t="shared" si="1"/>
        <v>0</v>
      </c>
      <c r="K13" s="4">
        <f t="shared" si="1"/>
        <v>0</v>
      </c>
      <c r="L13" s="4">
        <f t="shared" si="1"/>
        <v>0</v>
      </c>
      <c r="M13" s="4">
        <f t="shared" si="1"/>
        <v>0</v>
      </c>
      <c r="N13" s="4">
        <f t="shared" si="1"/>
        <v>0</v>
      </c>
      <c r="O13" s="4">
        <f t="shared" si="1"/>
        <v>0</v>
      </c>
      <c r="P13" s="3">
        <f>SUM(H13:O13)</f>
        <v>0</v>
      </c>
      <c r="R13" t="s">
        <v>1</v>
      </c>
      <c r="S13">
        <f>H18</f>
        <v>0</v>
      </c>
      <c r="T13">
        <f t="shared" ref="T13:Z13" si="2">I18</f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2</v>
      </c>
      <c r="Y13">
        <f t="shared" si="2"/>
        <v>0</v>
      </c>
      <c r="Z13">
        <f t="shared" si="2"/>
        <v>1</v>
      </c>
    </row>
    <row r="14" spans="2:26" x14ac:dyDescent="0.3">
      <c r="G14" s="3" t="s">
        <v>13</v>
      </c>
      <c r="H14" s="4">
        <f t="shared" ref="H14:O14" si="3">$P5*H$9/$P$9</f>
        <v>0</v>
      </c>
      <c r="I14" s="4">
        <f t="shared" si="3"/>
        <v>0</v>
      </c>
      <c r="J14" s="4">
        <f t="shared" si="3"/>
        <v>0</v>
      </c>
      <c r="K14" s="4">
        <f t="shared" si="3"/>
        <v>0</v>
      </c>
      <c r="L14" s="4">
        <f t="shared" si="3"/>
        <v>0</v>
      </c>
      <c r="M14" s="4">
        <f t="shared" si="3"/>
        <v>0</v>
      </c>
      <c r="N14" s="4">
        <f t="shared" si="3"/>
        <v>0</v>
      </c>
      <c r="O14" s="4">
        <f t="shared" si="3"/>
        <v>0</v>
      </c>
      <c r="P14" s="3">
        <f>SUM(H14:O14)</f>
        <v>0</v>
      </c>
      <c r="R14" t="s">
        <v>18</v>
      </c>
      <c r="S14">
        <f>P9/8</f>
        <v>0.5</v>
      </c>
      <c r="T14">
        <f>S14</f>
        <v>0.5</v>
      </c>
      <c r="U14">
        <f>T14</f>
        <v>0.5</v>
      </c>
      <c r="V14">
        <f>U14</f>
        <v>0.5</v>
      </c>
      <c r="W14">
        <f>V14</f>
        <v>0.5</v>
      </c>
      <c r="X14">
        <f>W14</f>
        <v>0.5</v>
      </c>
      <c r="Y14">
        <f>X14</f>
        <v>0.5</v>
      </c>
      <c r="Z14">
        <f>Y14</f>
        <v>0.5</v>
      </c>
    </row>
    <row r="15" spans="2:26" x14ac:dyDescent="0.3">
      <c r="G15" s="3" t="s">
        <v>14</v>
      </c>
      <c r="H15" s="4">
        <f t="shared" ref="H15:O15" si="4">$P6*H$9/$P$9</f>
        <v>0</v>
      </c>
      <c r="I15" s="4">
        <f t="shared" si="4"/>
        <v>0</v>
      </c>
      <c r="J15" s="4">
        <f t="shared" si="4"/>
        <v>0.25</v>
      </c>
      <c r="K15" s="4">
        <f t="shared" si="4"/>
        <v>0</v>
      </c>
      <c r="L15" s="4">
        <f t="shared" si="4"/>
        <v>0</v>
      </c>
      <c r="M15" s="4">
        <f t="shared" si="4"/>
        <v>0.5</v>
      </c>
      <c r="N15" s="4">
        <f t="shared" si="4"/>
        <v>0</v>
      </c>
      <c r="O15" s="4">
        <f t="shared" si="4"/>
        <v>0.25</v>
      </c>
      <c r="P15" s="3">
        <f>SUM(H15:O15)</f>
        <v>1</v>
      </c>
    </row>
    <row r="16" spans="2:26" x14ac:dyDescent="0.3">
      <c r="G16" s="3" t="s">
        <v>15</v>
      </c>
      <c r="H16" s="4">
        <f t="shared" ref="H16:O16" si="5">$P7*H$9/$P$9</f>
        <v>0</v>
      </c>
      <c r="I16" s="4">
        <f t="shared" si="5"/>
        <v>0</v>
      </c>
      <c r="J16" s="4">
        <f t="shared" si="5"/>
        <v>0.25</v>
      </c>
      <c r="K16" s="4">
        <f t="shared" si="5"/>
        <v>0</v>
      </c>
      <c r="L16" s="4">
        <f t="shared" si="5"/>
        <v>0</v>
      </c>
      <c r="M16" s="4">
        <f t="shared" si="5"/>
        <v>0.5</v>
      </c>
      <c r="N16" s="4">
        <f t="shared" si="5"/>
        <v>0</v>
      </c>
      <c r="O16" s="4">
        <f t="shared" si="5"/>
        <v>0.25</v>
      </c>
      <c r="P16" s="3">
        <f>SUM(H16:O16)</f>
        <v>1</v>
      </c>
      <c r="R16" t="s">
        <v>19</v>
      </c>
      <c r="S16" s="6">
        <f>_xlfn.CHISQ.TEST(S13:Z13,S14:Z14)</f>
        <v>0.33259390259930788</v>
      </c>
    </row>
    <row r="17" spans="7:16" ht="15" thickBot="1" x14ac:dyDescent="0.35">
      <c r="G17" s="3" t="s">
        <v>16</v>
      </c>
      <c r="H17" s="4">
        <f t="shared" ref="H17:O17" si="6">$P8*H$9/$P$9</f>
        <v>0</v>
      </c>
      <c r="I17" s="4">
        <f t="shared" si="6"/>
        <v>0</v>
      </c>
      <c r="J17" s="4">
        <f t="shared" si="6"/>
        <v>0.5</v>
      </c>
      <c r="K17" s="4">
        <f t="shared" si="6"/>
        <v>0</v>
      </c>
      <c r="L17" s="4">
        <f t="shared" si="6"/>
        <v>0</v>
      </c>
      <c r="M17" s="4">
        <f t="shared" si="6"/>
        <v>1</v>
      </c>
      <c r="N17" s="4">
        <f t="shared" si="6"/>
        <v>0</v>
      </c>
      <c r="O17" s="4">
        <f t="shared" si="6"/>
        <v>0.5</v>
      </c>
      <c r="P17" s="3">
        <f>SUM(H17:O17)</f>
        <v>2</v>
      </c>
    </row>
    <row r="18" spans="7:16" ht="15" thickBot="1" x14ac:dyDescent="0.35">
      <c r="G18" s="2" t="s">
        <v>11</v>
      </c>
      <c r="H18" s="1">
        <f>SUM(H13:H17)</f>
        <v>0</v>
      </c>
      <c r="I18" s="1">
        <f t="shared" ref="I18" si="7">SUM(I13:I17)</f>
        <v>0</v>
      </c>
      <c r="J18" s="1">
        <f t="shared" ref="J18" si="8">SUM(J13:J17)</f>
        <v>1</v>
      </c>
      <c r="K18" s="1">
        <f t="shared" ref="K18" si="9">SUM(K13:K17)</f>
        <v>0</v>
      </c>
      <c r="L18" s="1">
        <f t="shared" ref="L18" si="10">SUM(L13:L17)</f>
        <v>0</v>
      </c>
      <c r="M18" s="1">
        <f t="shared" ref="M18" si="11">SUM(M13:M17)</f>
        <v>2</v>
      </c>
      <c r="N18" s="1">
        <f t="shared" ref="N18" si="12">SUM(N13:N17)</f>
        <v>0</v>
      </c>
      <c r="O18" s="1">
        <f t="shared" ref="O18" si="13">SUM(O13:O17)</f>
        <v>1</v>
      </c>
      <c r="P18" s="2">
        <f>SUM(P13:P17)</f>
        <v>4</v>
      </c>
    </row>
    <row r="21" spans="7:16" x14ac:dyDescent="0.3">
      <c r="G21" t="s">
        <v>19</v>
      </c>
      <c r="H21" t="e">
        <f>_xlfn.CHISQ.TEST(H4:O8,H13:O17)</f>
        <v>#DIV/0!</v>
      </c>
    </row>
  </sheetData>
  <mergeCells count="2">
    <mergeCell ref="G2:P2"/>
    <mergeCell ref="G11:P11"/>
  </mergeCells>
  <conditionalFormatting sqref="H4:O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O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C2:C32" xr:uid="{F45D7240-BCB8-414F-AE3F-88CDEB74F2FF}">
      <formula1>$H$3:$O$3</formula1>
    </dataValidation>
    <dataValidation type="list" allowBlank="1" showInputMessage="1" showErrorMessage="1" sqref="D2:D24" xr:uid="{66F015AF-F4A8-4BF7-BE7E-4990DEAD0C1C}">
      <formula1>$G$4:$G$8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2019-04-01T21:59:43Z</dcterms:modified>
</cp:coreProperties>
</file>