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780" yWindow="320" windowWidth="25280" windowHeight="15300" tabRatio="500"/>
  </bookViews>
  <sheets>
    <sheet name="results.csv" sheetId="1" r:id="rId1"/>
  </sheets>
  <definedNames>
    <definedName name="output" localSheetId="0">results.csv!$B$1:$O$6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L12" i="1"/>
  <c r="M12" i="1"/>
  <c r="N12" i="1"/>
  <c r="C12" i="1"/>
  <c r="D11" i="1"/>
  <c r="E11" i="1"/>
  <c r="F11" i="1"/>
  <c r="G11" i="1"/>
  <c r="H11" i="1"/>
  <c r="I11" i="1"/>
  <c r="J11" i="1"/>
  <c r="K11" i="1"/>
  <c r="L11" i="1"/>
  <c r="M11" i="1"/>
  <c r="N11" i="1"/>
  <c r="C11" i="1"/>
  <c r="C13" i="1"/>
  <c r="D13" i="1"/>
  <c r="E13" i="1"/>
  <c r="F13" i="1"/>
  <c r="G13" i="1"/>
  <c r="H13" i="1"/>
  <c r="I13" i="1"/>
  <c r="J13" i="1"/>
  <c r="K13" i="1"/>
  <c r="L13" i="1"/>
  <c r="M13" i="1"/>
  <c r="N13" i="1"/>
  <c r="B13" i="1"/>
  <c r="B12" i="1"/>
  <c r="B11" i="1"/>
</calcChain>
</file>

<file path=xl/connections.xml><?xml version="1.0" encoding="utf-8"?>
<connections xmlns="http://schemas.openxmlformats.org/spreadsheetml/2006/main">
  <connection id="1" name="output.txt" type="6" refreshedVersion="0" background="1" saveData="1">
    <textPr fileType="mac" codePage="10000" sourceFile="Macintosh HD:Users:derekjones2025:OneDrive:Spring2016:CS395:ResourceAllocation:output.txt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<sst xmlns="http://schemas.openxmlformats.org/spreadsheetml/2006/main" count="9" uniqueCount="9">
  <si>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Runtime(s)</t>
  </si>
  <si>
    <t>p2.shareValue</t>
  </si>
  <si>
    <t>p1.shareValue</t>
  </si>
  <si>
    <t>p1.shareSize</t>
  </si>
  <si>
    <t>p2.shareSize</t>
  </si>
  <si>
    <t>Resource.size</t>
  </si>
  <si>
    <t>p1.gain</t>
  </si>
  <si>
    <t>p2.gain</t>
  </si>
  <si>
    <t>p1.gain/p2.gain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</si>
</sst>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Runtime(s) vs. Resource.size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results.csv!$A$1</c:f>
              <c:strCache>
                <c:ptCount val="1"/>
                <c:pt idx="0">
                  <c:v>Runtime(s)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</c:marker>
          <c:xVal>
            <c:strRef>
              <c:f>results.csv!$A$6:$N$6</c:f>
              <c:strCache>
                <c:ptCount val="14"/>
                <c:pt idx="0">
                  <c:v>Resource.size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</c:strCache>
            </c:strRef>
          </c:xVal>
          <c:yVal>
            <c:numRef>
              <c:f>results.csv!$A$1:$N$1</c:f>
              <c:numCache>
                <c:formatCode>General</c:formatCode>
                <c:ptCount val="14"/>
                <c:pt idx="0">
                  <c:v>0.0</c:v>
                </c:pt>
                <c:pt idx="1">
                  <c:v>0.001119</c:v>
                </c:pt>
                <c:pt idx="2">
                  <c:v>0.001338</c:v>
                </c:pt>
                <c:pt idx="3">
                  <c:v>0.009361</c:v>
                </c:pt>
                <c:pt idx="4">
                  <c:v>0.419762</c:v>
                </c:pt>
                <c:pt idx="5">
                  <c:v>0.807409</c:v>
                </c:pt>
                <c:pt idx="6">
                  <c:v>1.07637</c:v>
                </c:pt>
                <c:pt idx="7">
                  <c:v>1.46066</c:v>
                </c:pt>
                <c:pt idx="8">
                  <c:v>2.19799</c:v>
                </c:pt>
                <c:pt idx="9">
                  <c:v>3.48544</c:v>
                </c:pt>
                <c:pt idx="10">
                  <c:v>6.42688</c:v>
                </c:pt>
                <c:pt idx="11">
                  <c:v>12.7215</c:v>
                </c:pt>
                <c:pt idx="12">
                  <c:v>26.431</c:v>
                </c:pt>
                <c:pt idx="13">
                  <c:v>52.7421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92040"/>
        <c:axId val="2137293720"/>
      </c:scatterChart>
      <c:valAx>
        <c:axId val="213729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293720"/>
        <c:crosses val="autoZero"/>
        <c:crossBetween val="midCat"/>
      </c:valAx>
      <c:valAx>
        <c:axId val="213729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292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p1.gain vs. Resource.size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results.csv!$A$11</c:f>
              <c:strCache>
                <c:ptCount val="1"/>
                <c:pt idx="0">
                  <c:v>p1.gain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</c:marker>
          <c:trendline>
            <c:trendlineType val="log"/>
            <c:dispRSqr val="0"/>
            <c:dispEq val="0"/>
          </c:trendline>
          <c:xVal>
            <c:numRef>
              <c:f>results.csv!$B$6:$N$6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</c:numCache>
            </c:numRef>
          </c:xVal>
          <c:yVal>
            <c:numRef>
              <c:f>results.csv!$B$11:$N$11</c:f>
              <c:numCache>
                <c:formatCode>General</c:formatCode>
                <c:ptCount val="13"/>
                <c:pt idx="0">
                  <c:v>0.0</c:v>
                </c:pt>
                <c:pt idx="1">
                  <c:v>0.166667</c:v>
                </c:pt>
                <c:pt idx="2">
                  <c:v>0.0151520000000001</c:v>
                </c:pt>
                <c:pt idx="3">
                  <c:v>0.051471</c:v>
                </c:pt>
                <c:pt idx="4">
                  <c:v>0.023723</c:v>
                </c:pt>
                <c:pt idx="5">
                  <c:v>0.00160300000000002</c:v>
                </c:pt>
                <c:pt idx="6">
                  <c:v>0.015625</c:v>
                </c:pt>
                <c:pt idx="7">
                  <c:v>0.005048</c:v>
                </c:pt>
                <c:pt idx="8">
                  <c:v>0.00759099999999996</c:v>
                </c:pt>
                <c:pt idx="9">
                  <c:v>0.000947000000000003</c:v>
                </c:pt>
                <c:pt idx="10">
                  <c:v>0.000116999999999978</c:v>
                </c:pt>
                <c:pt idx="11">
                  <c:v>0.00346099999999999</c:v>
                </c:pt>
                <c:pt idx="12">
                  <c:v>0.000202000000000035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041912"/>
        <c:axId val="-2147043336"/>
      </c:scatterChart>
      <c:valAx>
        <c:axId val="-214704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7043336"/>
        <c:crosses val="autoZero"/>
        <c:crossBetween val="midCat"/>
      </c:valAx>
      <c:valAx>
        <c:axId val="-214704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7041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p2.gain vs. Resource.size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results.csv!$A$12</c:f>
              <c:strCache>
                <c:ptCount val="1"/>
                <c:pt idx="0">
                  <c:v>p2.gain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</c:marker>
          <c:trendline>
            <c:trendlineType val="log"/>
            <c:dispRSqr val="0"/>
            <c:dispEq val="0"/>
          </c:trendline>
          <c:xVal>
            <c:numRef>
              <c:f>results.csv!$B$6:$N$6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</c:numCache>
            </c:numRef>
          </c:xVal>
          <c:yVal>
            <c:numRef>
              <c:f>results.csv!$B$12:$N$12</c:f>
              <c:numCache>
                <c:formatCode>General</c:formatCode>
                <c:ptCount val="13"/>
                <c:pt idx="0">
                  <c:v>0.0</c:v>
                </c:pt>
                <c:pt idx="1">
                  <c:v>0.0333329999999999</c:v>
                </c:pt>
                <c:pt idx="2">
                  <c:v>0.029412</c:v>
                </c:pt>
                <c:pt idx="3">
                  <c:v>0.008803</c:v>
                </c:pt>
                <c:pt idx="4">
                  <c:v>0.0</c:v>
                </c:pt>
                <c:pt idx="5">
                  <c:v>0.00404700000000002</c:v>
                </c:pt>
                <c:pt idx="6">
                  <c:v>0.00603900000000001</c:v>
                </c:pt>
                <c:pt idx="7">
                  <c:v>0.00264500000000001</c:v>
                </c:pt>
                <c:pt idx="8">
                  <c:v>0.00163899999999995</c:v>
                </c:pt>
                <c:pt idx="9">
                  <c:v>0.00238199999999999</c:v>
                </c:pt>
                <c:pt idx="10">
                  <c:v>0.00117900000000004</c:v>
                </c:pt>
                <c:pt idx="11">
                  <c:v>0.00110699999999997</c:v>
                </c:pt>
                <c:pt idx="12">
                  <c:v>0.00135299999999994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126712"/>
        <c:axId val="2147212232"/>
      </c:scatterChart>
      <c:valAx>
        <c:axId val="214512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7212232"/>
        <c:crosses val="autoZero"/>
        <c:crossBetween val="midCat"/>
      </c:valAx>
      <c:valAx>
        <c:axId val="2147212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126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32</xdr:row>
      <xdr:rowOff>25400</xdr:rowOff>
    </xdr:from>
    <xdr:to>
      <xdr:col>15</xdr:col>
      <xdr:colOff>558800</xdr:colOff>
      <xdr:row>55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393700</xdr:colOff>
      <xdr:row>2</xdr:row>
      <xdr:rowOff>88900</xdr:rowOff>
    </xdr:from>
    <xdr:to>
      <xdr:col>13</xdr:col>
      <xdr:colOff>685800</xdr:colOff>
      <xdr:row>28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165100</xdr:colOff>
      <xdr:row>5</xdr:row>
      <xdr:rowOff>38100</xdr:rowOff>
    </xdr:from>
    <xdr:to>
      <xdr:col>19</xdr:col>
      <xdr:colOff>482600</xdr:colOff>
      <xdr:row>30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S11" sqref="S11"/>
    </sheetView>
  </sheetViews>
  <sheetFormatPr baseColWidth="10" defaultRowHeight="15" x14ac:dyDescent="0"/>
  <cols>
    <col min="1" max="1" width="14.83203125" customWidth="1"/>
    <col min="2" max="14" width="9.1640625" bestFit="1" customWidth="1"/>
  </cols>
  <sheetData>
    <row r="1" spans="1:14">
      <c r="A1" t="s">
        <v>0</v>
      </c>
      <c r="B1">
        <v>1.119E-3</v>
      </c>
      <c r="C1">
        <v>1.338E-3</v>
      </c>
      <c r="D1">
        <v>9.3609999999999995E-3</v>
      </c>
      <c r="E1">
        <v>0.41976200000000002</v>
      </c>
      <c r="F1">
        <v>0.80740900000000004</v>
      </c>
      <c r="G1">
        <v>1.07637</v>
      </c>
      <c r="H1">
        <v>1.4606600000000001</v>
      </c>
      <c r="I1">
        <v>2.1979899999999999</v>
      </c>
      <c r="J1">
        <v>3.4854400000000001</v>
      </c>
      <c r="K1">
        <v>6.4268799999999997</v>
      </c>
      <c r="L1">
        <v>12.721500000000001</v>
      </c>
      <c r="M1">
        <v>26.431000000000001</v>
      </c>
      <c r="N1">
        <v>52.742100000000001</v>
      </c>
    </row>
    <row r="2" spans="1:14">
      <c r="A2" t="s">
        <v>2</v>
      </c>
      <c r="B2">
        <v>0</v>
      </c>
      <c r="C2">
        <v>0.33333299999999999</v>
      </c>
      <c r="D2">
        <v>0.51515200000000005</v>
      </c>
      <c r="E2">
        <v>0.32352900000000001</v>
      </c>
      <c r="F2">
        <v>0.22627700000000001</v>
      </c>
      <c r="G2">
        <v>0.31410300000000002</v>
      </c>
      <c r="H2">
        <v>0.5</v>
      </c>
      <c r="I2">
        <v>0.323077</v>
      </c>
      <c r="J2">
        <v>0.49977899999999997</v>
      </c>
      <c r="K2">
        <v>0.23336899999999999</v>
      </c>
      <c r="L2">
        <v>0.31336000000000003</v>
      </c>
      <c r="M2">
        <v>0.31587500000000002</v>
      </c>
      <c r="N2">
        <v>0.31351899999999999</v>
      </c>
    </row>
    <row r="3" spans="1:14">
      <c r="A3" t="s">
        <v>3</v>
      </c>
      <c r="B3">
        <v>0</v>
      </c>
      <c r="C3">
        <v>0.5</v>
      </c>
      <c r="D3">
        <v>0.5</v>
      </c>
      <c r="E3">
        <v>0.375</v>
      </c>
      <c r="F3">
        <v>0.25</v>
      </c>
      <c r="G3">
        <v>0.3125</v>
      </c>
      <c r="H3">
        <v>0.484375</v>
      </c>
      <c r="I3">
        <v>0.328125</v>
      </c>
      <c r="J3">
        <v>0.49218800000000001</v>
      </c>
      <c r="K3">
        <v>0.23242199999999999</v>
      </c>
      <c r="L3">
        <v>0.31347700000000001</v>
      </c>
      <c r="M3">
        <v>0.31933600000000001</v>
      </c>
      <c r="N3">
        <v>0.31372100000000003</v>
      </c>
    </row>
    <row r="4" spans="1:14">
      <c r="A4" t="s">
        <v>1</v>
      </c>
      <c r="B4">
        <v>1</v>
      </c>
      <c r="C4">
        <v>0.53333299999999995</v>
      </c>
      <c r="D4">
        <v>0.52941199999999999</v>
      </c>
      <c r="E4">
        <v>0.63380300000000001</v>
      </c>
      <c r="F4">
        <v>0.75</v>
      </c>
      <c r="G4">
        <v>0.68345299999999998</v>
      </c>
      <c r="H4">
        <v>0.52166400000000002</v>
      </c>
      <c r="I4">
        <v>0.67452000000000001</v>
      </c>
      <c r="J4">
        <v>0.50945099999999999</v>
      </c>
      <c r="K4">
        <v>0.76995999999999998</v>
      </c>
      <c r="L4">
        <v>0.68534399999999995</v>
      </c>
      <c r="M4">
        <v>0.68177100000000002</v>
      </c>
      <c r="N4">
        <v>0.68492600000000003</v>
      </c>
    </row>
    <row r="5" spans="1:14">
      <c r="A5" t="s">
        <v>4</v>
      </c>
      <c r="B5">
        <v>1</v>
      </c>
      <c r="C5">
        <v>0.5</v>
      </c>
      <c r="D5">
        <v>0.5</v>
      </c>
      <c r="E5">
        <v>0.625</v>
      </c>
      <c r="F5">
        <v>0.75</v>
      </c>
      <c r="G5">
        <v>0.6875</v>
      </c>
      <c r="H5">
        <v>0.515625</v>
      </c>
      <c r="I5">
        <v>0.671875</v>
      </c>
      <c r="J5">
        <v>0.50781200000000004</v>
      </c>
      <c r="K5">
        <v>0.76757799999999998</v>
      </c>
      <c r="L5">
        <v>0.68652299999999999</v>
      </c>
      <c r="M5">
        <v>0.68066400000000005</v>
      </c>
      <c r="N5">
        <v>0.68627899999999997</v>
      </c>
    </row>
    <row r="6" spans="1:14">
      <c r="A6" t="s">
        <v>5</v>
      </c>
      <c r="B6">
        <v>1</v>
      </c>
      <c r="C6">
        <v>2</v>
      </c>
      <c r="D6">
        <v>4</v>
      </c>
      <c r="E6">
        <v>8</v>
      </c>
      <c r="F6">
        <v>16</v>
      </c>
      <c r="G6">
        <v>32</v>
      </c>
      <c r="H6">
        <v>64</v>
      </c>
      <c r="I6">
        <v>128</v>
      </c>
      <c r="J6">
        <v>256</v>
      </c>
      <c r="K6">
        <v>512</v>
      </c>
      <c r="L6">
        <v>1024</v>
      </c>
      <c r="M6">
        <v>2048</v>
      </c>
      <c r="N6">
        <v>4096</v>
      </c>
    </row>
    <row r="11" spans="1:14">
      <c r="A11" t="s">
        <v>6</v>
      </c>
      <c r="B11">
        <f>B2-B3</f>
        <v>0</v>
      </c>
      <c r="C11">
        <f>ABS(C2-C3)</f>
        <v>0.16666700000000001</v>
      </c>
      <c r="D11">
        <f t="shared" ref="D11:N11" si="0">ABS(D2-D3)</f>
        <v>1.5152000000000054E-2</v>
      </c>
      <c r="E11">
        <f t="shared" si="0"/>
        <v>5.1470999999999989E-2</v>
      </c>
      <c r="F11">
        <f t="shared" si="0"/>
        <v>2.3722999999999994E-2</v>
      </c>
      <c r="G11">
        <f t="shared" si="0"/>
        <v>1.6030000000000211E-3</v>
      </c>
      <c r="H11">
        <f t="shared" si="0"/>
        <v>1.5625E-2</v>
      </c>
      <c r="I11">
        <f t="shared" si="0"/>
        <v>5.0479999999999969E-3</v>
      </c>
      <c r="J11">
        <f t="shared" si="0"/>
        <v>7.5909999999999589E-3</v>
      </c>
      <c r="K11">
        <f t="shared" si="0"/>
        <v>9.4700000000000339E-4</v>
      </c>
      <c r="L11">
        <f t="shared" si="0"/>
        <v>1.1699999999997823E-4</v>
      </c>
      <c r="M11">
        <f t="shared" si="0"/>
        <v>3.4609999999999919E-3</v>
      </c>
      <c r="N11">
        <f t="shared" si="0"/>
        <v>2.0200000000003548E-4</v>
      </c>
    </row>
    <row r="12" spans="1:14">
      <c r="A12" t="s">
        <v>7</v>
      </c>
      <c r="B12">
        <f>B4-B5</f>
        <v>0</v>
      </c>
      <c r="C12">
        <f>ABS(C4-C5)</f>
        <v>3.3332999999999946E-2</v>
      </c>
      <c r="D12">
        <f t="shared" ref="D12:N12" si="1">ABS(D4-D5)</f>
        <v>2.9411999999999994E-2</v>
      </c>
      <c r="E12">
        <f t="shared" si="1"/>
        <v>8.8030000000000053E-3</v>
      </c>
      <c r="F12">
        <f t="shared" si="1"/>
        <v>0</v>
      </c>
      <c r="G12">
        <f t="shared" si="1"/>
        <v>4.0470000000000228E-3</v>
      </c>
      <c r="H12">
        <f t="shared" si="1"/>
        <v>6.0390000000000166E-3</v>
      </c>
      <c r="I12">
        <f t="shared" si="1"/>
        <v>2.6450000000000085E-3</v>
      </c>
      <c r="J12">
        <f t="shared" si="1"/>
        <v>1.6389999999999461E-3</v>
      </c>
      <c r="K12">
        <f t="shared" si="1"/>
        <v>2.3819999999999952E-3</v>
      </c>
      <c r="L12">
        <f t="shared" si="1"/>
        <v>1.1790000000000411E-3</v>
      </c>
      <c r="M12">
        <f t="shared" si="1"/>
        <v>1.1069999999999691E-3</v>
      </c>
      <c r="N12">
        <f t="shared" si="1"/>
        <v>1.3529999999999376E-3</v>
      </c>
    </row>
    <row r="13" spans="1:14">
      <c r="A13" t="s">
        <v>8</v>
      </c>
      <c r="B13" t="e">
        <f>B11/B12</f>
        <v>#DIV/0!</v>
      </c>
      <c r="C13">
        <f t="shared" ref="C13:N13" si="2">C11/C12</f>
        <v>5.0000600006000147</v>
      </c>
      <c r="D13">
        <f t="shared" si="2"/>
        <v>0.5151638786889724</v>
      </c>
      <c r="E13">
        <f t="shared" si="2"/>
        <v>5.8469839827331542</v>
      </c>
      <c r="F13" t="e">
        <f t="shared" si="2"/>
        <v>#DIV/0!</v>
      </c>
      <c r="G13">
        <f t="shared" si="2"/>
        <v>0.39609587348653619</v>
      </c>
      <c r="H13">
        <f t="shared" si="2"/>
        <v>2.5873488988243016</v>
      </c>
      <c r="I13">
        <f t="shared" si="2"/>
        <v>1.9085066162570816</v>
      </c>
      <c r="J13">
        <f t="shared" si="2"/>
        <v>4.6314826113485106</v>
      </c>
      <c r="K13">
        <f t="shared" si="2"/>
        <v>0.39756507136860003</v>
      </c>
      <c r="L13">
        <f t="shared" si="2"/>
        <v>9.9236641221352118E-2</v>
      </c>
      <c r="M13">
        <f t="shared" si="2"/>
        <v>3.1264679313460602</v>
      </c>
      <c r="N13">
        <f t="shared" si="2"/>
        <v>0.14929785661496289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Jones</dc:creator>
  <cp:lastModifiedBy>Derek Jones</cp:lastModifiedBy>
  <dcterms:created xsi:type="dcterms:W3CDTF">2016-03-10T21:44:50Z</dcterms:created>
  <dcterms:modified xsi:type="dcterms:W3CDTF">2016-03-10T22:22:23Z</dcterms:modified>
</cp:coreProperties>
</file>