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Amanda\Documents\"/>
    </mc:Choice>
  </mc:AlternateContent>
  <xr:revisionPtr revIDLastSave="0" documentId="13_ncr:1_{287BE663-8808-42FC-B3B4-CC4F815DFD33}" xr6:coauthVersionLast="47" xr6:coauthVersionMax="47" xr10:uidLastSave="{00000000-0000-0000-0000-000000000000}"/>
  <bookViews>
    <workbookView xWindow="2270" yWindow="2850" windowWidth="14400" windowHeight="8170" xr2:uid="{00000000-000D-0000-FFFF-FFFF00000000}"/>
  </bookViews>
  <sheets>
    <sheet name="Data Sheet" sheetId="1" r:id="rId1"/>
    <sheet name="Dropdowns "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37" i="1"/>
  <c r="O36" i="1"/>
  <c r="O35" i="1"/>
  <c r="O34" i="1"/>
  <c r="O33" i="1"/>
  <c r="O32" i="1"/>
  <c r="O31" i="1"/>
  <c r="O30" i="1"/>
  <c r="O29" i="1"/>
  <c r="O28" i="1"/>
  <c r="O27" i="1"/>
  <c r="O26" i="1"/>
  <c r="O25" i="1"/>
  <c r="O22" i="1"/>
  <c r="O23" i="1"/>
  <c r="O24" i="1"/>
  <c r="O21" i="1"/>
  <c r="O20" i="1" l="1"/>
  <c r="O19" i="1"/>
  <c r="O18" i="1"/>
  <c r="O17" i="1"/>
  <c r="O16" i="1" l="1"/>
  <c r="O15" i="1"/>
  <c r="O14" i="1"/>
  <c r="O13" i="1"/>
  <c r="O12" i="1"/>
  <c r="O11" i="1"/>
  <c r="O10" i="1"/>
  <c r="O9" i="1"/>
  <c r="O8" i="1"/>
  <c r="O2" i="1"/>
  <c r="O7" i="1"/>
  <c r="O6" i="1"/>
</calcChain>
</file>

<file path=xl/sharedStrings.xml><?xml version="1.0" encoding="utf-8"?>
<sst xmlns="http://schemas.openxmlformats.org/spreadsheetml/2006/main" count="723" uniqueCount="173">
  <si>
    <t xml:space="preserve">Age </t>
  </si>
  <si>
    <t>Gender</t>
  </si>
  <si>
    <t xml:space="preserve">Female </t>
  </si>
  <si>
    <t xml:space="preserve">Male </t>
  </si>
  <si>
    <t>Race</t>
  </si>
  <si>
    <t>Chinese</t>
  </si>
  <si>
    <t>Malay</t>
  </si>
  <si>
    <t xml:space="preserve">Indian </t>
  </si>
  <si>
    <t xml:space="preserve">Others (Specify): ___ </t>
  </si>
  <si>
    <t xml:space="preserve">Weight (kg) </t>
  </si>
  <si>
    <t>BMI (kg/m2)</t>
  </si>
  <si>
    <t xml:space="preserve">Smoking History </t>
  </si>
  <si>
    <t>Chronic Alcohol Use</t>
  </si>
  <si>
    <t xml:space="preserve">Current smoker </t>
  </si>
  <si>
    <t>Ex-smoker</t>
  </si>
  <si>
    <t xml:space="preserve">Non-smoker </t>
  </si>
  <si>
    <t xml:space="preserve">Not asked </t>
  </si>
  <si>
    <t>Never</t>
  </si>
  <si>
    <t>Once per week or less</t>
  </si>
  <si>
    <t xml:space="preserve">Twice per week or more </t>
  </si>
  <si>
    <t xml:space="preserve">Co-morbidities </t>
  </si>
  <si>
    <t>Charleson Co-morbidity Index</t>
  </si>
  <si>
    <t>Date of Hospital Admission</t>
  </si>
  <si>
    <t xml:space="preserve">Length of Hospital Stay before ICU admission </t>
  </si>
  <si>
    <t xml:space="preserve">Date of ICU admission </t>
  </si>
  <si>
    <t xml:space="preserve">Intra-hospital location before ICU admission </t>
  </si>
  <si>
    <t>Height (cm)</t>
  </si>
  <si>
    <t xml:space="preserve">Case </t>
  </si>
  <si>
    <t xml:space="preserve">1. Breast Ca
2. Gout 
3. Bilateral OA knees
4. Right Lower Limb Filariasis with chronic lymphoedema
5. HTN
6. HLD 
7. DM </t>
  </si>
  <si>
    <t>ICU Admission No.</t>
  </si>
  <si>
    <t xml:space="preserve">1. HLD 
2. IHD - inferior STEMI s/p PCI 
3. COPD 
4. BPH
5. Pulmonary TB 
6. Rectal Cancer </t>
  </si>
  <si>
    <t xml:space="preserve">Date of 1st Operation if any </t>
  </si>
  <si>
    <t>Date of 2nd Operation</t>
  </si>
  <si>
    <t xml:space="preserve">Date of 3rd Operation </t>
  </si>
  <si>
    <t>NA</t>
  </si>
  <si>
    <t xml:space="preserve">1. T2DM 
2. Chronic Hepatitis B 
3. Childhood Asthma 
4. Previous Oesophageal Rupture with Tracheoesophageal fistula 
5. T3/4 Spondylodiscitis and Osteomyelitis of Left 4th rib 
6. C2-4 prevertebral soft tissue oedema, with possible inflammation </t>
  </si>
  <si>
    <t xml:space="preserve">1. Ischaemic Cardiomyopathy - posterior MI s/p CABG 
- EF 33%
2. Wenckebach with no high grade AV block 
3. HTN 
4. HLD 
5. DM 
6. CKD Stage 5 
7. Hepatitis B 
8. Peripheral vascular disease s/p previous Left forefoot amputation 
</t>
  </si>
  <si>
    <t>1. HTN
2. HLD
3. NPC 2002 s/p RT
4. Giddiness attributed to peripheral cause
5. BPH
6. R MCA infarct with R ICA occlusion and 50-60% L ICA stenosis
7. Hypothyroidism 
8. Left locally advanced oropharyngeal SCC</t>
  </si>
  <si>
    <t>(potential error in height charted)</t>
  </si>
  <si>
    <t xml:space="preserve">1. IHD 
2. Type 2 DM 
3. HTN 
4. Haemorrhoids 
5. OA Knees
6. Vertigo </t>
  </si>
  <si>
    <t>1. IHD 
2. Type 2 DM 
3. HTN 
4. Haemorrhoids 
5. OA Knees
6. Vertigo 
(PATIENT ADMITTED WITH sinus node dysfunction, AF)</t>
  </si>
  <si>
    <t>1. DM on insulin 
2. HTN
3. CKD stage 5 
4. Hypothyroidism - s/p total thyroidectomy 
5. Hypoparathyroidism</t>
  </si>
  <si>
    <t>1. Parkinson disease 
2. Ischemic heart disease 
3. HTN -
4. Cervical spondylosis 
5. R solitary kidney - secondary to RTA</t>
  </si>
  <si>
    <t xml:space="preserve">1. Parkinson disease 
2. Ischemic heart disease 
3. HTN -
4. Cervical spondylosis 
5. R solitary kidney - secondary to RTA </t>
  </si>
  <si>
    <t>1. HTN
2. HLD
3. IHD - Anterolateral STEMI Killip I in May 2008 s/p PCI
4. Microcytic anaemia (Fe def and B12 def)
5. BPH 
6. Acute on chronic left SDH after RTA s/p craniectomy in 2011
7. Hyponatriemia, likely SIADH
8. Bilateral inguinal hernia s/p mesh repair 
9. cT3 N0/1 Locally advanced mid-oesophageal SCC s/p adjuvant chemoRT</t>
  </si>
  <si>
    <t>1. HTN
2. HLD
3. IHD - Anterolateral STEMI Killip I in May 2008 s/p PCI
4. Microcytic anaemia (Fe def and B12 def)
5. BPH 
6. Acute on chronic left SDH after RTA s/p craniectomy in 2011
7. Hyponatriemia, likely SIADH
8. Bilateral inguinal hernia s/p mesh repair 
9. cT3 N0/1 Locally advanced mid-oesophageal SCC s/p adjuvant chemRT</t>
  </si>
  <si>
    <t>Surgery 1</t>
  </si>
  <si>
    <t xml:space="preserve">Surgery 2 </t>
  </si>
  <si>
    <t>Surgery 3</t>
  </si>
  <si>
    <t>Health Precautions</t>
  </si>
  <si>
    <t>1. HTN
2. HLD</t>
  </si>
  <si>
    <t>1) HTN
2) Left hemiparesis from ischaemic stroke 
3) Lt IT Fracture s/p LT PFNA 8/8/12 
4) Hyponatremia likely secondary SIADH
5) Iron deficiency anaemia
6) Mild to Moderate Oropharyngeal dysphagia 
7) Cholelithiasis s/p lap cholecystectomy in 2017 
8) Glaucoma
9) Stable IHD 
10) Peptic Ulcer Disease
11) Mild vascular cognitive impairment</t>
  </si>
  <si>
    <t>Date of 4th Surgery</t>
  </si>
  <si>
    <t>Date of 5th Surgery</t>
  </si>
  <si>
    <t>63/64</t>
  </si>
  <si>
    <t>No data</t>
  </si>
  <si>
    <t>CP-CRE, MRSA</t>
  </si>
  <si>
    <t xml:space="preserve">Patient lost weight - last weight in 79.1 </t>
  </si>
  <si>
    <t>1. Hyperlipidemia 
2. OA knees</t>
  </si>
  <si>
    <t>1. ESRD secondary to diabetic kidney disease  
2. T2DM complicated by bilateral retinopathy  
3. Hypertension  
4. Dyslipidemia  
5. Morbid obesity  
6. Obstructive sleep apnoea complicated by chronic T2RF  
7. Ischemic heart disease  
8. Left thumb paronychia 
9. R mallelous fracture s/p Op 2013</t>
  </si>
  <si>
    <t>Diagnosis</t>
  </si>
  <si>
    <t>Aspiration Pneumonia</t>
  </si>
  <si>
    <t xml:space="preserve">1) Stress/takostubo CMP
2) DM on OHGA
3) HTN
4) NPC with previous RT 2002
5) Scar epilepsy - from previous RT
6) Subclinical hypothyroidism 
7) Autonomic dysfunction
8) IHD - previous NSTEMI 2020 
9) Pansinusitis </t>
  </si>
  <si>
    <t>1. DM on insulin 
2. Depression/Anxiety
3. PVD 
Had fluid overload during admission</t>
  </si>
  <si>
    <t xml:space="preserve">Bilateral pneumonia </t>
  </si>
  <si>
    <t>Right partial calcanectomy and left partial 1st and 4th toe ray amputation</t>
  </si>
  <si>
    <t xml:space="preserve">Tracheostomy creation </t>
  </si>
  <si>
    <t>-</t>
  </si>
  <si>
    <t>Pneumoperitoneum secondary to perforated viscus</t>
  </si>
  <si>
    <t>1. Descending Colon Ca
2. Bilateral LL oedema with Bilateral Chronic Venous Insufficiency
3. DM 
4. HTN
5. HLD
6. Bilateral tractional retinal detachment
7. Iron Deficiency Anaemia
8. Grade A Oesophagitis
History of fluid overload</t>
  </si>
  <si>
    <t>Laparoscopic KIV open left Hemicolectomy KIV Stoma for Mid descending colon tumor</t>
  </si>
  <si>
    <t xml:space="preserve">Laparoscopic ULAR KIV open KIV stoma </t>
  </si>
  <si>
    <t>Exploratory laparotomy, right hemicolectomy and double barrelled stoma</t>
  </si>
  <si>
    <t>Hospital Acquired Pneumonia</t>
  </si>
  <si>
    <t>Right Anterior FESS, debulking of Left Nasal Tumour</t>
  </si>
  <si>
    <t>Left sinus washout and exploration</t>
  </si>
  <si>
    <t xml:space="preserve">Pneumonia </t>
  </si>
  <si>
    <t>1. IHD - s/p CABG, PCI
2. ESRF secondary to hypertensive nephrosclerosis 
3. HTN
4. Left kidney papillary RCC 
5. Diverticular disease 
6. Hard palate mass ? lobulated bony exostosis
7. Thyrotoxicosis 
8. BPPV 
9. HSP nephritis 
10. Recurrent UTI
11. VP3 positive for Gardernella Vaginallis, likely BV TRO PID
Had Acute pulmonary oedema during admission</t>
  </si>
  <si>
    <t xml:space="preserve">?diverticulitis </t>
  </si>
  <si>
    <t>Exploratory laparotomy, adhesiolysis and small bowel resection</t>
  </si>
  <si>
    <t xml:space="preserve">COVID pneumonia with superimposed Hospital Acquired Pneumonia </t>
  </si>
  <si>
    <t>Op for wound dehiscence</t>
  </si>
  <si>
    <t>Left forefoot amputation</t>
  </si>
  <si>
    <t>Left foot wound debridement</t>
  </si>
  <si>
    <t xml:space="preserve">Laparoscopic cholecystectomy </t>
  </si>
  <si>
    <t>Intubation support in OT</t>
  </si>
  <si>
    <t>Surgery 4</t>
  </si>
  <si>
    <t>Surgery 5</t>
  </si>
  <si>
    <t xml:space="preserve">Remarks </t>
  </si>
  <si>
    <t>Type of ICU</t>
  </si>
  <si>
    <t>SICU</t>
  </si>
  <si>
    <t xml:space="preserve">MICU </t>
  </si>
  <si>
    <t xml:space="preserve">NICU </t>
  </si>
  <si>
    <t xml:space="preserve">Isolation ICU </t>
  </si>
  <si>
    <t xml:space="preserve">BICU </t>
  </si>
  <si>
    <t xml:space="preserve">CTS ICU </t>
  </si>
  <si>
    <t xml:space="preserve">APACHE Score </t>
  </si>
  <si>
    <t xml:space="preserve">Vasoactive Agents on Admission </t>
  </si>
  <si>
    <t xml:space="preserve">Yes </t>
  </si>
  <si>
    <t xml:space="preserve">No </t>
  </si>
  <si>
    <t xml:space="preserve">Not applicable </t>
  </si>
  <si>
    <t xml:space="preserve">Number of Vasoactive agents </t>
  </si>
  <si>
    <t xml:space="preserve">Vasoactive Agent 1 </t>
  </si>
  <si>
    <t xml:space="preserve">Dose 1 </t>
  </si>
  <si>
    <t xml:space="preserve">Vasoactive agent 2 </t>
  </si>
  <si>
    <t xml:space="preserve">Dose 2 </t>
  </si>
  <si>
    <t xml:space="preserve">Vasoactive agent 3 </t>
  </si>
  <si>
    <t>Dose 3</t>
  </si>
  <si>
    <t xml:space="preserve">Ventilatory Assistance on Admission </t>
  </si>
  <si>
    <t>Type</t>
  </si>
  <si>
    <t>Nasal Prongs: ___L/min</t>
  </si>
  <si>
    <t xml:space="preserve">Venturi Mask: ____% </t>
  </si>
  <si>
    <t xml:space="preserve">Fask Mask: ____L/min </t>
  </si>
  <si>
    <t>HFNC: ___L/min ___%</t>
  </si>
  <si>
    <t>NIV: ___ EPAP</t>
  </si>
  <si>
    <t>Invasive</t>
  </si>
  <si>
    <t>Mode</t>
  </si>
  <si>
    <t xml:space="preserve">PEEP </t>
  </si>
  <si>
    <t>TV</t>
  </si>
  <si>
    <t xml:space="preserve">Pressure inspired </t>
  </si>
  <si>
    <t xml:space="preserve">Pressure support </t>
  </si>
  <si>
    <t xml:space="preserve">Time inspired </t>
  </si>
  <si>
    <t>FiO2</t>
  </si>
  <si>
    <t xml:space="preserve">Date of intubation </t>
  </si>
  <si>
    <t xml:space="preserve">Time of intubation </t>
  </si>
  <si>
    <t xml:space="preserve">ACPC </t>
  </si>
  <si>
    <t>SIMV-VC</t>
  </si>
  <si>
    <t>SIMV-PC</t>
  </si>
  <si>
    <t>PSV/CPAP</t>
  </si>
  <si>
    <t>PRVC</t>
  </si>
  <si>
    <t xml:space="preserve">Sedation </t>
  </si>
  <si>
    <t xml:space="preserve">Sedative/Analgesic 1 </t>
  </si>
  <si>
    <t>Dose 1</t>
  </si>
  <si>
    <t xml:space="preserve">Sedative/Analgesic 2 </t>
  </si>
  <si>
    <t>Sedative/Analgesia 3</t>
  </si>
  <si>
    <t xml:space="preserve">Highest Dose 1 </t>
  </si>
  <si>
    <t xml:space="preserve">Highest Dose 2 </t>
  </si>
  <si>
    <t>Highest Dose 3</t>
  </si>
  <si>
    <t xml:space="preserve">Start Date 1 </t>
  </si>
  <si>
    <t xml:space="preserve">End Date 1 </t>
  </si>
  <si>
    <t>Start Date 2</t>
  </si>
  <si>
    <t>End Date 2</t>
  </si>
  <si>
    <t>Start Date 3</t>
  </si>
  <si>
    <t>End Date 3</t>
  </si>
  <si>
    <t xml:space="preserve">Temperature on admisson </t>
  </si>
  <si>
    <t>HR on admission</t>
  </si>
  <si>
    <t>SBP arterial on admission</t>
  </si>
  <si>
    <t xml:space="preserve">DBP arterial on admission </t>
  </si>
  <si>
    <t xml:space="preserve">MAP arterial on admission </t>
  </si>
  <si>
    <t>SBP non-invasive on admission</t>
  </si>
  <si>
    <t xml:space="preserve">DBP non-invasive on admission </t>
  </si>
  <si>
    <t xml:space="preserve">MAP non-invasive on admission </t>
  </si>
  <si>
    <t>RR on admission</t>
  </si>
  <si>
    <t xml:space="preserve">Oxygen saturations on admission </t>
  </si>
  <si>
    <t xml:space="preserve">GCS on admission </t>
  </si>
  <si>
    <t xml:space="preserve">Eye </t>
  </si>
  <si>
    <t>Verbal</t>
  </si>
  <si>
    <t xml:space="preserve">Motor </t>
  </si>
  <si>
    <t xml:space="preserve">Pupils </t>
  </si>
  <si>
    <t xml:space="preserve">Dopamine </t>
  </si>
  <si>
    <t xml:space="preserve">Dobutamine </t>
  </si>
  <si>
    <t xml:space="preserve">Noradrenaline </t>
  </si>
  <si>
    <t>Adrenaline</t>
  </si>
  <si>
    <t xml:space="preserve">Vasopressin </t>
  </si>
  <si>
    <t>Others: ____</t>
  </si>
  <si>
    <t>ACVC (CMV)</t>
  </si>
  <si>
    <t>Nasal Prongs: 6L/min</t>
  </si>
  <si>
    <t>Set RR</t>
  </si>
  <si>
    <t xml:space="preserve">Fask Mask: 15 L/min </t>
  </si>
  <si>
    <t>3mm bilateral</t>
  </si>
  <si>
    <t>Not available</t>
  </si>
  <si>
    <t>HFNC: 60L/min ___%</t>
  </si>
  <si>
    <t xml:space="preserve">Not intubated this admission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</si>
</sst>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Alignment="1">
      <alignment wrapText="1"/>
    </xf>
    <xf numFmtId="14" fontId="0" fillId="2" borderId="0" xfId="0" applyNumberFormat="1" applyFill="1"/>
    <xf numFmtId="0" fontId="0" fillId="2" borderId="0" xfId="0" applyFill="1"/>
    <xf numFmtId="0" fontId="0" fillId="3" borderId="0" xfId="0" applyFill="1"/>
    <xf numFmtId="14" fontId="0" fillId="3" borderId="0" xfId="0" applyNumberFormat="1" applyFill="1"/>
    <xf numFmtId="14" fontId="0" fillId="4" borderId="0" xfId="0" applyNumberFormat="1" applyFill="1"/>
    <xf numFmtId="2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37"/>
  <sheetViews>
    <sheetView tabSelected="1" workbookViewId="0">
      <pane xSplit="1" ySplit="1" topLeftCell="AB8" activePane="bottomRight" state="frozen"/>
      <selection pane="topRight" activeCell="B1" sqref="B1"/>
      <selection pane="bottomLeft" activeCell="A2" sqref="A2"/>
      <selection pane="bottomRight" activeCell="BS11" sqref="BS11"/>
    </sheetView>
  </sheetViews>
  <sheetFormatPr defaultRowHeight="14.5" x14ac:dyDescent="0.35"/>
  <cols>
    <col min="10" max="10" width="21.54296875" customWidth="1"/>
    <col min="11" max="11" width="31" customWidth="1"/>
    <col min="13" max="13" width="10.453125" bestFit="1" customWidth="1"/>
    <col min="16" max="17" width="10.453125" bestFit="1" customWidth="1"/>
    <col min="18" max="21" width="10.453125" customWidth="1"/>
    <col min="22" max="22" width="10.453125" bestFit="1" customWidth="1"/>
    <col min="23" max="27" width="10.453125" customWidth="1"/>
    <col min="28" max="28" width="10.453125" bestFit="1" customWidth="1"/>
    <col min="65" max="65" width="10.453125" bestFit="1" customWidth="1"/>
    <col min="87" max="87" width="8.54296875" bestFit="1" customWidth="1"/>
  </cols>
  <sheetData>
    <row r="1" spans="1:93" x14ac:dyDescent="0.35">
      <c r="A1" t="s">
        <v>27</v>
      </c>
      <c r="B1" t="s">
        <v>0</v>
      </c>
      <c r="C1" t="s">
        <v>1</v>
      </c>
      <c r="D1" t="s">
        <v>4</v>
      </c>
      <c r="E1" t="s">
        <v>9</v>
      </c>
      <c r="F1" t="s">
        <v>26</v>
      </c>
      <c r="G1" t="s">
        <v>10</v>
      </c>
      <c r="H1" t="s">
        <v>11</v>
      </c>
      <c r="I1" t="s">
        <v>12</v>
      </c>
      <c r="J1" t="s">
        <v>49</v>
      </c>
      <c r="K1" t="s">
        <v>20</v>
      </c>
      <c r="L1" t="s">
        <v>21</v>
      </c>
      <c r="M1" t="s">
        <v>22</v>
      </c>
      <c r="N1" t="s">
        <v>25</v>
      </c>
      <c r="O1" t="s">
        <v>23</v>
      </c>
      <c r="P1" t="s">
        <v>24</v>
      </c>
      <c r="Q1" t="s">
        <v>31</v>
      </c>
      <c r="R1" t="s">
        <v>89</v>
      </c>
      <c r="S1" t="s">
        <v>46</v>
      </c>
      <c r="T1" t="s">
        <v>32</v>
      </c>
      <c r="U1" t="s">
        <v>47</v>
      </c>
      <c r="V1" t="s">
        <v>33</v>
      </c>
      <c r="W1" t="s">
        <v>48</v>
      </c>
      <c r="X1" t="s">
        <v>52</v>
      </c>
      <c r="Y1" t="s">
        <v>86</v>
      </c>
      <c r="Z1" t="s">
        <v>53</v>
      </c>
      <c r="AA1" t="s">
        <v>87</v>
      </c>
      <c r="AB1" t="s">
        <v>29</v>
      </c>
      <c r="AC1" t="s">
        <v>60</v>
      </c>
      <c r="AD1" t="s">
        <v>88</v>
      </c>
      <c r="AE1" t="s">
        <v>96</v>
      </c>
      <c r="AF1" t="s">
        <v>97</v>
      </c>
      <c r="AG1" t="s">
        <v>101</v>
      </c>
      <c r="AH1" t="s">
        <v>102</v>
      </c>
      <c r="AI1" t="s">
        <v>103</v>
      </c>
      <c r="AJ1" t="s">
        <v>104</v>
      </c>
      <c r="AK1" t="s">
        <v>105</v>
      </c>
      <c r="AL1" t="s">
        <v>106</v>
      </c>
      <c r="AM1" t="s">
        <v>107</v>
      </c>
      <c r="AN1" t="s">
        <v>108</v>
      </c>
      <c r="AO1" t="s">
        <v>109</v>
      </c>
      <c r="AP1" t="s">
        <v>116</v>
      </c>
      <c r="AQ1" t="s">
        <v>117</v>
      </c>
      <c r="AR1" t="s">
        <v>118</v>
      </c>
      <c r="AS1" t="s">
        <v>119</v>
      </c>
      <c r="AT1" t="s">
        <v>120</v>
      </c>
      <c r="AU1" t="s">
        <v>167</v>
      </c>
      <c r="AV1" t="s">
        <v>121</v>
      </c>
      <c r="AW1" t="s">
        <v>122</v>
      </c>
      <c r="AX1" t="s">
        <v>144</v>
      </c>
      <c r="AY1" t="s">
        <v>145</v>
      </c>
      <c r="AZ1" t="s">
        <v>146</v>
      </c>
      <c r="BA1" t="s">
        <v>147</v>
      </c>
      <c r="BB1" t="s">
        <v>148</v>
      </c>
      <c r="BC1" t="s">
        <v>149</v>
      </c>
      <c r="BD1" t="s">
        <v>150</v>
      </c>
      <c r="BE1" t="s">
        <v>151</v>
      </c>
      <c r="BF1" t="s">
        <v>152</v>
      </c>
      <c r="BG1" t="s">
        <v>153</v>
      </c>
      <c r="BH1" t="s">
        <v>154</v>
      </c>
      <c r="BI1" t="s">
        <v>155</v>
      </c>
      <c r="BJ1" t="s">
        <v>156</v>
      </c>
      <c r="BK1" t="s">
        <v>157</v>
      </c>
      <c r="BL1" t="s">
        <v>158</v>
      </c>
      <c r="BM1" t="s">
        <v>123</v>
      </c>
      <c r="BN1" t="s">
        <v>124</v>
      </c>
      <c r="BO1" t="s">
        <v>116</v>
      </c>
      <c r="BP1" t="s">
        <v>117</v>
      </c>
      <c r="BQ1" t="s">
        <v>118</v>
      </c>
      <c r="BR1" t="s">
        <v>119</v>
      </c>
      <c r="BS1" t="s">
        <v>120</v>
      </c>
      <c r="BT1" t="s">
        <v>167</v>
      </c>
      <c r="BU1" t="s">
        <v>121</v>
      </c>
      <c r="BV1" t="s">
        <v>122</v>
      </c>
      <c r="BW1" t="s">
        <v>102</v>
      </c>
      <c r="BX1" t="s">
        <v>138</v>
      </c>
      <c r="BY1" t="s">
        <v>139</v>
      </c>
      <c r="BZ1" t="s">
        <v>135</v>
      </c>
      <c r="CA1" t="s">
        <v>104</v>
      </c>
      <c r="CB1" t="s">
        <v>140</v>
      </c>
      <c r="CC1" t="s">
        <v>141</v>
      </c>
      <c r="CD1" t="s">
        <v>136</v>
      </c>
      <c r="CE1" t="s">
        <v>106</v>
      </c>
      <c r="CF1" t="s">
        <v>137</v>
      </c>
      <c r="CG1" t="s">
        <v>142</v>
      </c>
      <c r="CH1" t="s">
        <v>143</v>
      </c>
      <c r="CI1" t="s">
        <v>130</v>
      </c>
      <c r="CJ1" t="s">
        <v>131</v>
      </c>
      <c r="CK1" t="s">
        <v>132</v>
      </c>
      <c r="CL1" t="s">
        <v>133</v>
      </c>
      <c r="CM1" t="s">
        <v>105</v>
      </c>
      <c r="CN1" t="s">
        <v>134</v>
      </c>
      <c r="CO1" t="s">
        <v>107</v>
      </c>
    </row>
    <row r="2" spans="1:93" ht="15" customHeight="1" x14ac:dyDescent="0.35">
      <c r="A2">
        <v>1</v>
      </c>
      <c r="B2">
        <v>69</v>
      </c>
      <c r="C2" t="s">
        <v>2</v>
      </c>
      <c r="D2" t="s">
        <v>5</v>
      </c>
      <c r="E2">
        <v>48.5</v>
      </c>
      <c r="F2">
        <v>160</v>
      </c>
      <c r="G2">
        <v>18.899999999999999</v>
      </c>
      <c r="H2" t="s">
        <v>13</v>
      </c>
      <c r="I2" t="s">
        <v>17</v>
      </c>
      <c r="J2" t="s">
        <v>34</v>
      </c>
      <c r="K2" s="2" t="s">
        <v>63</v>
      </c>
      <c r="L2">
        <v>5</v>
      </c>
      <c r="M2" s="1">
        <v>43791</v>
      </c>
      <c r="O2">
        <f t="shared" ref="O2:O37" si="0">P2-M2</f>
        <v>40</v>
      </c>
      <c r="P2" s="1">
        <v>43831</v>
      </c>
      <c r="Q2" s="1">
        <v>43798</v>
      </c>
      <c r="R2" s="1" t="s">
        <v>90</v>
      </c>
      <c r="S2" t="s">
        <v>65</v>
      </c>
      <c r="T2" s="1">
        <v>43867</v>
      </c>
      <c r="U2" t="s">
        <v>66</v>
      </c>
      <c r="V2" t="s">
        <v>34</v>
      </c>
      <c r="W2" t="s">
        <v>67</v>
      </c>
      <c r="X2" t="s">
        <v>34</v>
      </c>
      <c r="Z2" t="s">
        <v>34</v>
      </c>
      <c r="AB2">
        <v>1</v>
      </c>
      <c r="AC2" t="s">
        <v>64</v>
      </c>
      <c r="AF2" t="s">
        <v>99</v>
      </c>
    </row>
    <row r="3" spans="1:93" ht="15.5" customHeight="1" x14ac:dyDescent="0.35">
      <c r="A3">
        <v>1</v>
      </c>
      <c r="B3">
        <v>69</v>
      </c>
      <c r="C3" t="s">
        <v>2</v>
      </c>
      <c r="D3" t="s">
        <v>5</v>
      </c>
      <c r="E3">
        <v>53</v>
      </c>
      <c r="F3">
        <v>160</v>
      </c>
      <c r="G3">
        <v>20.7</v>
      </c>
      <c r="H3" t="s">
        <v>13</v>
      </c>
      <c r="I3" t="s">
        <v>17</v>
      </c>
      <c r="J3" t="s">
        <v>34</v>
      </c>
      <c r="K3" s="2" t="s">
        <v>63</v>
      </c>
      <c r="L3">
        <v>5</v>
      </c>
      <c r="M3" s="1">
        <v>43791</v>
      </c>
      <c r="O3">
        <f t="shared" si="0"/>
        <v>56</v>
      </c>
      <c r="P3" s="1">
        <v>43847</v>
      </c>
      <c r="Q3" s="1">
        <v>43798</v>
      </c>
      <c r="R3" s="1" t="s">
        <v>90</v>
      </c>
      <c r="S3" t="s">
        <v>65</v>
      </c>
      <c r="T3" s="1">
        <v>43867</v>
      </c>
      <c r="U3" t="s">
        <v>66</v>
      </c>
      <c r="W3" t="s">
        <v>67</v>
      </c>
      <c r="X3" t="s">
        <v>34</v>
      </c>
      <c r="Y3" s="1" t="s">
        <v>67</v>
      </c>
      <c r="Z3" t="s">
        <v>34</v>
      </c>
      <c r="AA3" t="s">
        <v>67</v>
      </c>
      <c r="AB3">
        <v>2</v>
      </c>
      <c r="AC3" s="5" t="s">
        <v>64</v>
      </c>
    </row>
    <row r="4" spans="1:93" ht="18" customHeight="1" x14ac:dyDescent="0.35">
      <c r="A4">
        <v>1</v>
      </c>
      <c r="B4">
        <v>69</v>
      </c>
      <c r="C4" t="s">
        <v>2</v>
      </c>
      <c r="D4" t="s">
        <v>5</v>
      </c>
      <c r="E4">
        <v>53</v>
      </c>
      <c r="F4">
        <v>160</v>
      </c>
      <c r="G4">
        <v>20.7</v>
      </c>
      <c r="H4" t="s">
        <v>13</v>
      </c>
      <c r="I4" t="s">
        <v>17</v>
      </c>
      <c r="J4" t="s">
        <v>34</v>
      </c>
      <c r="K4" s="2" t="s">
        <v>63</v>
      </c>
      <c r="L4">
        <v>5</v>
      </c>
      <c r="M4" s="1">
        <v>43791</v>
      </c>
      <c r="O4">
        <f t="shared" si="0"/>
        <v>77</v>
      </c>
      <c r="P4" s="1">
        <v>43868</v>
      </c>
      <c r="Q4" s="1">
        <v>43798</v>
      </c>
      <c r="R4" s="1" t="s">
        <v>90</v>
      </c>
      <c r="S4" t="s">
        <v>65</v>
      </c>
      <c r="T4" s="1">
        <v>43867</v>
      </c>
      <c r="U4" t="s">
        <v>66</v>
      </c>
      <c r="W4" t="s">
        <v>67</v>
      </c>
      <c r="X4" t="s">
        <v>34</v>
      </c>
      <c r="Y4" s="1" t="s">
        <v>67</v>
      </c>
      <c r="Z4" t="s">
        <v>34</v>
      </c>
      <c r="AA4" t="s">
        <v>67</v>
      </c>
      <c r="AB4">
        <v>3</v>
      </c>
      <c r="AC4" s="5" t="s">
        <v>64</v>
      </c>
    </row>
    <row r="5" spans="1:93" ht="15" customHeight="1" x14ac:dyDescent="0.35">
      <c r="A5">
        <v>1</v>
      </c>
      <c r="B5">
        <v>69</v>
      </c>
      <c r="C5" t="s">
        <v>2</v>
      </c>
      <c r="D5" t="s">
        <v>5</v>
      </c>
      <c r="E5">
        <v>53</v>
      </c>
      <c r="F5">
        <v>160</v>
      </c>
      <c r="G5">
        <v>20.7</v>
      </c>
      <c r="H5" t="s">
        <v>13</v>
      </c>
      <c r="I5" t="s">
        <v>17</v>
      </c>
      <c r="J5" t="s">
        <v>34</v>
      </c>
      <c r="K5" s="2" t="s">
        <v>63</v>
      </c>
      <c r="L5">
        <v>5</v>
      </c>
      <c r="M5" s="1">
        <v>43791</v>
      </c>
      <c r="O5">
        <f t="shared" si="0"/>
        <v>78</v>
      </c>
      <c r="P5" s="1">
        <v>43869</v>
      </c>
      <c r="Q5" s="1">
        <v>43798</v>
      </c>
      <c r="R5" s="1" t="s">
        <v>90</v>
      </c>
      <c r="S5" t="s">
        <v>65</v>
      </c>
      <c r="T5" s="1">
        <v>43867</v>
      </c>
      <c r="U5" t="s">
        <v>66</v>
      </c>
      <c r="W5" t="s">
        <v>67</v>
      </c>
      <c r="X5" t="s">
        <v>34</v>
      </c>
      <c r="Y5" s="1" t="s">
        <v>67</v>
      </c>
      <c r="Z5" t="s">
        <v>34</v>
      </c>
      <c r="AA5" t="s">
        <v>67</v>
      </c>
      <c r="AB5">
        <v>4</v>
      </c>
      <c r="AC5" s="5" t="s">
        <v>64</v>
      </c>
    </row>
    <row r="6" spans="1:93" ht="14" customHeight="1" x14ac:dyDescent="0.35">
      <c r="A6">
        <v>2</v>
      </c>
      <c r="B6">
        <v>91</v>
      </c>
      <c r="C6" t="s">
        <v>2</v>
      </c>
      <c r="D6" t="s">
        <v>7</v>
      </c>
      <c r="E6">
        <v>57.8</v>
      </c>
      <c r="F6">
        <v>155</v>
      </c>
      <c r="G6">
        <v>24.1</v>
      </c>
      <c r="H6" t="s">
        <v>15</v>
      </c>
      <c r="I6" t="s">
        <v>16</v>
      </c>
      <c r="J6" t="s">
        <v>34</v>
      </c>
      <c r="K6" s="2" t="s">
        <v>28</v>
      </c>
      <c r="L6">
        <v>7</v>
      </c>
      <c r="M6" s="1">
        <v>43828</v>
      </c>
      <c r="O6">
        <f t="shared" si="0"/>
        <v>4</v>
      </c>
      <c r="P6" s="1">
        <v>43832</v>
      </c>
      <c r="Q6" s="1">
        <v>43829</v>
      </c>
      <c r="R6" s="1" t="s">
        <v>90</v>
      </c>
      <c r="S6" s="3"/>
      <c r="T6" s="1" t="s">
        <v>34</v>
      </c>
      <c r="U6" s="1" t="s">
        <v>67</v>
      </c>
      <c r="V6" s="1" t="s">
        <v>34</v>
      </c>
      <c r="W6" t="s">
        <v>67</v>
      </c>
      <c r="X6" s="1" t="s">
        <v>34</v>
      </c>
      <c r="Y6" s="1" t="s">
        <v>67</v>
      </c>
      <c r="Z6" s="1" t="s">
        <v>34</v>
      </c>
      <c r="AA6" t="s">
        <v>67</v>
      </c>
      <c r="AB6">
        <v>1</v>
      </c>
      <c r="AC6" s="7" t="s">
        <v>68</v>
      </c>
      <c r="AF6" t="s">
        <v>98</v>
      </c>
      <c r="AG6">
        <v>1</v>
      </c>
      <c r="AH6" t="s">
        <v>159</v>
      </c>
      <c r="AI6">
        <v>5</v>
      </c>
      <c r="AJ6" t="s">
        <v>67</v>
      </c>
      <c r="AK6" t="s">
        <v>67</v>
      </c>
      <c r="AL6" t="s">
        <v>67</v>
      </c>
      <c r="AM6" t="s">
        <v>67</v>
      </c>
      <c r="AN6" t="s">
        <v>99</v>
      </c>
      <c r="AO6" t="s">
        <v>166</v>
      </c>
      <c r="AP6" t="s">
        <v>67</v>
      </c>
      <c r="AQ6" t="s">
        <v>34</v>
      </c>
      <c r="AR6" t="s">
        <v>34</v>
      </c>
      <c r="AS6" t="s">
        <v>34</v>
      </c>
      <c r="AT6" t="s">
        <v>34</v>
      </c>
      <c r="AU6" t="s">
        <v>34</v>
      </c>
      <c r="AV6" t="s">
        <v>34</v>
      </c>
      <c r="AW6" t="s">
        <v>34</v>
      </c>
      <c r="AX6">
        <v>35.799999999999997</v>
      </c>
      <c r="AY6">
        <v>145</v>
      </c>
      <c r="AZ6" t="s">
        <v>67</v>
      </c>
      <c r="BA6" t="s">
        <v>67</v>
      </c>
      <c r="BB6" t="s">
        <v>67</v>
      </c>
      <c r="BC6">
        <v>98</v>
      </c>
      <c r="BD6">
        <v>61</v>
      </c>
      <c r="BE6">
        <v>72</v>
      </c>
      <c r="BF6">
        <v>28</v>
      </c>
      <c r="BO6" t="s">
        <v>67</v>
      </c>
      <c r="BP6" t="s">
        <v>34</v>
      </c>
      <c r="BQ6" t="s">
        <v>34</v>
      </c>
      <c r="BR6" t="s">
        <v>34</v>
      </c>
      <c r="BS6" t="s">
        <v>34</v>
      </c>
      <c r="BT6" t="s">
        <v>34</v>
      </c>
      <c r="BU6" t="s">
        <v>34</v>
      </c>
      <c r="BV6" t="s">
        <v>34</v>
      </c>
      <c r="BW6" t="s">
        <v>161</v>
      </c>
      <c r="BX6" s="1">
        <v>43834</v>
      </c>
    </row>
    <row r="7" spans="1:93" ht="15.5" customHeight="1" x14ac:dyDescent="0.35">
      <c r="A7">
        <v>3</v>
      </c>
      <c r="B7">
        <v>42</v>
      </c>
      <c r="C7" t="s">
        <v>2</v>
      </c>
      <c r="D7" t="s">
        <v>7</v>
      </c>
      <c r="E7">
        <v>79.900000000000006</v>
      </c>
      <c r="F7">
        <v>166</v>
      </c>
      <c r="G7">
        <v>29</v>
      </c>
      <c r="H7" t="s">
        <v>15</v>
      </c>
      <c r="I7" t="s">
        <v>17</v>
      </c>
      <c r="J7" t="s">
        <v>34</v>
      </c>
      <c r="K7" s="2" t="s">
        <v>69</v>
      </c>
      <c r="L7">
        <v>4</v>
      </c>
      <c r="M7" s="1">
        <v>43866</v>
      </c>
      <c r="O7">
        <f t="shared" si="0"/>
        <v>3</v>
      </c>
      <c r="P7" s="1">
        <v>43869</v>
      </c>
      <c r="Q7" s="1">
        <v>43867</v>
      </c>
      <c r="R7" s="1" t="s">
        <v>90</v>
      </c>
      <c r="S7" s="1" t="s">
        <v>70</v>
      </c>
      <c r="T7" s="1" t="s">
        <v>34</v>
      </c>
      <c r="U7" s="1" t="s">
        <v>67</v>
      </c>
      <c r="V7" s="1" t="s">
        <v>34</v>
      </c>
      <c r="W7" t="s">
        <v>67</v>
      </c>
      <c r="X7" s="1" t="s">
        <v>34</v>
      </c>
      <c r="Y7" s="1" t="s">
        <v>67</v>
      </c>
      <c r="Z7" s="1" t="s">
        <v>34</v>
      </c>
      <c r="AA7" t="s">
        <v>67</v>
      </c>
      <c r="AB7">
        <v>1</v>
      </c>
      <c r="AC7" s="4"/>
    </row>
    <row r="8" spans="1:93" ht="16.5" customHeight="1" x14ac:dyDescent="0.35">
      <c r="A8">
        <v>4</v>
      </c>
      <c r="B8">
        <v>97</v>
      </c>
      <c r="C8" t="s">
        <v>3</v>
      </c>
      <c r="D8" t="s">
        <v>5</v>
      </c>
      <c r="E8">
        <v>51.7</v>
      </c>
      <c r="F8">
        <v>156</v>
      </c>
      <c r="G8">
        <v>21.2</v>
      </c>
      <c r="H8" t="s">
        <v>14</v>
      </c>
      <c r="I8" t="s">
        <v>16</v>
      </c>
      <c r="J8" t="s">
        <v>34</v>
      </c>
      <c r="K8" s="2" t="s">
        <v>30</v>
      </c>
      <c r="L8">
        <v>8</v>
      </c>
      <c r="M8" s="1">
        <v>44049</v>
      </c>
      <c r="O8">
        <f t="shared" si="0"/>
        <v>0</v>
      </c>
      <c r="P8" s="1">
        <v>44049</v>
      </c>
      <c r="Q8" s="1">
        <v>44049</v>
      </c>
      <c r="R8" s="1" t="s">
        <v>90</v>
      </c>
      <c r="S8" s="1" t="s">
        <v>71</v>
      </c>
      <c r="T8" s="1" t="s">
        <v>34</v>
      </c>
      <c r="U8" s="1" t="s">
        <v>67</v>
      </c>
      <c r="V8" s="1" t="s">
        <v>34</v>
      </c>
      <c r="W8" t="s">
        <v>67</v>
      </c>
      <c r="X8" s="1" t="s">
        <v>34</v>
      </c>
      <c r="Y8" s="1" t="s">
        <v>67</v>
      </c>
      <c r="Z8" s="1" t="s">
        <v>34</v>
      </c>
      <c r="AA8" t="s">
        <v>67</v>
      </c>
      <c r="AB8">
        <v>1</v>
      </c>
      <c r="AC8" s="4"/>
    </row>
    <row r="9" spans="1:93" ht="14.5" customHeight="1" x14ac:dyDescent="0.35">
      <c r="A9">
        <v>4</v>
      </c>
      <c r="B9">
        <v>97</v>
      </c>
      <c r="C9" t="s">
        <v>3</v>
      </c>
      <c r="D9" t="s">
        <v>5</v>
      </c>
      <c r="E9">
        <v>51.7</v>
      </c>
      <c r="F9">
        <v>156</v>
      </c>
      <c r="G9">
        <v>21.2</v>
      </c>
      <c r="H9" t="s">
        <v>14</v>
      </c>
      <c r="I9" t="s">
        <v>16</v>
      </c>
      <c r="J9" t="s">
        <v>34</v>
      </c>
      <c r="K9" s="2" t="s">
        <v>30</v>
      </c>
      <c r="L9">
        <v>8</v>
      </c>
      <c r="M9" s="1">
        <v>44049</v>
      </c>
      <c r="O9">
        <f t="shared" si="0"/>
        <v>7</v>
      </c>
      <c r="P9" s="1">
        <v>44056</v>
      </c>
      <c r="Q9" s="1">
        <v>44049</v>
      </c>
      <c r="R9" s="1" t="s">
        <v>90</v>
      </c>
      <c r="S9" s="1" t="s">
        <v>71</v>
      </c>
      <c r="T9" s="1" t="s">
        <v>34</v>
      </c>
      <c r="U9" s="1" t="s">
        <v>67</v>
      </c>
      <c r="V9" s="1" t="s">
        <v>34</v>
      </c>
      <c r="W9" t="s">
        <v>67</v>
      </c>
      <c r="X9" s="1" t="s">
        <v>34</v>
      </c>
      <c r="Y9" s="1" t="s">
        <v>67</v>
      </c>
      <c r="Z9" s="1" t="s">
        <v>34</v>
      </c>
      <c r="AA9" t="s">
        <v>67</v>
      </c>
      <c r="AB9">
        <v>2</v>
      </c>
      <c r="AC9" s="4"/>
    </row>
    <row r="10" spans="1:93" ht="18" customHeight="1" x14ac:dyDescent="0.35">
      <c r="A10">
        <v>5</v>
      </c>
      <c r="B10">
        <v>45</v>
      </c>
      <c r="C10" t="s">
        <v>3</v>
      </c>
      <c r="D10" t="s">
        <v>6</v>
      </c>
      <c r="E10">
        <v>46</v>
      </c>
      <c r="F10">
        <v>173</v>
      </c>
      <c r="G10">
        <v>15.4</v>
      </c>
      <c r="H10" t="s">
        <v>15</v>
      </c>
      <c r="I10" t="s">
        <v>17</v>
      </c>
      <c r="J10" t="s">
        <v>34</v>
      </c>
      <c r="K10" s="2" t="s">
        <v>35</v>
      </c>
      <c r="L10">
        <v>1</v>
      </c>
      <c r="M10" s="1">
        <v>44139</v>
      </c>
      <c r="O10">
        <f t="shared" si="0"/>
        <v>1</v>
      </c>
      <c r="P10" s="1">
        <v>44140</v>
      </c>
      <c r="Q10" s="1">
        <v>44142</v>
      </c>
      <c r="R10" s="1" t="s">
        <v>90</v>
      </c>
      <c r="S10" s="3"/>
      <c r="T10" s="1">
        <v>44150</v>
      </c>
      <c r="U10" s="3"/>
      <c r="V10" s="1" t="s">
        <v>34</v>
      </c>
      <c r="W10" t="s">
        <v>67</v>
      </c>
      <c r="X10" s="1" t="s">
        <v>34</v>
      </c>
      <c r="Y10" s="1" t="s">
        <v>67</v>
      </c>
      <c r="Z10" s="1" t="s">
        <v>34</v>
      </c>
      <c r="AA10" t="s">
        <v>67</v>
      </c>
      <c r="AB10">
        <v>1</v>
      </c>
      <c r="AC10" s="3"/>
      <c r="AO10" t="s">
        <v>168</v>
      </c>
      <c r="AP10" t="s">
        <v>67</v>
      </c>
      <c r="AQ10" t="s">
        <v>34</v>
      </c>
      <c r="AR10" t="s">
        <v>34</v>
      </c>
      <c r="AS10" t="s">
        <v>34</v>
      </c>
      <c r="AT10" t="s">
        <v>34</v>
      </c>
      <c r="AU10" t="s">
        <v>34</v>
      </c>
      <c r="AV10" t="s">
        <v>34</v>
      </c>
      <c r="AW10" t="s">
        <v>34</v>
      </c>
      <c r="AX10" t="s">
        <v>170</v>
      </c>
      <c r="AY10">
        <v>123</v>
      </c>
      <c r="AZ10" t="s">
        <v>67</v>
      </c>
      <c r="BA10" t="s">
        <v>67</v>
      </c>
      <c r="BB10" t="s">
        <v>67</v>
      </c>
      <c r="BC10">
        <v>135</v>
      </c>
      <c r="BD10">
        <v>88</v>
      </c>
      <c r="BE10">
        <v>103</v>
      </c>
      <c r="BF10">
        <v>36</v>
      </c>
      <c r="BG10">
        <v>91</v>
      </c>
      <c r="BH10">
        <v>15</v>
      </c>
      <c r="BI10">
        <v>4</v>
      </c>
      <c r="BJ10">
        <v>5</v>
      </c>
      <c r="BK10">
        <v>6</v>
      </c>
      <c r="BL10" t="s">
        <v>169</v>
      </c>
      <c r="BM10" t="s">
        <v>172</v>
      </c>
    </row>
    <row r="11" spans="1:93" ht="17" customHeight="1" x14ac:dyDescent="0.35">
      <c r="A11">
        <v>5</v>
      </c>
      <c r="B11">
        <v>45</v>
      </c>
      <c r="C11" t="s">
        <v>3</v>
      </c>
      <c r="D11" t="s">
        <v>6</v>
      </c>
      <c r="E11">
        <v>46</v>
      </c>
      <c r="F11">
        <v>173</v>
      </c>
      <c r="G11">
        <v>15.4</v>
      </c>
      <c r="H11" t="s">
        <v>15</v>
      </c>
      <c r="I11" t="s">
        <v>17</v>
      </c>
      <c r="J11" t="s">
        <v>34</v>
      </c>
      <c r="K11" s="2" t="s">
        <v>35</v>
      </c>
      <c r="L11">
        <v>1</v>
      </c>
      <c r="M11" s="1">
        <v>44139</v>
      </c>
      <c r="O11">
        <f t="shared" si="0"/>
        <v>10</v>
      </c>
      <c r="P11" s="1">
        <v>44149</v>
      </c>
      <c r="Q11" s="1">
        <v>44142</v>
      </c>
      <c r="R11" s="1" t="s">
        <v>90</v>
      </c>
      <c r="S11" s="3"/>
      <c r="T11" s="1">
        <v>44150</v>
      </c>
      <c r="U11" s="3"/>
      <c r="V11" s="1" t="s">
        <v>34</v>
      </c>
      <c r="W11" t="s">
        <v>67</v>
      </c>
      <c r="X11" s="1" t="s">
        <v>34</v>
      </c>
      <c r="Y11" s="1" t="s">
        <v>67</v>
      </c>
      <c r="Z11" s="1" t="s">
        <v>34</v>
      </c>
      <c r="AA11" t="s">
        <v>67</v>
      </c>
      <c r="AB11">
        <v>2</v>
      </c>
      <c r="AC11" s="3"/>
      <c r="AO11" t="s">
        <v>171</v>
      </c>
      <c r="AP11" t="s">
        <v>67</v>
      </c>
      <c r="AQ11" t="s">
        <v>34</v>
      </c>
      <c r="AR11" t="s">
        <v>34</v>
      </c>
      <c r="AS11" t="s">
        <v>34</v>
      </c>
      <c r="AT11" t="s">
        <v>34</v>
      </c>
      <c r="AU11" t="s">
        <v>34</v>
      </c>
      <c r="AV11" t="s">
        <v>34</v>
      </c>
      <c r="AW11" t="s">
        <v>34</v>
      </c>
      <c r="AX11">
        <v>36.200000000000003</v>
      </c>
      <c r="AY11">
        <v>112</v>
      </c>
      <c r="AZ11">
        <v>128</v>
      </c>
      <c r="BA11">
        <v>81</v>
      </c>
      <c r="BB11">
        <v>98</v>
      </c>
      <c r="BC11">
        <v>112</v>
      </c>
      <c r="BD11">
        <v>90</v>
      </c>
      <c r="BE11">
        <v>100</v>
      </c>
      <c r="BF11">
        <v>24</v>
      </c>
      <c r="BG11">
        <v>95</v>
      </c>
      <c r="BH11">
        <v>15</v>
      </c>
      <c r="BI11">
        <v>4</v>
      </c>
      <c r="BJ11">
        <v>5</v>
      </c>
      <c r="BK11">
        <v>6</v>
      </c>
      <c r="BL11" t="s">
        <v>169</v>
      </c>
      <c r="BM11" s="1">
        <v>44149</v>
      </c>
      <c r="BN11" s="8">
        <v>0.62083333333333335</v>
      </c>
      <c r="BO11" t="s">
        <v>165</v>
      </c>
      <c r="BP11">
        <v>10</v>
      </c>
      <c r="BQ11">
        <v>260</v>
      </c>
      <c r="BR11" t="s">
        <v>34</v>
      </c>
      <c r="BS11" t="s">
        <v>34</v>
      </c>
      <c r="BT11">
        <v>25</v>
      </c>
      <c r="BU11">
        <v>0.9</v>
      </c>
      <c r="BV11">
        <v>50</v>
      </c>
    </row>
    <row r="12" spans="1:93" ht="18.5" customHeight="1" x14ac:dyDescent="0.35">
      <c r="A12">
        <v>5</v>
      </c>
      <c r="B12">
        <v>45</v>
      </c>
      <c r="C12" t="s">
        <v>3</v>
      </c>
      <c r="D12" t="s">
        <v>6</v>
      </c>
      <c r="E12">
        <v>46</v>
      </c>
      <c r="F12">
        <v>173</v>
      </c>
      <c r="G12">
        <v>15.4</v>
      </c>
      <c r="H12" t="s">
        <v>15</v>
      </c>
      <c r="I12" t="s">
        <v>17</v>
      </c>
      <c r="J12" t="s">
        <v>34</v>
      </c>
      <c r="K12" s="2" t="s">
        <v>35</v>
      </c>
      <c r="L12">
        <v>1</v>
      </c>
      <c r="M12" s="1">
        <v>44139</v>
      </c>
      <c r="O12">
        <f t="shared" si="0"/>
        <v>16</v>
      </c>
      <c r="P12" s="1">
        <v>44155</v>
      </c>
      <c r="Q12" s="1">
        <v>44142</v>
      </c>
      <c r="R12" s="1" t="s">
        <v>90</v>
      </c>
      <c r="S12" s="3"/>
      <c r="T12" s="1">
        <v>44150</v>
      </c>
      <c r="U12" s="3"/>
      <c r="V12" s="1" t="s">
        <v>34</v>
      </c>
      <c r="W12" t="s">
        <v>67</v>
      </c>
      <c r="X12" s="1" t="s">
        <v>34</v>
      </c>
      <c r="Y12" s="1" t="s">
        <v>67</v>
      </c>
      <c r="Z12" s="1" t="s">
        <v>34</v>
      </c>
      <c r="AA12" t="s">
        <v>67</v>
      </c>
      <c r="AB12">
        <v>3</v>
      </c>
      <c r="AC12" s="3"/>
    </row>
    <row r="13" spans="1:93" ht="17" customHeight="1" x14ac:dyDescent="0.35">
      <c r="A13">
        <v>6</v>
      </c>
      <c r="B13">
        <v>67</v>
      </c>
      <c r="C13" t="s">
        <v>3</v>
      </c>
      <c r="D13" t="s">
        <v>5</v>
      </c>
      <c r="E13">
        <v>44.8</v>
      </c>
      <c r="F13">
        <v>168</v>
      </c>
      <c r="G13">
        <v>15.9</v>
      </c>
      <c r="H13" t="s">
        <v>16</v>
      </c>
      <c r="I13" t="s">
        <v>16</v>
      </c>
      <c r="J13" t="s">
        <v>34</v>
      </c>
      <c r="K13" s="2" t="s">
        <v>36</v>
      </c>
      <c r="L13">
        <v>10</v>
      </c>
      <c r="M13" s="1">
        <v>43866</v>
      </c>
      <c r="O13">
        <f t="shared" si="0"/>
        <v>13</v>
      </c>
      <c r="P13" s="1">
        <v>43879</v>
      </c>
      <c r="Q13" s="1">
        <v>43875</v>
      </c>
      <c r="R13" s="1" t="s">
        <v>90</v>
      </c>
      <c r="S13" s="3"/>
      <c r="T13" t="s">
        <v>34</v>
      </c>
      <c r="U13" t="s">
        <v>67</v>
      </c>
      <c r="V13" t="s">
        <v>34</v>
      </c>
      <c r="W13" t="s">
        <v>67</v>
      </c>
      <c r="X13" s="1" t="s">
        <v>34</v>
      </c>
      <c r="Y13" s="1" t="s">
        <v>67</v>
      </c>
      <c r="Z13" s="1" t="s">
        <v>34</v>
      </c>
      <c r="AA13" t="s">
        <v>67</v>
      </c>
      <c r="AB13">
        <v>1</v>
      </c>
      <c r="AC13" s="3"/>
    </row>
    <row r="14" spans="1:93" ht="15" customHeight="1" x14ac:dyDescent="0.35">
      <c r="A14">
        <v>6</v>
      </c>
      <c r="B14">
        <v>67</v>
      </c>
      <c r="C14" t="s">
        <v>3</v>
      </c>
      <c r="D14" t="s">
        <v>5</v>
      </c>
      <c r="E14">
        <v>44.8</v>
      </c>
      <c r="F14">
        <v>168</v>
      </c>
      <c r="G14">
        <v>15.9</v>
      </c>
      <c r="H14" t="s">
        <v>16</v>
      </c>
      <c r="I14" t="s">
        <v>16</v>
      </c>
      <c r="J14" t="s">
        <v>34</v>
      </c>
      <c r="K14" s="2" t="s">
        <v>36</v>
      </c>
      <c r="L14">
        <v>10</v>
      </c>
      <c r="M14" s="1">
        <v>43866</v>
      </c>
      <c r="O14">
        <f t="shared" si="0"/>
        <v>15</v>
      </c>
      <c r="P14" s="1">
        <v>43881</v>
      </c>
      <c r="Q14" s="1">
        <v>43875</v>
      </c>
      <c r="R14" s="1" t="s">
        <v>90</v>
      </c>
      <c r="S14" s="3"/>
      <c r="T14" t="s">
        <v>34</v>
      </c>
      <c r="U14" t="s">
        <v>67</v>
      </c>
      <c r="V14" t="s">
        <v>34</v>
      </c>
      <c r="W14" t="s">
        <v>67</v>
      </c>
      <c r="X14" s="1" t="s">
        <v>34</v>
      </c>
      <c r="Y14" s="1" t="s">
        <v>67</v>
      </c>
      <c r="Z14" s="1" t="s">
        <v>34</v>
      </c>
      <c r="AA14" t="s">
        <v>67</v>
      </c>
      <c r="AB14">
        <v>2</v>
      </c>
      <c r="AC14" s="3"/>
    </row>
    <row r="15" spans="1:93" ht="16" customHeight="1" x14ac:dyDescent="0.35">
      <c r="A15">
        <v>7</v>
      </c>
      <c r="B15">
        <v>84</v>
      </c>
      <c r="C15" t="s">
        <v>3</v>
      </c>
      <c r="D15" t="s">
        <v>5</v>
      </c>
      <c r="E15">
        <v>53.6</v>
      </c>
      <c r="F15">
        <v>155</v>
      </c>
      <c r="G15">
        <v>22.3</v>
      </c>
      <c r="H15" t="s">
        <v>15</v>
      </c>
      <c r="I15" t="s">
        <v>17</v>
      </c>
      <c r="J15" t="s">
        <v>34</v>
      </c>
      <c r="K15" s="2" t="s">
        <v>37</v>
      </c>
      <c r="L15">
        <v>7</v>
      </c>
      <c r="M15" s="1">
        <v>43874</v>
      </c>
      <c r="O15">
        <f t="shared" si="0"/>
        <v>2</v>
      </c>
      <c r="P15" s="1">
        <v>43876</v>
      </c>
      <c r="Q15" s="1">
        <v>43876</v>
      </c>
      <c r="R15" s="1" t="s">
        <v>90</v>
      </c>
      <c r="S15" s="3"/>
      <c r="T15" s="1">
        <v>43880</v>
      </c>
      <c r="U15" s="1"/>
      <c r="V15" s="1" t="s">
        <v>34</v>
      </c>
      <c r="W15" t="s">
        <v>67</v>
      </c>
      <c r="X15" s="1" t="s">
        <v>34</v>
      </c>
      <c r="Y15" s="1" t="s">
        <v>67</v>
      </c>
      <c r="Z15" s="1" t="s">
        <v>34</v>
      </c>
      <c r="AA15" t="s">
        <v>67</v>
      </c>
      <c r="AB15">
        <v>1</v>
      </c>
      <c r="AC15" s="1" t="s">
        <v>61</v>
      </c>
    </row>
    <row r="16" spans="1:93" ht="12.5" customHeight="1" x14ac:dyDescent="0.35">
      <c r="A16">
        <v>7</v>
      </c>
      <c r="B16">
        <v>84</v>
      </c>
      <c r="C16" t="s">
        <v>3</v>
      </c>
      <c r="D16" t="s">
        <v>5</v>
      </c>
      <c r="E16">
        <v>53.6</v>
      </c>
      <c r="F16">
        <v>155</v>
      </c>
      <c r="G16">
        <v>22.3</v>
      </c>
      <c r="H16" t="s">
        <v>15</v>
      </c>
      <c r="I16" t="s">
        <v>17</v>
      </c>
      <c r="J16" t="s">
        <v>34</v>
      </c>
      <c r="K16" s="2" t="s">
        <v>37</v>
      </c>
      <c r="L16">
        <v>7</v>
      </c>
      <c r="M16" s="1">
        <v>43874</v>
      </c>
      <c r="O16">
        <f t="shared" si="0"/>
        <v>3</v>
      </c>
      <c r="P16" s="1">
        <v>43877</v>
      </c>
      <c r="Q16" s="1">
        <v>43876</v>
      </c>
      <c r="R16" s="1" t="s">
        <v>90</v>
      </c>
      <c r="S16" s="3"/>
      <c r="T16" s="1">
        <v>43880</v>
      </c>
      <c r="U16" s="1"/>
      <c r="V16" s="1" t="s">
        <v>34</v>
      </c>
      <c r="W16" t="s">
        <v>67</v>
      </c>
      <c r="X16" s="1" t="s">
        <v>34</v>
      </c>
      <c r="Y16" s="1" t="s">
        <v>67</v>
      </c>
      <c r="Z16" s="1" t="s">
        <v>34</v>
      </c>
      <c r="AA16" t="s">
        <v>67</v>
      </c>
      <c r="AB16">
        <v>2</v>
      </c>
      <c r="AC16" s="6" t="s">
        <v>61</v>
      </c>
    </row>
    <row r="17" spans="1:30" ht="17.5" customHeight="1" x14ac:dyDescent="0.35">
      <c r="A17">
        <v>8</v>
      </c>
      <c r="B17">
        <v>71</v>
      </c>
      <c r="C17" t="s">
        <v>2</v>
      </c>
      <c r="D17" t="s">
        <v>5</v>
      </c>
      <c r="E17">
        <v>64</v>
      </c>
      <c r="F17">
        <v>153</v>
      </c>
      <c r="G17">
        <v>27.3</v>
      </c>
      <c r="H17" t="s">
        <v>15</v>
      </c>
      <c r="I17" t="s">
        <v>17</v>
      </c>
      <c r="J17" t="s">
        <v>34</v>
      </c>
      <c r="K17" s="2" t="s">
        <v>39</v>
      </c>
      <c r="L17">
        <v>5</v>
      </c>
      <c r="M17" s="1">
        <v>43931</v>
      </c>
      <c r="O17">
        <f t="shared" si="0"/>
        <v>1</v>
      </c>
      <c r="P17" s="1">
        <v>43932</v>
      </c>
      <c r="Q17" s="1">
        <v>43931</v>
      </c>
      <c r="R17" s="1" t="s">
        <v>90</v>
      </c>
      <c r="S17" s="1" t="s">
        <v>72</v>
      </c>
      <c r="T17" s="1">
        <v>43945</v>
      </c>
      <c r="U17" s="3"/>
      <c r="V17" s="1">
        <v>43959</v>
      </c>
      <c r="W17" s="3"/>
      <c r="X17" s="1" t="s">
        <v>34</v>
      </c>
      <c r="Y17" s="1" t="s">
        <v>67</v>
      </c>
      <c r="Z17" s="1" t="s">
        <v>34</v>
      </c>
      <c r="AA17" t="s">
        <v>67</v>
      </c>
      <c r="AB17">
        <v>1</v>
      </c>
      <c r="AC17" s="5" t="s">
        <v>73</v>
      </c>
      <c r="AD17" t="s">
        <v>38</v>
      </c>
    </row>
    <row r="18" spans="1:30" ht="17.5" customHeight="1" x14ac:dyDescent="0.35">
      <c r="A18">
        <v>8</v>
      </c>
      <c r="B18">
        <v>71</v>
      </c>
      <c r="C18" t="s">
        <v>2</v>
      </c>
      <c r="D18" t="s">
        <v>5</v>
      </c>
      <c r="E18">
        <v>62</v>
      </c>
      <c r="F18">
        <v>135</v>
      </c>
      <c r="G18">
        <v>34</v>
      </c>
      <c r="H18" t="s">
        <v>15</v>
      </c>
      <c r="I18" t="s">
        <v>17</v>
      </c>
      <c r="J18" t="s">
        <v>34</v>
      </c>
      <c r="K18" s="2" t="s">
        <v>40</v>
      </c>
      <c r="L18">
        <v>5</v>
      </c>
      <c r="M18" s="1">
        <v>43931</v>
      </c>
      <c r="O18">
        <f t="shared" si="0"/>
        <v>6</v>
      </c>
      <c r="P18" s="1">
        <v>43937</v>
      </c>
      <c r="Q18" s="1">
        <v>43931</v>
      </c>
      <c r="R18" s="1" t="s">
        <v>90</v>
      </c>
      <c r="S18" s="1" t="s">
        <v>72</v>
      </c>
      <c r="T18" s="1">
        <v>43945</v>
      </c>
      <c r="U18" s="3"/>
      <c r="V18" s="1">
        <v>43959</v>
      </c>
      <c r="W18" s="3"/>
      <c r="X18" s="1" t="s">
        <v>34</v>
      </c>
      <c r="Y18" s="1" t="s">
        <v>67</v>
      </c>
      <c r="Z18" s="1" t="s">
        <v>34</v>
      </c>
      <c r="AA18" t="s">
        <v>67</v>
      </c>
      <c r="AB18">
        <v>2</v>
      </c>
      <c r="AC18" t="s">
        <v>73</v>
      </c>
      <c r="AD18" t="s">
        <v>38</v>
      </c>
    </row>
    <row r="19" spans="1:30" ht="14" customHeight="1" x14ac:dyDescent="0.35">
      <c r="A19">
        <v>9</v>
      </c>
      <c r="B19">
        <v>82</v>
      </c>
      <c r="C19" t="s">
        <v>2</v>
      </c>
      <c r="D19" t="s">
        <v>5</v>
      </c>
      <c r="E19">
        <v>47.5</v>
      </c>
      <c r="F19">
        <v>153</v>
      </c>
      <c r="G19">
        <v>20.3</v>
      </c>
      <c r="H19" t="s">
        <v>16</v>
      </c>
      <c r="I19" t="s">
        <v>16</v>
      </c>
      <c r="J19" t="s">
        <v>34</v>
      </c>
      <c r="K19" s="2" t="s">
        <v>41</v>
      </c>
      <c r="L19">
        <v>8</v>
      </c>
      <c r="M19" s="1">
        <v>43969</v>
      </c>
      <c r="O19">
        <f t="shared" si="0"/>
        <v>2</v>
      </c>
      <c r="P19" s="1">
        <v>43971</v>
      </c>
      <c r="Q19" s="1">
        <v>43970</v>
      </c>
      <c r="R19" s="1" t="s">
        <v>90</v>
      </c>
      <c r="S19" s="3"/>
      <c r="T19" t="s">
        <v>34</v>
      </c>
      <c r="U19" t="s">
        <v>67</v>
      </c>
      <c r="V19" t="s">
        <v>34</v>
      </c>
      <c r="W19" t="s">
        <v>67</v>
      </c>
      <c r="X19" s="1" t="s">
        <v>34</v>
      </c>
      <c r="Y19" s="1" t="s">
        <v>67</v>
      </c>
      <c r="Z19" s="1" t="s">
        <v>34</v>
      </c>
      <c r="AA19" t="s">
        <v>67</v>
      </c>
      <c r="AB19">
        <v>1</v>
      </c>
      <c r="AC19" s="3"/>
    </row>
    <row r="20" spans="1:30" ht="13.5" customHeight="1" x14ac:dyDescent="0.35">
      <c r="A20">
        <v>9</v>
      </c>
      <c r="B20">
        <v>82</v>
      </c>
      <c r="C20" t="s">
        <v>2</v>
      </c>
      <c r="D20" t="s">
        <v>5</v>
      </c>
      <c r="E20">
        <v>47.5</v>
      </c>
      <c r="F20">
        <v>153</v>
      </c>
      <c r="G20">
        <v>20.3</v>
      </c>
      <c r="H20" t="s">
        <v>16</v>
      </c>
      <c r="I20" t="s">
        <v>16</v>
      </c>
      <c r="J20" t="s">
        <v>34</v>
      </c>
      <c r="K20" s="2" t="s">
        <v>41</v>
      </c>
      <c r="L20">
        <v>8</v>
      </c>
      <c r="M20" s="1">
        <v>43969</v>
      </c>
      <c r="O20">
        <f t="shared" si="0"/>
        <v>3</v>
      </c>
      <c r="P20" s="1">
        <v>43972</v>
      </c>
      <c r="Q20" s="1">
        <v>43970</v>
      </c>
      <c r="R20" s="1" t="s">
        <v>90</v>
      </c>
      <c r="S20" s="3"/>
      <c r="T20" t="s">
        <v>34</v>
      </c>
      <c r="U20" t="s">
        <v>67</v>
      </c>
      <c r="V20" t="s">
        <v>34</v>
      </c>
      <c r="W20" t="s">
        <v>67</v>
      </c>
      <c r="X20" s="1" t="s">
        <v>34</v>
      </c>
      <c r="Y20" s="1" t="s">
        <v>67</v>
      </c>
      <c r="Z20" s="1" t="s">
        <v>34</v>
      </c>
      <c r="AA20" t="s">
        <v>67</v>
      </c>
      <c r="AB20">
        <v>2</v>
      </c>
      <c r="AC20" s="3"/>
    </row>
    <row r="21" spans="1:30" ht="16" customHeight="1" x14ac:dyDescent="0.35">
      <c r="A21">
        <v>10</v>
      </c>
      <c r="B21">
        <v>66</v>
      </c>
      <c r="C21" t="s">
        <v>3</v>
      </c>
      <c r="D21" t="s">
        <v>5</v>
      </c>
      <c r="E21">
        <v>53.7</v>
      </c>
      <c r="F21">
        <v>171</v>
      </c>
      <c r="G21">
        <v>18.399999999999999</v>
      </c>
      <c r="H21" t="s">
        <v>15</v>
      </c>
      <c r="I21" t="s">
        <v>17</v>
      </c>
      <c r="J21" t="s">
        <v>34</v>
      </c>
      <c r="K21" s="2" t="s">
        <v>62</v>
      </c>
      <c r="L21">
        <v>7</v>
      </c>
      <c r="M21" s="1">
        <v>43982</v>
      </c>
      <c r="O21">
        <f t="shared" si="0"/>
        <v>2</v>
      </c>
      <c r="P21" s="1">
        <v>43984</v>
      </c>
      <c r="Q21" s="1">
        <v>43987</v>
      </c>
      <c r="R21" s="1" t="s">
        <v>90</v>
      </c>
      <c r="S21" s="1" t="s">
        <v>74</v>
      </c>
      <c r="T21" s="1">
        <v>43997</v>
      </c>
      <c r="U21" s="1" t="s">
        <v>75</v>
      </c>
      <c r="V21" s="1">
        <v>44001</v>
      </c>
      <c r="W21" s="3"/>
      <c r="X21" s="1" t="s">
        <v>34</v>
      </c>
      <c r="Y21" s="1" t="s">
        <v>67</v>
      </c>
      <c r="Z21" s="1" t="s">
        <v>34</v>
      </c>
      <c r="AA21" t="s">
        <v>67</v>
      </c>
      <c r="AB21">
        <v>1</v>
      </c>
      <c r="AC21" t="s">
        <v>76</v>
      </c>
    </row>
    <row r="22" spans="1:30" ht="18" customHeight="1" x14ac:dyDescent="0.35">
      <c r="A22">
        <v>10</v>
      </c>
      <c r="B22">
        <v>66</v>
      </c>
      <c r="C22" t="s">
        <v>3</v>
      </c>
      <c r="D22" t="s">
        <v>5</v>
      </c>
      <c r="E22">
        <v>55</v>
      </c>
      <c r="F22">
        <v>171</v>
      </c>
      <c r="G22">
        <v>18.8</v>
      </c>
      <c r="H22" t="s">
        <v>15</v>
      </c>
      <c r="I22" t="s">
        <v>17</v>
      </c>
      <c r="J22" t="s">
        <v>34</v>
      </c>
      <c r="K22" s="2" t="s">
        <v>62</v>
      </c>
      <c r="L22">
        <v>7</v>
      </c>
      <c r="M22" s="1">
        <v>43982</v>
      </c>
      <c r="O22">
        <f t="shared" si="0"/>
        <v>12</v>
      </c>
      <c r="P22" s="1">
        <v>43994</v>
      </c>
      <c r="Q22" s="1">
        <v>43987</v>
      </c>
      <c r="R22" s="1" t="s">
        <v>90</v>
      </c>
      <c r="S22" s="1" t="s">
        <v>74</v>
      </c>
      <c r="T22" s="1">
        <v>43997</v>
      </c>
      <c r="U22" s="1" t="s">
        <v>75</v>
      </c>
      <c r="V22" s="1">
        <v>44001</v>
      </c>
      <c r="W22" s="3"/>
      <c r="X22" s="1" t="s">
        <v>34</v>
      </c>
      <c r="Y22" s="1" t="s">
        <v>67</v>
      </c>
      <c r="Z22" s="1" t="s">
        <v>34</v>
      </c>
      <c r="AA22" t="s">
        <v>67</v>
      </c>
      <c r="AB22">
        <v>2</v>
      </c>
      <c r="AC22" t="s">
        <v>76</v>
      </c>
    </row>
    <row r="23" spans="1:30" ht="16.5" customHeight="1" x14ac:dyDescent="0.35">
      <c r="A23">
        <v>10</v>
      </c>
      <c r="B23">
        <v>66</v>
      </c>
      <c r="C23" t="s">
        <v>3</v>
      </c>
      <c r="D23" t="s">
        <v>5</v>
      </c>
      <c r="E23">
        <v>52</v>
      </c>
      <c r="F23">
        <v>171</v>
      </c>
      <c r="G23">
        <v>17.8</v>
      </c>
      <c r="H23" t="s">
        <v>15</v>
      </c>
      <c r="I23" t="s">
        <v>17</v>
      </c>
      <c r="J23" t="s">
        <v>34</v>
      </c>
      <c r="K23" s="2" t="s">
        <v>62</v>
      </c>
      <c r="L23">
        <v>7</v>
      </c>
      <c r="M23" s="1">
        <v>43982</v>
      </c>
      <c r="O23">
        <f t="shared" si="0"/>
        <v>20</v>
      </c>
      <c r="P23" s="1">
        <v>44002</v>
      </c>
      <c r="Q23" s="1">
        <v>43987</v>
      </c>
      <c r="R23" s="1" t="s">
        <v>90</v>
      </c>
      <c r="S23" s="1" t="s">
        <v>74</v>
      </c>
      <c r="T23" s="1">
        <v>43997</v>
      </c>
      <c r="U23" s="1" t="s">
        <v>75</v>
      </c>
      <c r="V23" s="1">
        <v>44001</v>
      </c>
      <c r="W23" s="3"/>
      <c r="X23" s="1" t="s">
        <v>34</v>
      </c>
      <c r="Y23" s="1" t="s">
        <v>67</v>
      </c>
      <c r="Z23" s="1" t="s">
        <v>34</v>
      </c>
      <c r="AA23" t="s">
        <v>67</v>
      </c>
      <c r="AB23">
        <v>3</v>
      </c>
      <c r="AC23" t="s">
        <v>76</v>
      </c>
    </row>
    <row r="24" spans="1:30" ht="12.5" customHeight="1" x14ac:dyDescent="0.35">
      <c r="A24">
        <v>10</v>
      </c>
      <c r="B24">
        <v>66</v>
      </c>
      <c r="C24" t="s">
        <v>3</v>
      </c>
      <c r="D24" t="s">
        <v>5</v>
      </c>
      <c r="E24">
        <v>52</v>
      </c>
      <c r="F24">
        <v>171</v>
      </c>
      <c r="G24">
        <v>17.8</v>
      </c>
      <c r="H24" t="s">
        <v>15</v>
      </c>
      <c r="I24" t="s">
        <v>17</v>
      </c>
      <c r="J24" t="s">
        <v>34</v>
      </c>
      <c r="K24" s="2" t="s">
        <v>62</v>
      </c>
      <c r="L24">
        <v>7</v>
      </c>
      <c r="M24" s="1">
        <v>43982</v>
      </c>
      <c r="O24">
        <f t="shared" si="0"/>
        <v>36</v>
      </c>
      <c r="P24" s="1">
        <v>44018</v>
      </c>
      <c r="Q24" s="1">
        <v>43987</v>
      </c>
      <c r="R24" s="1" t="s">
        <v>90</v>
      </c>
      <c r="S24" s="1" t="s">
        <v>74</v>
      </c>
      <c r="T24" s="1">
        <v>43997</v>
      </c>
      <c r="U24" s="1" t="s">
        <v>75</v>
      </c>
      <c r="V24" s="1">
        <v>44001</v>
      </c>
      <c r="W24" s="3"/>
      <c r="X24" s="1" t="s">
        <v>34</v>
      </c>
      <c r="Y24" s="1" t="s">
        <v>67</v>
      </c>
      <c r="Z24" s="1" t="s">
        <v>34</v>
      </c>
      <c r="AA24" t="s">
        <v>67</v>
      </c>
      <c r="AB24">
        <v>4</v>
      </c>
      <c r="AC24" t="s">
        <v>76</v>
      </c>
    </row>
    <row r="25" spans="1:30" ht="17" customHeight="1" x14ac:dyDescent="0.35">
      <c r="A25">
        <v>11</v>
      </c>
      <c r="B25">
        <v>71</v>
      </c>
      <c r="C25" t="s">
        <v>3</v>
      </c>
      <c r="D25" t="s">
        <v>5</v>
      </c>
      <c r="E25">
        <v>56.6</v>
      </c>
      <c r="F25">
        <v>169</v>
      </c>
      <c r="G25">
        <v>19.8</v>
      </c>
      <c r="H25" t="s">
        <v>15</v>
      </c>
      <c r="I25" t="s">
        <v>17</v>
      </c>
      <c r="J25" t="s">
        <v>34</v>
      </c>
      <c r="K25" s="2" t="s">
        <v>42</v>
      </c>
      <c r="L25">
        <v>4</v>
      </c>
      <c r="M25" s="1">
        <v>44208</v>
      </c>
      <c r="O25">
        <f t="shared" si="0"/>
        <v>12</v>
      </c>
      <c r="P25" s="1">
        <v>44220</v>
      </c>
      <c r="Q25" s="1">
        <v>44210</v>
      </c>
      <c r="R25" s="1" t="s">
        <v>90</v>
      </c>
      <c r="S25" s="3"/>
      <c r="T25" s="1" t="s">
        <v>34</v>
      </c>
      <c r="U25" s="1" t="s">
        <v>67</v>
      </c>
      <c r="V25" s="1" t="s">
        <v>34</v>
      </c>
      <c r="W25" s="1" t="s">
        <v>67</v>
      </c>
      <c r="X25" s="1" t="s">
        <v>34</v>
      </c>
      <c r="Y25" s="1" t="s">
        <v>67</v>
      </c>
      <c r="Z25" s="1" t="s">
        <v>34</v>
      </c>
      <c r="AA25" t="s">
        <v>67</v>
      </c>
      <c r="AB25">
        <v>1</v>
      </c>
      <c r="AC25" s="3"/>
    </row>
    <row r="26" spans="1:30" ht="15.5" customHeight="1" x14ac:dyDescent="0.35">
      <c r="A26">
        <v>11</v>
      </c>
      <c r="B26">
        <v>71</v>
      </c>
      <c r="C26" t="s">
        <v>3</v>
      </c>
      <c r="D26" t="s">
        <v>5</v>
      </c>
      <c r="E26">
        <v>56.6</v>
      </c>
      <c r="F26">
        <v>169</v>
      </c>
      <c r="G26">
        <v>19.8</v>
      </c>
      <c r="H26" t="s">
        <v>15</v>
      </c>
      <c r="I26" t="s">
        <v>17</v>
      </c>
      <c r="J26" t="s">
        <v>34</v>
      </c>
      <c r="K26" s="2" t="s">
        <v>43</v>
      </c>
      <c r="L26">
        <v>4</v>
      </c>
      <c r="M26" s="1">
        <v>44208</v>
      </c>
      <c r="O26">
        <f t="shared" si="0"/>
        <v>13</v>
      </c>
      <c r="P26" s="1">
        <v>44221</v>
      </c>
      <c r="Q26" s="1">
        <v>44210</v>
      </c>
      <c r="R26" s="1" t="s">
        <v>90</v>
      </c>
      <c r="S26" s="3"/>
      <c r="T26" s="1" t="s">
        <v>34</v>
      </c>
      <c r="U26" s="1" t="s">
        <v>67</v>
      </c>
      <c r="V26" s="1" t="s">
        <v>34</v>
      </c>
      <c r="W26" s="1" t="s">
        <v>67</v>
      </c>
      <c r="X26" s="1" t="s">
        <v>34</v>
      </c>
      <c r="Y26" s="1" t="s">
        <v>67</v>
      </c>
      <c r="Z26" s="1" t="s">
        <v>34</v>
      </c>
      <c r="AA26" t="s">
        <v>67</v>
      </c>
      <c r="AB26">
        <v>2</v>
      </c>
      <c r="AC26" s="3"/>
    </row>
    <row r="27" spans="1:30" ht="16.5" customHeight="1" x14ac:dyDescent="0.35">
      <c r="A27">
        <v>11</v>
      </c>
      <c r="B27">
        <v>71</v>
      </c>
      <c r="C27" t="s">
        <v>3</v>
      </c>
      <c r="D27" t="s">
        <v>5</v>
      </c>
      <c r="E27">
        <v>56.6</v>
      </c>
      <c r="F27">
        <v>169</v>
      </c>
      <c r="G27">
        <v>19.8</v>
      </c>
      <c r="H27" t="s">
        <v>15</v>
      </c>
      <c r="I27" t="s">
        <v>17</v>
      </c>
      <c r="J27" t="s">
        <v>34</v>
      </c>
      <c r="K27" s="2" t="s">
        <v>43</v>
      </c>
      <c r="L27">
        <v>4</v>
      </c>
      <c r="M27" s="1">
        <v>44208</v>
      </c>
      <c r="O27">
        <f t="shared" si="0"/>
        <v>14</v>
      </c>
      <c r="P27" s="1">
        <v>44222</v>
      </c>
      <c r="Q27" s="1">
        <v>44210</v>
      </c>
      <c r="R27" s="1" t="s">
        <v>90</v>
      </c>
      <c r="S27" s="3"/>
      <c r="T27" s="1" t="s">
        <v>34</v>
      </c>
      <c r="U27" s="1" t="s">
        <v>67</v>
      </c>
      <c r="V27" s="1" t="s">
        <v>34</v>
      </c>
      <c r="W27" s="1" t="s">
        <v>67</v>
      </c>
      <c r="X27" s="1" t="s">
        <v>34</v>
      </c>
      <c r="Y27" s="1" t="s">
        <v>67</v>
      </c>
      <c r="Z27" s="1" t="s">
        <v>34</v>
      </c>
      <c r="AA27" t="s">
        <v>67</v>
      </c>
      <c r="AB27">
        <v>3</v>
      </c>
      <c r="AC27" s="3"/>
    </row>
    <row r="28" spans="1:30" ht="14" customHeight="1" x14ac:dyDescent="0.35">
      <c r="A28">
        <v>12</v>
      </c>
      <c r="B28">
        <v>75</v>
      </c>
      <c r="C28" t="s">
        <v>3</v>
      </c>
      <c r="D28" t="s">
        <v>5</v>
      </c>
      <c r="E28">
        <v>46.6</v>
      </c>
      <c r="F28">
        <v>163</v>
      </c>
      <c r="G28">
        <v>17.5</v>
      </c>
      <c r="H28" t="s">
        <v>14</v>
      </c>
      <c r="I28" t="s">
        <v>17</v>
      </c>
      <c r="J28" t="s">
        <v>34</v>
      </c>
      <c r="K28" s="2" t="s">
        <v>44</v>
      </c>
      <c r="L28">
        <v>6</v>
      </c>
      <c r="M28" s="1">
        <v>44237</v>
      </c>
      <c r="O28">
        <f t="shared" si="0"/>
        <v>3</v>
      </c>
      <c r="P28" s="1">
        <v>44240</v>
      </c>
      <c r="Q28" s="1">
        <v>44237</v>
      </c>
      <c r="R28" s="1" t="s">
        <v>90</v>
      </c>
      <c r="S28" s="3"/>
      <c r="T28" s="1" t="s">
        <v>34</v>
      </c>
      <c r="U28" s="1" t="s">
        <v>67</v>
      </c>
      <c r="V28" s="1" t="s">
        <v>34</v>
      </c>
      <c r="W28" s="1" t="s">
        <v>67</v>
      </c>
      <c r="X28" s="1" t="s">
        <v>34</v>
      </c>
      <c r="Y28" s="1" t="s">
        <v>67</v>
      </c>
      <c r="Z28" s="1" t="s">
        <v>34</v>
      </c>
      <c r="AA28" t="s">
        <v>67</v>
      </c>
      <c r="AB28">
        <v>1</v>
      </c>
      <c r="AC28" s="3"/>
    </row>
    <row r="29" spans="1:30" ht="15.5" customHeight="1" x14ac:dyDescent="0.35">
      <c r="A29">
        <v>12</v>
      </c>
      <c r="B29">
        <v>75</v>
      </c>
      <c r="C29" t="s">
        <v>3</v>
      </c>
      <c r="D29" t="s">
        <v>5</v>
      </c>
      <c r="E29">
        <v>46.6</v>
      </c>
      <c r="F29">
        <v>163</v>
      </c>
      <c r="G29">
        <v>17.5</v>
      </c>
      <c r="H29" t="s">
        <v>14</v>
      </c>
      <c r="I29" t="s">
        <v>17</v>
      </c>
      <c r="J29" t="s">
        <v>34</v>
      </c>
      <c r="K29" s="2" t="s">
        <v>45</v>
      </c>
      <c r="L29">
        <v>6</v>
      </c>
      <c r="M29" s="1">
        <v>44237</v>
      </c>
      <c r="O29">
        <f t="shared" si="0"/>
        <v>5</v>
      </c>
      <c r="P29" s="1">
        <v>44242</v>
      </c>
      <c r="Q29" s="1">
        <v>44237</v>
      </c>
      <c r="R29" s="1" t="s">
        <v>90</v>
      </c>
      <c r="S29" s="3"/>
      <c r="T29" s="1" t="s">
        <v>34</v>
      </c>
      <c r="U29" s="1" t="s">
        <v>67</v>
      </c>
      <c r="V29" s="1" t="s">
        <v>34</v>
      </c>
      <c r="W29" s="1" t="s">
        <v>67</v>
      </c>
      <c r="X29" s="1" t="s">
        <v>34</v>
      </c>
      <c r="Y29" s="1" t="s">
        <v>67</v>
      </c>
      <c r="Z29" s="1" t="s">
        <v>34</v>
      </c>
      <c r="AA29" t="s">
        <v>67</v>
      </c>
      <c r="AB29">
        <v>2</v>
      </c>
      <c r="AC29" s="3"/>
    </row>
    <row r="30" spans="1:30" ht="20" customHeight="1" x14ac:dyDescent="0.35">
      <c r="A30">
        <v>13</v>
      </c>
      <c r="B30">
        <v>75</v>
      </c>
      <c r="C30" t="s">
        <v>2</v>
      </c>
      <c r="D30" t="s">
        <v>5</v>
      </c>
      <c r="E30">
        <v>34.6</v>
      </c>
      <c r="F30">
        <v>146</v>
      </c>
      <c r="G30">
        <v>16.399999999999999</v>
      </c>
      <c r="H30" t="s">
        <v>15</v>
      </c>
      <c r="I30" t="s">
        <v>17</v>
      </c>
      <c r="J30" t="s">
        <v>34</v>
      </c>
      <c r="K30" s="2" t="s">
        <v>77</v>
      </c>
      <c r="L30">
        <v>9</v>
      </c>
      <c r="M30" s="1">
        <v>44300</v>
      </c>
      <c r="O30">
        <f t="shared" si="0"/>
        <v>34</v>
      </c>
      <c r="P30" s="1">
        <v>44334</v>
      </c>
      <c r="Q30" s="1">
        <v>44329</v>
      </c>
      <c r="R30" s="1" t="s">
        <v>90</v>
      </c>
      <c r="S30" s="3"/>
      <c r="T30" s="1" t="s">
        <v>34</v>
      </c>
      <c r="U30" s="1" t="s">
        <v>67</v>
      </c>
      <c r="V30" s="1" t="s">
        <v>34</v>
      </c>
      <c r="W30" s="1" t="s">
        <v>67</v>
      </c>
      <c r="X30" s="1" t="s">
        <v>34</v>
      </c>
      <c r="Y30" s="1" t="s">
        <v>67</v>
      </c>
      <c r="Z30" s="1" t="s">
        <v>34</v>
      </c>
      <c r="AA30" t="s">
        <v>67</v>
      </c>
      <c r="AB30">
        <v>1</v>
      </c>
      <c r="AC30" s="7" t="s">
        <v>78</v>
      </c>
    </row>
    <row r="31" spans="1:30" ht="23" customHeight="1" x14ac:dyDescent="0.35">
      <c r="A31">
        <v>13</v>
      </c>
      <c r="B31">
        <v>75</v>
      </c>
      <c r="C31" t="s">
        <v>2</v>
      </c>
      <c r="D31" t="s">
        <v>5</v>
      </c>
      <c r="E31">
        <v>34.6</v>
      </c>
      <c r="F31">
        <v>146</v>
      </c>
      <c r="G31">
        <v>16.399999999999999</v>
      </c>
      <c r="H31" t="s">
        <v>15</v>
      </c>
      <c r="I31" t="s">
        <v>17</v>
      </c>
      <c r="J31" t="s">
        <v>34</v>
      </c>
      <c r="K31" s="2" t="s">
        <v>77</v>
      </c>
      <c r="L31">
        <v>9</v>
      </c>
      <c r="M31" s="1">
        <v>44300</v>
      </c>
      <c r="O31">
        <f t="shared" si="0"/>
        <v>35</v>
      </c>
      <c r="P31" s="1">
        <v>44335</v>
      </c>
      <c r="Q31" s="1">
        <v>44329</v>
      </c>
      <c r="R31" s="1" t="s">
        <v>90</v>
      </c>
      <c r="S31" s="3"/>
      <c r="T31" s="1" t="s">
        <v>34</v>
      </c>
      <c r="U31" s="1" t="s">
        <v>67</v>
      </c>
      <c r="V31" s="1" t="s">
        <v>34</v>
      </c>
      <c r="W31" s="1" t="s">
        <v>67</v>
      </c>
      <c r="X31" s="1" t="s">
        <v>34</v>
      </c>
      <c r="Y31" s="1" t="s">
        <v>67</v>
      </c>
      <c r="Z31" s="1" t="s">
        <v>34</v>
      </c>
      <c r="AA31" t="s">
        <v>67</v>
      </c>
      <c r="AB31">
        <v>2</v>
      </c>
      <c r="AC31" s="7" t="s">
        <v>78</v>
      </c>
    </row>
    <row r="32" spans="1:30" ht="18.5" customHeight="1" x14ac:dyDescent="0.35">
      <c r="A32">
        <v>14</v>
      </c>
      <c r="B32">
        <v>84</v>
      </c>
      <c r="C32" t="s">
        <v>3</v>
      </c>
      <c r="D32" t="s">
        <v>5</v>
      </c>
      <c r="E32">
        <v>64.900000000000006</v>
      </c>
      <c r="F32">
        <v>167</v>
      </c>
      <c r="G32">
        <v>23.3</v>
      </c>
      <c r="H32" t="s">
        <v>16</v>
      </c>
      <c r="I32" t="s">
        <v>16</v>
      </c>
      <c r="J32" t="s">
        <v>34</v>
      </c>
      <c r="K32" s="2" t="s">
        <v>50</v>
      </c>
      <c r="L32">
        <v>4</v>
      </c>
      <c r="M32" s="1">
        <v>44316</v>
      </c>
      <c r="O32">
        <f t="shared" si="0"/>
        <v>8</v>
      </c>
      <c r="P32" s="1">
        <v>44324</v>
      </c>
      <c r="Q32" s="1">
        <v>44317</v>
      </c>
      <c r="R32" s="1" t="s">
        <v>90</v>
      </c>
      <c r="S32" s="3"/>
      <c r="T32" s="1" t="s">
        <v>34</v>
      </c>
      <c r="U32" s="1" t="s">
        <v>67</v>
      </c>
      <c r="V32" s="1" t="s">
        <v>34</v>
      </c>
      <c r="W32" s="1" t="s">
        <v>67</v>
      </c>
      <c r="X32" s="1" t="s">
        <v>34</v>
      </c>
      <c r="Y32" s="1" t="s">
        <v>67</v>
      </c>
      <c r="Z32" s="1" t="s">
        <v>34</v>
      </c>
      <c r="AA32" t="s">
        <v>67</v>
      </c>
      <c r="AB32">
        <v>1</v>
      </c>
      <c r="AC32" s="3"/>
    </row>
    <row r="33" spans="1:30" ht="18.5" customHeight="1" x14ac:dyDescent="0.35">
      <c r="A33">
        <v>14</v>
      </c>
      <c r="B33">
        <v>84</v>
      </c>
      <c r="C33" t="s">
        <v>3</v>
      </c>
      <c r="D33" t="s">
        <v>5</v>
      </c>
      <c r="E33">
        <v>64.900000000000006</v>
      </c>
      <c r="F33">
        <v>167</v>
      </c>
      <c r="G33">
        <v>23.3</v>
      </c>
      <c r="H33" t="s">
        <v>16</v>
      </c>
      <c r="I33" t="s">
        <v>16</v>
      </c>
      <c r="J33" t="s">
        <v>34</v>
      </c>
      <c r="K33" s="2" t="s">
        <v>50</v>
      </c>
      <c r="L33">
        <v>4</v>
      </c>
      <c r="M33" s="1">
        <v>44316</v>
      </c>
      <c r="O33">
        <f t="shared" si="0"/>
        <v>13</v>
      </c>
      <c r="P33" s="1">
        <v>44329</v>
      </c>
      <c r="Q33" s="1">
        <v>44317</v>
      </c>
      <c r="R33" s="1" t="s">
        <v>90</v>
      </c>
      <c r="S33" s="3"/>
      <c r="T33" s="1" t="s">
        <v>34</v>
      </c>
      <c r="U33" s="1" t="s">
        <v>67</v>
      </c>
      <c r="V33" s="1" t="s">
        <v>34</v>
      </c>
      <c r="W33" s="1" t="s">
        <v>67</v>
      </c>
      <c r="X33" s="1" t="s">
        <v>34</v>
      </c>
      <c r="Y33" s="1" t="s">
        <v>67</v>
      </c>
      <c r="Z33" s="1" t="s">
        <v>34</v>
      </c>
      <c r="AA33" t="s">
        <v>67</v>
      </c>
      <c r="AB33">
        <v>2</v>
      </c>
      <c r="AC33" s="3"/>
    </row>
    <row r="34" spans="1:30" ht="20.5" customHeight="1" x14ac:dyDescent="0.35">
      <c r="A34">
        <v>14</v>
      </c>
      <c r="B34">
        <v>84</v>
      </c>
      <c r="C34" t="s">
        <v>3</v>
      </c>
      <c r="D34" t="s">
        <v>5</v>
      </c>
      <c r="E34">
        <v>64.900000000000006</v>
      </c>
      <c r="F34">
        <v>167</v>
      </c>
      <c r="G34">
        <v>23.3</v>
      </c>
      <c r="H34" t="s">
        <v>16</v>
      </c>
      <c r="I34" t="s">
        <v>16</v>
      </c>
      <c r="J34" t="s">
        <v>34</v>
      </c>
      <c r="K34" s="2" t="s">
        <v>50</v>
      </c>
      <c r="L34">
        <v>4</v>
      </c>
      <c r="M34" s="1">
        <v>44316</v>
      </c>
      <c r="O34">
        <f t="shared" si="0"/>
        <v>15</v>
      </c>
      <c r="P34" s="1">
        <v>44331</v>
      </c>
      <c r="Q34" s="1">
        <v>44317</v>
      </c>
      <c r="R34" s="1" t="s">
        <v>90</v>
      </c>
      <c r="S34" s="3"/>
      <c r="T34" s="1" t="s">
        <v>34</v>
      </c>
      <c r="U34" s="1" t="s">
        <v>67</v>
      </c>
      <c r="V34" s="1" t="s">
        <v>34</v>
      </c>
      <c r="W34" s="1" t="s">
        <v>67</v>
      </c>
      <c r="X34" s="1" t="s">
        <v>34</v>
      </c>
      <c r="Y34" s="1" t="s">
        <v>67</v>
      </c>
      <c r="Z34" s="1" t="s">
        <v>34</v>
      </c>
      <c r="AA34" t="s">
        <v>67</v>
      </c>
      <c r="AB34">
        <v>3</v>
      </c>
      <c r="AC34" s="3"/>
    </row>
    <row r="35" spans="1:30" ht="20" customHeight="1" x14ac:dyDescent="0.35">
      <c r="A35">
        <v>15</v>
      </c>
      <c r="B35">
        <v>69</v>
      </c>
      <c r="C35" t="s">
        <v>3</v>
      </c>
      <c r="D35" t="s">
        <v>5</v>
      </c>
      <c r="E35">
        <v>46.6</v>
      </c>
      <c r="F35">
        <v>164</v>
      </c>
      <c r="G35">
        <v>17.3</v>
      </c>
      <c r="H35" t="s">
        <v>16</v>
      </c>
      <c r="I35" t="s">
        <v>16</v>
      </c>
      <c r="J35" t="s">
        <v>34</v>
      </c>
      <c r="K35" s="2" t="s">
        <v>51</v>
      </c>
      <c r="L35">
        <v>6</v>
      </c>
      <c r="M35" s="1">
        <v>44396</v>
      </c>
      <c r="O35">
        <f t="shared" si="0"/>
        <v>13</v>
      </c>
      <c r="P35" s="1">
        <v>44409</v>
      </c>
      <c r="Q35" s="1">
        <v>44399</v>
      </c>
      <c r="R35" s="1" t="s">
        <v>90</v>
      </c>
      <c r="S35" s="3"/>
      <c r="T35" s="1" t="s">
        <v>34</v>
      </c>
      <c r="U35" s="1" t="s">
        <v>67</v>
      </c>
      <c r="V35" s="1" t="s">
        <v>34</v>
      </c>
      <c r="W35" s="1" t="s">
        <v>67</v>
      </c>
      <c r="X35" s="1" t="s">
        <v>34</v>
      </c>
      <c r="Y35" s="1" t="s">
        <v>67</v>
      </c>
      <c r="Z35" s="1" t="s">
        <v>34</v>
      </c>
      <c r="AA35" t="s">
        <v>67</v>
      </c>
      <c r="AB35">
        <v>1</v>
      </c>
      <c r="AC35" s="3"/>
    </row>
    <row r="36" spans="1:30" ht="29" x14ac:dyDescent="0.35">
      <c r="A36">
        <v>16</v>
      </c>
      <c r="B36">
        <v>83</v>
      </c>
      <c r="C36" t="s">
        <v>3</v>
      </c>
      <c r="D36" t="s">
        <v>5</v>
      </c>
      <c r="E36">
        <v>58.5</v>
      </c>
      <c r="F36">
        <v>158</v>
      </c>
      <c r="G36">
        <v>23.4</v>
      </c>
      <c r="H36" t="s">
        <v>15</v>
      </c>
      <c r="I36" t="s">
        <v>17</v>
      </c>
      <c r="J36" t="s">
        <v>34</v>
      </c>
      <c r="K36" s="2" t="s">
        <v>58</v>
      </c>
      <c r="L36">
        <v>4</v>
      </c>
      <c r="M36" s="1">
        <v>44459</v>
      </c>
      <c r="O36">
        <f t="shared" si="0"/>
        <v>50</v>
      </c>
      <c r="P36" s="1">
        <v>44509</v>
      </c>
      <c r="Q36" s="1">
        <v>44462</v>
      </c>
      <c r="R36" s="1" t="s">
        <v>93</v>
      </c>
      <c r="S36" t="s">
        <v>79</v>
      </c>
      <c r="T36" s="1">
        <v>44478</v>
      </c>
      <c r="U36" s="7" t="s">
        <v>81</v>
      </c>
      <c r="V36" s="1" t="s">
        <v>34</v>
      </c>
      <c r="W36" s="1" t="s">
        <v>67</v>
      </c>
      <c r="X36" s="1" t="s">
        <v>34</v>
      </c>
      <c r="Y36" s="1" t="s">
        <v>67</v>
      </c>
      <c r="Z36" s="1" t="s">
        <v>34</v>
      </c>
      <c r="AA36" t="s">
        <v>67</v>
      </c>
      <c r="AB36">
        <v>1</v>
      </c>
      <c r="AC36" s="1" t="s">
        <v>80</v>
      </c>
    </row>
    <row r="37" spans="1:30" ht="25.5" customHeight="1" x14ac:dyDescent="0.35">
      <c r="A37">
        <v>17</v>
      </c>
      <c r="B37" t="s">
        <v>54</v>
      </c>
      <c r="C37" t="s">
        <v>2</v>
      </c>
      <c r="D37" t="s">
        <v>6</v>
      </c>
      <c r="E37">
        <v>97.6</v>
      </c>
      <c r="F37">
        <v>150</v>
      </c>
      <c r="G37">
        <v>43.4</v>
      </c>
      <c r="H37" t="s">
        <v>55</v>
      </c>
      <c r="I37" t="s">
        <v>17</v>
      </c>
      <c r="J37" t="s">
        <v>56</v>
      </c>
      <c r="K37" s="2" t="s">
        <v>59</v>
      </c>
      <c r="L37">
        <v>7</v>
      </c>
      <c r="M37" s="1">
        <v>44497</v>
      </c>
      <c r="O37">
        <f t="shared" si="0"/>
        <v>43</v>
      </c>
      <c r="P37" s="1">
        <v>44540</v>
      </c>
      <c r="Q37" s="1">
        <v>44540</v>
      </c>
      <c r="R37" s="1" t="s">
        <v>90</v>
      </c>
      <c r="S37" t="s">
        <v>85</v>
      </c>
      <c r="T37" s="1">
        <v>44541</v>
      </c>
      <c r="U37" t="s">
        <v>84</v>
      </c>
      <c r="V37" s="1">
        <v>44589</v>
      </c>
      <c r="W37" t="s">
        <v>82</v>
      </c>
      <c r="X37" s="1">
        <v>44593</v>
      </c>
      <c r="Y37" s="1" t="s">
        <v>83</v>
      </c>
      <c r="Z37" s="1">
        <v>44687</v>
      </c>
      <c r="AA37" s="3"/>
      <c r="AB37">
        <v>1</v>
      </c>
      <c r="AC37" t="s">
        <v>61</v>
      </c>
      <c r="AD37" t="s">
        <v>57</v>
      </c>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xr:uid="{00000000-0002-0000-0000-000000000000}">
          <x14:formula1>
            <xm:f>'Dropdowns '!$A$1:$A$2</xm:f>
          </x14:formula1>
          <xm:sqref>C1:C1048576</xm:sqref>
        </x14:dataValidation>
        <x14:dataValidation type="list" allowBlank="1" xr:uid="{00000000-0002-0000-0000-000001000000}">
          <x14:formula1>
            <xm:f>'Dropdowns '!$B$1:$B$4</xm:f>
          </x14:formula1>
          <xm:sqref>D1:D1048576</xm:sqref>
        </x14:dataValidation>
        <x14:dataValidation type="list" allowBlank="1" xr:uid="{00000000-0002-0000-0000-000002000000}">
          <x14:formula1>
            <xm:f>'Dropdowns '!$C$1:$C$4</xm:f>
          </x14:formula1>
          <xm:sqref>H1:H1048576</xm:sqref>
        </x14:dataValidation>
        <x14:dataValidation type="list" allowBlank="1" showInputMessage="1" showErrorMessage="1" xr:uid="{00000000-0002-0000-0000-000003000000}">
          <x14:formula1>
            <xm:f>'Dropdowns '!$D$1:$D$4</xm:f>
          </x14:formula1>
          <xm:sqref>I1:I1048576</xm:sqref>
        </x14:dataValidation>
        <x14:dataValidation type="list" allowBlank="1" xr:uid="{D8940354-F847-436B-AD91-7CE4E69BEC7F}">
          <x14:formula1>
            <xm:f>'Dropdowns '!$E$1:$E$6</xm:f>
          </x14:formula1>
          <xm:sqref>R1:R1048576</xm:sqref>
        </x14:dataValidation>
        <x14:dataValidation type="list" allowBlank="1" xr:uid="{63B75FF6-5CF7-4545-A9F1-F9EBCFCE13D3}">
          <x14:formula1>
            <xm:f>'Dropdowns '!$F$1:$F$2</xm:f>
          </x14:formula1>
          <xm:sqref>AF1:AF1048576 AN1:AN1048576 CI1:CI1048576</xm:sqref>
        </x14:dataValidation>
        <x14:dataValidation type="list" allowBlank="1" xr:uid="{21AE5DA3-E5CA-4422-AE6C-DC93C97C8734}">
          <x14:formula1>
            <xm:f>'Dropdowns '!$G$1:$G$6</xm:f>
          </x14:formula1>
          <xm:sqref>AO1:AO1048576</xm:sqref>
        </x14:dataValidation>
        <x14:dataValidation type="list" allowBlank="1" xr:uid="{2D48E2ED-709A-4C10-9D01-1349A1F91655}">
          <x14:formula1>
            <xm:f>'Dropdowns '!$H$1:$H$7</xm:f>
          </x14:formula1>
          <xm:sqref>AP1:AP1048576 BO1:BO1048576</xm:sqref>
        </x14:dataValidation>
        <x14:dataValidation type="list" allowBlank="1" xr:uid="{CE49F16F-0322-47C5-85CB-CDB6021FF391}">
          <x14:formula1>
            <xm:f>'Dropdowns '!$I$1:$I$6</xm:f>
          </x14:formula1>
          <xm:sqref>AH1:AH1048576 AJ1:AJ1048576 AL1:AL1048576 BW1:BW1048576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
  <sheetViews>
    <sheetView topLeftCell="C1" workbookViewId="0">
      <selection activeCell="H3" sqref="H3"/>
    </sheetView>
  </sheetViews>
  <sheetFormatPr defaultRowHeight="14.5" x14ac:dyDescent="0.35"/>
  <sheetData>
    <row r="1" spans="1:9" x14ac:dyDescent="0.35">
      <c r="A1" t="s">
        <v>2</v>
      </c>
      <c r="B1" t="s">
        <v>5</v>
      </c>
      <c r="C1" t="s">
        <v>13</v>
      </c>
      <c r="D1" t="s">
        <v>17</v>
      </c>
      <c r="E1" t="s">
        <v>90</v>
      </c>
      <c r="F1" t="s">
        <v>98</v>
      </c>
      <c r="G1" t="s">
        <v>110</v>
      </c>
      <c r="H1" t="s">
        <v>125</v>
      </c>
      <c r="I1" t="s">
        <v>159</v>
      </c>
    </row>
    <row r="2" spans="1:9" x14ac:dyDescent="0.35">
      <c r="A2" t="s">
        <v>3</v>
      </c>
      <c r="B2" t="s">
        <v>6</v>
      </c>
      <c r="C2" t="s">
        <v>14</v>
      </c>
      <c r="D2" t="s">
        <v>18</v>
      </c>
      <c r="E2" t="s">
        <v>91</v>
      </c>
      <c r="F2" t="s">
        <v>99</v>
      </c>
      <c r="G2" t="s">
        <v>111</v>
      </c>
      <c r="H2" t="s">
        <v>165</v>
      </c>
      <c r="I2" t="s">
        <v>160</v>
      </c>
    </row>
    <row r="3" spans="1:9" x14ac:dyDescent="0.35">
      <c r="B3" t="s">
        <v>7</v>
      </c>
      <c r="C3" t="s">
        <v>15</v>
      </c>
      <c r="D3" t="s">
        <v>19</v>
      </c>
      <c r="E3" t="s">
        <v>92</v>
      </c>
      <c r="F3" t="s">
        <v>100</v>
      </c>
      <c r="G3" t="s">
        <v>112</v>
      </c>
      <c r="H3" t="s">
        <v>126</v>
      </c>
      <c r="I3" t="s">
        <v>161</v>
      </c>
    </row>
    <row r="4" spans="1:9" x14ac:dyDescent="0.35">
      <c r="B4" t="s">
        <v>8</v>
      </c>
      <c r="C4" t="s">
        <v>16</v>
      </c>
      <c r="D4" t="s">
        <v>16</v>
      </c>
      <c r="E4" t="s">
        <v>93</v>
      </c>
      <c r="G4" t="s">
        <v>113</v>
      </c>
      <c r="H4" t="s">
        <v>127</v>
      </c>
      <c r="I4" t="s">
        <v>162</v>
      </c>
    </row>
    <row r="5" spans="1:9" x14ac:dyDescent="0.35">
      <c r="E5" t="s">
        <v>94</v>
      </c>
      <c r="G5" t="s">
        <v>114</v>
      </c>
      <c r="H5" t="s">
        <v>128</v>
      </c>
      <c r="I5" t="s">
        <v>163</v>
      </c>
    </row>
    <row r="6" spans="1:9" x14ac:dyDescent="0.35">
      <c r="E6" t="s">
        <v>95</v>
      </c>
      <c r="G6" t="s">
        <v>115</v>
      </c>
      <c r="H6" t="s">
        <v>129</v>
      </c>
      <c r="I6" t="s">
        <v>164</v>
      </c>
    </row>
    <row r="7" spans="1:9" x14ac:dyDescent="0.35">
      <c r="H7"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Sheet</vt:lpstr>
      <vt:lpstr>Dropdowns </vt:lpstr>
    </vt:vector>
  </TitlesOfParts>
  <Company>SingHealth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Lee Yu Fang</dc:creator>
  <cp:lastModifiedBy>Amanda</cp:lastModifiedBy>
  <dcterms:created xsi:type="dcterms:W3CDTF">2023-01-17T03:01:57Z</dcterms:created>
  <dcterms:modified xsi:type="dcterms:W3CDTF">2023-01-26T14:07:47Z</dcterms:modified>
</cp:coreProperties>
</file>