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/bank/"/>
    </mc:Choice>
  </mc:AlternateContent>
  <xr:revisionPtr revIDLastSave="0" documentId="13_ncr:1_{DD3CCBF7-AF6F-604E-9766-60BE1B519A42}" xr6:coauthVersionLast="47" xr6:coauthVersionMax="47" xr10:uidLastSave="{00000000-0000-0000-0000-000000000000}"/>
  <bookViews>
    <workbookView xWindow="740" yWindow="2960" windowWidth="29880" windowHeight="12900" activeTab="1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7" l="1"/>
  <c r="R5" i="7"/>
  <c r="R4" i="7"/>
  <c r="R3" i="7"/>
  <c r="N16" i="7"/>
  <c r="B3" i="7" l="1"/>
  <c r="F4" i="7"/>
  <c r="G4" i="7"/>
  <c r="F120" i="6"/>
  <c r="D20" i="6"/>
  <c r="D5" i="6" s="1"/>
  <c r="C20" i="6"/>
  <c r="F3" i="7"/>
  <c r="M16" i="7"/>
  <c r="D19" i="6"/>
  <c r="D4" i="6" s="1"/>
  <c r="C85" i="6"/>
  <c r="C54" i="6"/>
  <c r="C41" i="6"/>
  <c r="C16" i="8"/>
  <c r="B14" i="8"/>
  <c r="B16" i="8" s="1"/>
  <c r="C14" i="8"/>
  <c r="C5" i="6" l="1"/>
  <c r="C19" i="6"/>
  <c r="H19" i="6" s="1"/>
  <c r="G119" i="6"/>
  <c r="G120" i="6" s="1"/>
  <c r="C4" i="6" l="1"/>
  <c r="I119" i="6"/>
  <c r="G6" i="6"/>
  <c r="M1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</commentList>
</comments>
</file>

<file path=xl/sharedStrings.xml><?xml version="1.0" encoding="utf-8"?>
<sst xmlns="http://schemas.openxmlformats.org/spreadsheetml/2006/main" count="244" uniqueCount="152">
  <si>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</si>
  <si>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</si>
  <si>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</si>
  <si>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</si>
  <si>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</si>
  <si>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</si>
  <si>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</si>
  <si>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</si>
  <si>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</si>
  <si>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</si>
  <si>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</si>
  <si>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</si>
  <si>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</si>
  <si>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</si>
  <si>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</si>
  <si>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</si>
  <si>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</si>
  <si>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</si>
  <si>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</si>
  <si>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</si>
  <si>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</si>
  <si>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</si>
  <si>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</si>
  <si>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</si>
  <si>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</si>
  <si>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</si>
  <si>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</si>
  <si>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</si>
  <si>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</si>
  <si>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</si>
  <si>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</si>
  <si>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</si>
  <si>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</si>
  <si>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</si>
  <si>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</si>
  <si>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</si>
  <si>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</si>
  <si>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</si>
  <si>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</si>
  <si>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</si>
  <si>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</si>
  <si>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</si>
  <si>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</si>
  <si>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</si>
  <si>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</si>
  <si>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</si>
  <si>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</si>
  <si>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</si>
  <si>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</si>
  <si>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</si>
  <si>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</si>
  <si>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</si>
  <si>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</si>
  <si>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</si>
  <si>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</si>
  <si>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</si>
  <si>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</si>
  <si>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</si>
  <si>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</si>
  <si>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</si>
  <si>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</si>
  <si>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</si>
  <si>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</si>
  <si>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</si>
  <si>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</si>
  <si>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</si>
  <si>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</si>
  <si>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</si>
  <si>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</si>
  <si>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</si>
  <si>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</si>
  <si>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</si>
  <si>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</si>
  <si>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</si>
  <si>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</si>
  <si>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</si>
  <si>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</si>
  <si>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</si>
  <si>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</si>
  <si>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</si>
  <si>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</si>
  <si>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</si>
  <si>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</si>
  <si>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</si>
  <si>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</si>
  <si>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</si>
  <si>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</si>
  <si>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</si>
  <si>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</si>
  <si>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</si>
  <si>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</si>
  <si>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</si>
  <si>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</si>
  <si>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</si>
  <si>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</si>
  <si>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</si>
  <si>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</si>
  <si>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</si>
  <si>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</si>
  <si>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</si>
  <si>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</si>
  <si>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</si>
  <si>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</si>
  <si>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</si>
  <si>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</si>
  <si>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</si>
  <si>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</si>
  <si>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</si>
  <si>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</si>
  <si>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</si>
  <si>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</si>
  <si>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</si>
  <si>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</si>
  <si>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</si>
  <si>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</si>
  <si>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</si>
  <si>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</si>
  <si>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</si>
  <si>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</si>
  <si>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</si>
  <si>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</si>
  <si>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</si>
  <si>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</si>
  <si>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</si>
  <si>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</si>
  <si>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</si>
  <si>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</si>
  <si>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</si>
  <si>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</si>
  <si>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</si>
  <si>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</si>
  <si>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</si>
  <si>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</si>
  <si>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</si>
  <si>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</si>
  <si>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</si>
  <si>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</si>
  <si>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</si>
  <si>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</si>
  <si>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</si>
  <si>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</si>
  <si>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</si>
  <si>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</si>
  <si>
    <t>22-10-11</t>
  </si>
  <si>
    <t>Identical Ideneity In Passport (Emily)</t>
  </si>
  <si>
    <t xml:space="preserve">phone-fee. </t>
  </si>
  <si>
    <t>BankTot</t>
  </si>
  <si>
    <t>22-11-11</t>
  </si>
  <si>
    <t>visa (receipt)</t>
  </si>
  <si>
    <t>22-11-14</t>
  </si>
  <si>
    <t>iphone-14 (att for jx 470-363-3638)</t>
  </si>
  <si>
    <t>att montly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</si>
</sst>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6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3" fontId="0" fillId="3" borderId="1" xfId="0" applyNumberFormat="1" applyFont="1" applyFill="1" applyBorder="1" applyAlignment="1"/>
    <xf numFmtId="44" fontId="0" fillId="0" borderId="0" xfId="2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4"/>
  <sheetViews>
    <sheetView topLeftCell="A119" workbookViewId="0">
      <selection activeCell="E130" sqref="E130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39577.699999999997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-2643</v>
      </c>
      <c r="H119" s="2">
        <v>19303.240000000002</v>
      </c>
      <c r="I119" s="52">
        <f>H119+G119</f>
        <v>16660.240000000002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-44270.7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21"/>
      <c r="C122" s="35"/>
      <c r="D122" s="45"/>
      <c r="E122" s="35"/>
      <c r="F122" s="35"/>
    </row>
    <row r="123" spans="2:9" x14ac:dyDescent="0.15">
      <c r="B123" s="83" t="s">
        <v>143</v>
      </c>
      <c r="C123" s="23"/>
      <c r="D123" s="4">
        <v>-260</v>
      </c>
      <c r="E123" s="21" t="s">
        <v>144</v>
      </c>
      <c r="F123" s="21"/>
    </row>
    <row r="124" spans="2:9" x14ac:dyDescent="0.15">
      <c r="B124" s="30" t="s">
        <v>143</v>
      </c>
      <c r="C124" s="23">
        <v>-100</v>
      </c>
      <c r="E124" s="21" t="s">
        <v>145</v>
      </c>
      <c r="F124" s="47">
        <v>-100</v>
      </c>
    </row>
    <row r="125" spans="2:9" x14ac:dyDescent="0.15">
      <c r="B125" s="21"/>
      <c r="C125" s="23"/>
      <c r="E125" s="21"/>
      <c r="F125" s="21"/>
    </row>
    <row r="126" spans="2:9" x14ac:dyDescent="0.15">
      <c r="B126" s="21"/>
      <c r="C126" s="23"/>
      <c r="E126" s="21"/>
      <c r="F126" s="21"/>
    </row>
    <row r="127" spans="2:9" x14ac:dyDescent="0.15">
      <c r="B127" s="21" t="s">
        <v>147</v>
      </c>
      <c r="C127" s="23">
        <v>-260</v>
      </c>
      <c r="E127" s="21" t="s">
        <v>148</v>
      </c>
      <c r="F127" s="21"/>
    </row>
    <row r="128" spans="2:9" x14ac:dyDescent="0.15">
      <c r="B128" s="21" t="s">
        <v>149</v>
      </c>
      <c r="C128" s="23">
        <v>-800</v>
      </c>
      <c r="E128" s="21" t="s">
        <v>150</v>
      </c>
      <c r="F128" s="21"/>
    </row>
    <row r="129" spans="2:6" x14ac:dyDescent="0.15">
      <c r="B129" s="21"/>
      <c r="C129" s="23">
        <v>-60</v>
      </c>
      <c r="E129" s="21" t="s">
        <v>151</v>
      </c>
      <c r="F129" s="21"/>
    </row>
    <row r="130" spans="2:6" x14ac:dyDescent="0.15">
      <c r="B130" s="21"/>
      <c r="C130" s="34"/>
      <c r="E130" s="21"/>
      <c r="F130" s="21"/>
    </row>
    <row r="131" spans="2:6" x14ac:dyDescent="0.15">
      <c r="B131" s="21"/>
      <c r="C131" s="34"/>
      <c r="E131" s="21"/>
      <c r="F131" s="21"/>
    </row>
    <row r="132" spans="2:6" x14ac:dyDescent="0.15">
      <c r="B132" s="21"/>
      <c r="C132" s="34"/>
      <c r="E132" s="21"/>
      <c r="F132" s="21"/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R27"/>
  <sheetViews>
    <sheetView tabSelected="1" workbookViewId="0">
      <selection activeCell="B6" sqref="B6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3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8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  <c r="R1" s="39" t="s">
        <v>146</v>
      </c>
    </row>
    <row r="2" spans="1:18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8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-17119.330000000002</v>
      </c>
      <c r="R3" s="54">
        <f>SUM(H3:Q3)</f>
        <v>2882282.02</v>
      </c>
    </row>
    <row r="4" spans="1:18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-17119.330000000002</v>
      </c>
      <c r="R4" s="54">
        <f>SUM(H4:Q4)</f>
        <v>2898433.49</v>
      </c>
    </row>
    <row r="5" spans="1:18" x14ac:dyDescent="0.15">
      <c r="A5" s="76" t="s">
        <v>121</v>
      </c>
      <c r="B5" s="22">
        <v>-260</v>
      </c>
      <c r="C5" s="84">
        <v>41717.699999999997</v>
      </c>
      <c r="D5" s="21"/>
      <c r="E5" s="22">
        <v>-100</v>
      </c>
      <c r="F5" s="75">
        <v>2905665.28</v>
      </c>
      <c r="G5" s="68"/>
      <c r="H5" s="22">
        <v>1876535.91</v>
      </c>
      <c r="I5" s="22">
        <v>133646.23000000001</v>
      </c>
      <c r="J5" s="22">
        <v>1478.72</v>
      </c>
      <c r="K5" s="22">
        <v>183.87</v>
      </c>
      <c r="L5" s="22">
        <v>0.37</v>
      </c>
      <c r="M5" s="22">
        <v>615395.01</v>
      </c>
      <c r="N5" s="22">
        <v>59544.5</v>
      </c>
      <c r="O5" s="22">
        <v>235000</v>
      </c>
      <c r="P5" s="22">
        <v>1000</v>
      </c>
      <c r="Q5" s="55">
        <v>-17119.330000000002</v>
      </c>
      <c r="R5" s="54">
        <f>SUM(H5:Q5)</f>
        <v>2905665.2800000003</v>
      </c>
    </row>
    <row r="6" spans="1:18" x14ac:dyDescent="0.15">
      <c r="A6" s="76" t="s">
        <v>122</v>
      </c>
      <c r="B6" s="21"/>
      <c r="C6" s="40"/>
      <c r="D6" s="21"/>
      <c r="E6" s="21"/>
      <c r="F6" s="75"/>
      <c r="G6" s="68"/>
      <c r="H6" s="21"/>
      <c r="I6" s="21"/>
      <c r="J6" s="21"/>
      <c r="K6" s="21"/>
      <c r="L6" s="21"/>
      <c r="M6" s="21"/>
      <c r="N6" s="21"/>
      <c r="O6" s="21"/>
      <c r="P6" s="21"/>
    </row>
    <row r="7" spans="1:18" x14ac:dyDescent="0.15">
      <c r="A7" s="76" t="s">
        <v>123</v>
      </c>
      <c r="B7" s="21"/>
      <c r="C7" s="40"/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8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8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8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8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8" x14ac:dyDescent="0.15">
      <c r="G12" s="62"/>
    </row>
    <row r="13" spans="1:18" x14ac:dyDescent="0.15">
      <c r="G13" s="62"/>
    </row>
    <row r="14" spans="1:18" x14ac:dyDescent="0.15">
      <c r="G14" s="62"/>
      <c r="H14" s="54"/>
      <c r="I14" s="1"/>
    </row>
    <row r="15" spans="1:18" x14ac:dyDescent="0.15">
      <c r="G15" s="62"/>
      <c r="I15" s="1"/>
      <c r="Q15" s="55">
        <v>-16219.33</v>
      </c>
    </row>
    <row r="16" spans="1:18" x14ac:dyDescent="0.15">
      <c r="G16" s="62"/>
      <c r="H16" s="54"/>
      <c r="I16" s="54"/>
      <c r="J16" s="54"/>
      <c r="M16" s="22">
        <f>F2+E3</f>
        <v>2882284.02</v>
      </c>
      <c r="N16" s="54">
        <f>E3-F3</f>
        <v>-3275177.25</v>
      </c>
    </row>
    <row r="17" spans="7:18" x14ac:dyDescent="0.15">
      <c r="G17" s="62"/>
      <c r="M17" s="54">
        <f>F3+E4</f>
        <v>2881723.13</v>
      </c>
    </row>
    <row r="18" spans="7:18" x14ac:dyDescent="0.15">
      <c r="G18" s="62"/>
      <c r="I18" s="54"/>
      <c r="Q18" s="85">
        <v>50000</v>
      </c>
      <c r="R18" s="1">
        <f>Q18*7</f>
        <v>350000</v>
      </c>
    </row>
    <row r="19" spans="7:18" x14ac:dyDescent="0.15">
      <c r="G19" s="62"/>
    </row>
    <row r="20" spans="7:18" x14ac:dyDescent="0.15">
      <c r="G20" s="62"/>
    </row>
    <row r="21" spans="7:18" x14ac:dyDescent="0.15">
      <c r="G21" s="62"/>
    </row>
    <row r="22" spans="7:18" x14ac:dyDescent="0.15">
      <c r="G22" s="62"/>
    </row>
    <row r="23" spans="7:18" x14ac:dyDescent="0.15">
      <c r="G23" s="62"/>
    </row>
    <row r="24" spans="7:18" x14ac:dyDescent="0.15">
      <c r="G24" s="62"/>
    </row>
    <row r="25" spans="7:18" x14ac:dyDescent="0.15">
      <c r="G25" s="62"/>
    </row>
    <row r="26" spans="7:18" x14ac:dyDescent="0.15">
      <c r="G26" s="62"/>
    </row>
    <row r="27" spans="7:18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2022-11-15T20:27:02Z</dcterms:modified>
</cp:coreProperties>
</file>