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Sheet1!$A$1:$R$147</definedName>
    <definedName name="_xlnm._FilterDatabase" localSheetId="1" hidden="1">Sheet2!$A$1:$H$18</definedName>
    <definedName name="_xlnm._FilterDatabase" localSheetId="2" hidden="1">Sheet3!$A$1:$J$14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<sst xmlns="http://schemas.openxmlformats.org/spreadsheetml/2006/main" count="812" uniqueCount="499">
  <si>
    <t>country_name_en</t>
  </si>
  <si>
    <t>country_name_chn</t>
  </si>
  <si>
    <t>country_code</t>
  </si>
  <si>
    <t>region</t>
  </si>
  <si>
    <t>region_english</t>
  </si>
  <si>
    <t>region_label</t>
  </si>
  <si>
    <t>area</t>
  </si>
  <si>
    <t>d_lat</t>
  </si>
  <si>
    <t>d_lon</t>
  </si>
  <si>
    <t>religion_population</t>
  </si>
  <si>
    <t>total_population</t>
  </si>
  <si>
    <t>total_population_percentage</t>
  </si>
  <si>
    <t>religion_percentage</t>
  </si>
  <si>
    <t>GDP</t>
  </si>
  <si>
    <t>GDP_percentage</t>
  </si>
  <si>
    <t>education</t>
  </si>
  <si>
    <t>Internet</t>
  </si>
  <si>
    <t>tweets_country_new</t>
  </si>
  <si>
    <t>New Zealand</t>
  </si>
  <si>
    <t>新西兰</t>
  </si>
  <si>
    <t>NZL</t>
  </si>
  <si>
    <t>澳大利亚和新西兰</t>
  </si>
  <si>
    <t>Australia and New Zealand</t>
  </si>
  <si>
    <t>Commonwealth of Australia</t>
  </si>
  <si>
    <t>澳大利亚</t>
  </si>
  <si>
    <t>AUS</t>
  </si>
  <si>
    <t>Republic of Korea</t>
  </si>
  <si>
    <t>韩国</t>
  </si>
  <si>
    <t>KOR</t>
  </si>
  <si>
    <t>东亚</t>
  </si>
  <si>
    <t>Eastern Asia</t>
  </si>
  <si>
    <t>Peoples Republic of China</t>
  </si>
  <si>
    <t>中国</t>
  </si>
  <si>
    <t>CHN</t>
  </si>
  <si>
    <t>Japan</t>
  </si>
  <si>
    <t>日本</t>
  </si>
  <si>
    <t>JPN</t>
  </si>
  <si>
    <t>Slovakia Republic</t>
  </si>
  <si>
    <t>斯洛伐克</t>
  </si>
  <si>
    <t>SVK</t>
  </si>
  <si>
    <t>东欧</t>
  </si>
  <si>
    <t>Eastern Europe</t>
  </si>
  <si>
    <t>Repubic of Belarus</t>
  </si>
  <si>
    <t>白俄罗斯</t>
  </si>
  <si>
    <t>BLR</t>
  </si>
  <si>
    <t>Republic of Bulgaria</t>
  </si>
  <si>
    <t>保加利亚</t>
  </si>
  <si>
    <t>BGR</t>
  </si>
  <si>
    <t>Republic of Hungary</t>
  </si>
  <si>
    <t>匈牙利</t>
  </si>
  <si>
    <t>HUN</t>
  </si>
  <si>
    <t>Ukraine</t>
  </si>
  <si>
    <t>乌克兰</t>
  </si>
  <si>
    <t>UKR</t>
  </si>
  <si>
    <t>Czech Republic</t>
  </si>
  <si>
    <t>捷克</t>
  </si>
  <si>
    <t>CZE</t>
  </si>
  <si>
    <t>Russian Federation</t>
  </si>
  <si>
    <t>俄罗斯联邦</t>
  </si>
  <si>
    <t>RUS</t>
  </si>
  <si>
    <t>Republic of Poland</t>
  </si>
  <si>
    <t>波兰</t>
  </si>
  <si>
    <t>POL</t>
  </si>
  <si>
    <t>Romania</t>
  </si>
  <si>
    <t>罗马尼亚</t>
  </si>
  <si>
    <t>ROU</t>
  </si>
  <si>
    <t>Republic of Trinidad and Tobago</t>
  </si>
  <si>
    <t>特立尼达和多巴哥</t>
  </si>
  <si>
    <t>TTO</t>
  </si>
  <si>
    <t>拉丁美洲和加勒比</t>
  </si>
  <si>
    <t>Latin America and the Caribbean</t>
  </si>
  <si>
    <t>Commonwealth of the Bahamas</t>
  </si>
  <si>
    <t>巴哈马</t>
  </si>
  <si>
    <t>BHS</t>
  </si>
  <si>
    <t>Republic of Haiti</t>
  </si>
  <si>
    <t>海地</t>
  </si>
  <si>
    <t>HTI</t>
  </si>
  <si>
    <t>Republic of Nicaragua</t>
  </si>
  <si>
    <t>尼加拉瓜</t>
  </si>
  <si>
    <t>NIC</t>
  </si>
  <si>
    <t>Republic of Bolivia</t>
  </si>
  <si>
    <t>玻利维亚</t>
  </si>
  <si>
    <t>BOL</t>
  </si>
  <si>
    <t>Republic of Guatemala</t>
  </si>
  <si>
    <t>危地马拉</t>
  </si>
  <si>
    <t>GTM</t>
  </si>
  <si>
    <t>Jamaica</t>
  </si>
  <si>
    <t>牙买加</t>
  </si>
  <si>
    <t>JAM</t>
  </si>
  <si>
    <t>Republic of Panama</t>
  </si>
  <si>
    <t>巴拿马</t>
  </si>
  <si>
    <t>PAN</t>
  </si>
  <si>
    <t>Republic of Honduras</t>
  </si>
  <si>
    <t>洪都拉斯</t>
  </si>
  <si>
    <t>HND</t>
  </si>
  <si>
    <t>Republic of Cuba</t>
  </si>
  <si>
    <t>古巴</t>
  </si>
  <si>
    <t>CUB</t>
  </si>
  <si>
    <t>Barbados</t>
  </si>
  <si>
    <t>巴巴多斯</t>
  </si>
  <si>
    <t>BRB</t>
  </si>
  <si>
    <t>Republic of Costa Rica</t>
  </si>
  <si>
    <t>哥斯达黎加</t>
  </si>
  <si>
    <t>CRI</t>
  </si>
  <si>
    <t>Republic of El Salvador</t>
  </si>
  <si>
    <t>萨尔瓦多</t>
  </si>
  <si>
    <t>SLV</t>
  </si>
  <si>
    <t>Republic of Paraguay</t>
  </si>
  <si>
    <t>巴拉圭</t>
  </si>
  <si>
    <t>PRY</t>
  </si>
  <si>
    <t>Republic of Ecuador</t>
  </si>
  <si>
    <t>厄瓜多尔</t>
  </si>
  <si>
    <t>ECU</t>
  </si>
  <si>
    <t>Dominican Republic</t>
  </si>
  <si>
    <t>多米尼加</t>
  </si>
  <si>
    <t>DOM</t>
  </si>
  <si>
    <t>Republic of Venezuela</t>
  </si>
  <si>
    <t>委内瑞拉</t>
  </si>
  <si>
    <t>VEN</t>
  </si>
  <si>
    <t>Republic of Peru</t>
  </si>
  <si>
    <t>秘鲁</t>
  </si>
  <si>
    <t>PER</t>
  </si>
  <si>
    <t>Oriental Republic of Uruguay</t>
  </si>
  <si>
    <t>乌拉圭</t>
  </si>
  <si>
    <t>URY</t>
  </si>
  <si>
    <t>United States of Mexico</t>
  </si>
  <si>
    <t>墨西哥</t>
  </si>
  <si>
    <t>MEX</t>
  </si>
  <si>
    <t>Republic of Colombia</t>
  </si>
  <si>
    <t>哥伦比亚</t>
  </si>
  <si>
    <t>COL</t>
  </si>
  <si>
    <t>Argentina</t>
  </si>
  <si>
    <t>阿根廷</t>
  </si>
  <si>
    <t>ARG</t>
  </si>
  <si>
    <t>Republic of Chile</t>
  </si>
  <si>
    <t>智利</t>
  </si>
  <si>
    <t>CHL</t>
  </si>
  <si>
    <t>Federative Republic of Brazil</t>
  </si>
  <si>
    <t>巴西</t>
  </si>
  <si>
    <t>BRA</t>
  </si>
  <si>
    <t>Republic of Tunisia</t>
  </si>
  <si>
    <t>突尼斯</t>
  </si>
  <si>
    <t>TUN</t>
  </si>
  <si>
    <t>北非</t>
  </si>
  <si>
    <t>Northern Africa</t>
  </si>
  <si>
    <t>Great Socialist People</t>
  </si>
  <si>
    <t>利比亚</t>
  </si>
  <si>
    <t>LBY</t>
  </si>
  <si>
    <t>Republic of the Sudan</t>
  </si>
  <si>
    <t>苏丹</t>
  </si>
  <si>
    <t>SDN</t>
  </si>
  <si>
    <t>Arab Republic of Egypt</t>
  </si>
  <si>
    <t>埃及</t>
  </si>
  <si>
    <t>EGY</t>
  </si>
  <si>
    <t>Kingdom of Morocco</t>
  </si>
  <si>
    <t>摩洛哥</t>
  </si>
  <si>
    <t>MAR</t>
  </si>
  <si>
    <t>Democratic People</t>
  </si>
  <si>
    <t>阿尔及利亚</t>
  </si>
  <si>
    <t>DZA</t>
  </si>
  <si>
    <t>Canada</t>
  </si>
  <si>
    <t>加拿大</t>
  </si>
  <si>
    <t>CAN</t>
  </si>
  <si>
    <t>北美</t>
  </si>
  <si>
    <t>Northern America</t>
  </si>
  <si>
    <t>United States Of America</t>
  </si>
  <si>
    <t>美国</t>
  </si>
  <si>
    <t>USA</t>
  </si>
  <si>
    <t>Republic of Iceland</t>
  </si>
  <si>
    <t>冰岛</t>
  </si>
  <si>
    <t>ISL</t>
  </si>
  <si>
    <t>北欧</t>
  </si>
  <si>
    <t>Northern Europe</t>
  </si>
  <si>
    <t>Republic of Lithuania</t>
  </si>
  <si>
    <t>立陶宛</t>
  </si>
  <si>
    <t>LTU</t>
  </si>
  <si>
    <t>Estonia</t>
  </si>
  <si>
    <t>爱沙尼亚</t>
  </si>
  <si>
    <t>EST</t>
  </si>
  <si>
    <t>Republic of Latvia</t>
  </si>
  <si>
    <t>拉脱维亚</t>
  </si>
  <si>
    <t>LVA</t>
  </si>
  <si>
    <t>Republic of Finland</t>
  </si>
  <si>
    <t>芬兰</t>
  </si>
  <si>
    <t>FIN</t>
  </si>
  <si>
    <t>Kingdom of Sweden</t>
  </si>
  <si>
    <t>瑞典</t>
  </si>
  <si>
    <t>SWE</t>
  </si>
  <si>
    <t>Kingdom of Norway</t>
  </si>
  <si>
    <t>挪威</t>
  </si>
  <si>
    <t>NOR</t>
  </si>
  <si>
    <t>Kingdom of Denmark</t>
  </si>
  <si>
    <t>丹麦</t>
  </si>
  <si>
    <t>DNK</t>
  </si>
  <si>
    <t>Ireland</t>
  </si>
  <si>
    <t>爱尔兰</t>
  </si>
  <si>
    <t>IRL</t>
  </si>
  <si>
    <t>United Kingdom of Great Britain and Nort</t>
  </si>
  <si>
    <t>英国</t>
  </si>
  <si>
    <t>GBR</t>
  </si>
  <si>
    <t>East Timor</t>
  </si>
  <si>
    <t>东帝汶</t>
  </si>
  <si>
    <t>TLS</t>
  </si>
  <si>
    <t>东南亚</t>
  </si>
  <si>
    <t>South-eastern Asia</t>
  </si>
  <si>
    <t>Brunei Darussalam</t>
  </si>
  <si>
    <t>文莱</t>
  </si>
  <si>
    <t>BRN</t>
  </si>
  <si>
    <t>Kingdom of Cambodia</t>
  </si>
  <si>
    <t>柬埔寨</t>
  </si>
  <si>
    <t>KHM</t>
  </si>
  <si>
    <t>Kingdom of Thailand</t>
  </si>
  <si>
    <t>泰国</t>
  </si>
  <si>
    <t>THA</t>
  </si>
  <si>
    <t>Republic of Philippines</t>
  </si>
  <si>
    <t>菲律宾</t>
  </si>
  <si>
    <t>PHL</t>
  </si>
  <si>
    <t>Republic of Singapore</t>
  </si>
  <si>
    <t>新加坡</t>
  </si>
  <si>
    <t>SGP</t>
  </si>
  <si>
    <t>Socialist Republic of Viet Nam</t>
  </si>
  <si>
    <t>越南</t>
  </si>
  <si>
    <t>VNM</t>
  </si>
  <si>
    <t>Republic of Indonesia</t>
  </si>
  <si>
    <t>印度尼西亚</t>
  </si>
  <si>
    <t>IDN</t>
  </si>
  <si>
    <t>Malaysia</t>
  </si>
  <si>
    <t>马来西亚</t>
  </si>
  <si>
    <t>MYS</t>
  </si>
  <si>
    <t>Kingdom of Nepal</t>
  </si>
  <si>
    <t>尼泊尔</t>
  </si>
  <si>
    <t>NPL</t>
  </si>
  <si>
    <t>南亚</t>
  </si>
  <si>
    <t>Southern Asia</t>
  </si>
  <si>
    <t>People</t>
  </si>
  <si>
    <t>孟加拉国</t>
  </si>
  <si>
    <t>BGD</t>
  </si>
  <si>
    <t>Democratic Socialist Republic of Sri Lan</t>
  </si>
  <si>
    <t>斯里兰卡</t>
  </si>
  <si>
    <t>LKA</t>
  </si>
  <si>
    <t>Republic of Maldives</t>
  </si>
  <si>
    <t>马尔代夫</t>
  </si>
  <si>
    <t>MDV</t>
  </si>
  <si>
    <t>Afghanistan</t>
  </si>
  <si>
    <t>阿富汗</t>
  </si>
  <si>
    <t>AFG</t>
  </si>
  <si>
    <t>Kingdom of Bhutan</t>
  </si>
  <si>
    <t>不丹</t>
  </si>
  <si>
    <t>BTN</t>
  </si>
  <si>
    <t>Islamic Republic of Iran</t>
  </si>
  <si>
    <t>伊朗</t>
  </si>
  <si>
    <t>IRN</t>
  </si>
  <si>
    <t>Republic of India</t>
  </si>
  <si>
    <t>印度</t>
  </si>
  <si>
    <t>IND</t>
  </si>
  <si>
    <t>Islamic Republic of Pakistan</t>
  </si>
  <si>
    <t>巴基斯坦</t>
  </si>
  <si>
    <t>PAK</t>
  </si>
  <si>
    <t>Republic of Malta</t>
  </si>
  <si>
    <t>马耳他</t>
  </si>
  <si>
    <t>MLT</t>
  </si>
  <si>
    <t>南欧</t>
  </si>
  <si>
    <t>Southern Europe</t>
  </si>
  <si>
    <t>North Macedonia</t>
  </si>
  <si>
    <t>北马其顿</t>
  </si>
  <si>
    <t>MKD</t>
  </si>
  <si>
    <t>Republic of Croatia</t>
  </si>
  <si>
    <t>克罗地亚</t>
  </si>
  <si>
    <t>HRV</t>
  </si>
  <si>
    <t>Andorra</t>
  </si>
  <si>
    <t>安道尔</t>
  </si>
  <si>
    <t>AND</t>
  </si>
  <si>
    <t>Republic of Serbia</t>
  </si>
  <si>
    <t>塞尔维亚</t>
  </si>
  <si>
    <t>SRB</t>
  </si>
  <si>
    <t>Republic of San Marino</t>
  </si>
  <si>
    <t>圣马力诺</t>
  </si>
  <si>
    <t>SMR</t>
  </si>
  <si>
    <t>Bosnia and Herzegovina</t>
  </si>
  <si>
    <t>波黑</t>
  </si>
  <si>
    <t>BIH</t>
  </si>
  <si>
    <t>Republic of Slovenia</t>
  </si>
  <si>
    <t>斯洛文尼亚</t>
  </si>
  <si>
    <t>SVN</t>
  </si>
  <si>
    <t>Albania</t>
  </si>
  <si>
    <t>阿尔巴尼亚</t>
  </si>
  <si>
    <t>ALB</t>
  </si>
  <si>
    <t>Hellenic Republic</t>
  </si>
  <si>
    <t>希腊</t>
  </si>
  <si>
    <t>GRC</t>
  </si>
  <si>
    <t>Portuguess Republic</t>
  </si>
  <si>
    <t>葡萄牙</t>
  </si>
  <si>
    <t>PRT</t>
  </si>
  <si>
    <t>Italian Republic</t>
  </si>
  <si>
    <t>意大利</t>
  </si>
  <si>
    <t>ITA</t>
  </si>
  <si>
    <t>Kingdom of Spain</t>
  </si>
  <si>
    <t>西班牙</t>
  </si>
  <si>
    <t>ESP</t>
  </si>
  <si>
    <t>Islamic Republic of Mauritania</t>
  </si>
  <si>
    <t>毛里塔尼亚</t>
  </si>
  <si>
    <t>MRT</t>
  </si>
  <si>
    <t>撒哈拉以南非洲</t>
  </si>
  <si>
    <t>Sub-Saharan Africa</t>
  </si>
  <si>
    <t>Kingdom of Swaziland</t>
  </si>
  <si>
    <t>斯威士兰</t>
  </si>
  <si>
    <t>SWZ</t>
  </si>
  <si>
    <t>Republic of Burundi</t>
  </si>
  <si>
    <t>布隆迪</t>
  </si>
  <si>
    <t>BDI</t>
  </si>
  <si>
    <t>Republic of the South Sudan</t>
  </si>
  <si>
    <t>南苏丹</t>
  </si>
  <si>
    <t>SSD</t>
  </si>
  <si>
    <t>Republic of Zambia</t>
  </si>
  <si>
    <t>赞比亚</t>
  </si>
  <si>
    <t>ZMB</t>
  </si>
  <si>
    <t>Republic of Cameroon</t>
  </si>
  <si>
    <t>喀麦隆</t>
  </si>
  <si>
    <t>CMR</t>
  </si>
  <si>
    <t>Republic of Chad</t>
  </si>
  <si>
    <t>乍得</t>
  </si>
  <si>
    <t>TCD</t>
  </si>
  <si>
    <t>Republic of Congo</t>
  </si>
  <si>
    <t>刚果（布）</t>
  </si>
  <si>
    <t>COG</t>
  </si>
  <si>
    <t>Republic of Djibouti</t>
  </si>
  <si>
    <t>吉布提</t>
  </si>
  <si>
    <t>DJI</t>
  </si>
  <si>
    <t>Republic of Guinea-Bissau</t>
  </si>
  <si>
    <t>几内亚比绍</t>
  </si>
  <si>
    <t>GNB</t>
  </si>
  <si>
    <t>Republic of Liberia</t>
  </si>
  <si>
    <t>利比里亚</t>
  </si>
  <si>
    <t>LBR</t>
  </si>
  <si>
    <t>Republic of Madagascar</t>
  </si>
  <si>
    <t>马达加斯加</t>
  </si>
  <si>
    <t>MDG</t>
  </si>
  <si>
    <t>Republic of Mauritius</t>
  </si>
  <si>
    <t>毛里求斯</t>
  </si>
  <si>
    <t>MUS</t>
  </si>
  <si>
    <t>Republic of Rwanda</t>
  </si>
  <si>
    <t>卢旺达</t>
  </si>
  <si>
    <t>RWA</t>
  </si>
  <si>
    <t>Republic of Sierra Leone</t>
  </si>
  <si>
    <t>塞拉利昂</t>
  </si>
  <si>
    <t>SLE</t>
  </si>
  <si>
    <t>Republic of Botswana</t>
  </si>
  <si>
    <t>博茨瓦纳</t>
  </si>
  <si>
    <t>BWA</t>
  </si>
  <si>
    <t>Republic of Mozambique</t>
  </si>
  <si>
    <t>莫桑比克</t>
  </si>
  <si>
    <t>MOZ</t>
  </si>
  <si>
    <t>Angola</t>
  </si>
  <si>
    <t>安哥拉</t>
  </si>
  <si>
    <t>AGO</t>
  </si>
  <si>
    <t>Federal Democratic Republic of Ethiopia</t>
  </si>
  <si>
    <t>埃塞俄比亚</t>
  </si>
  <si>
    <t>ETH</t>
  </si>
  <si>
    <t>Republic of Senegal</t>
  </si>
  <si>
    <t>塞内加尔</t>
  </si>
  <si>
    <t>SEN</t>
  </si>
  <si>
    <t>Republic of Namibia</t>
  </si>
  <si>
    <t>纳米比亚</t>
  </si>
  <si>
    <t>NAM</t>
  </si>
  <si>
    <t>Republic of Mali</t>
  </si>
  <si>
    <t>马里</t>
  </si>
  <si>
    <t>MLI</t>
  </si>
  <si>
    <t>Somalia Republic</t>
  </si>
  <si>
    <t>索马里</t>
  </si>
  <si>
    <t>SOM</t>
  </si>
  <si>
    <t>Democratic Republic of Congo</t>
  </si>
  <si>
    <t>刚果(金)</t>
  </si>
  <si>
    <t>COD</t>
  </si>
  <si>
    <t>Burkina Faso</t>
  </si>
  <si>
    <t>布基纳法索</t>
  </si>
  <si>
    <t>BFA</t>
  </si>
  <si>
    <t>Republic of the Gambia</t>
  </si>
  <si>
    <t>冈比亚</t>
  </si>
  <si>
    <t>GMB</t>
  </si>
  <si>
    <t>Republic of Guinea</t>
  </si>
  <si>
    <t>几内亚</t>
  </si>
  <si>
    <t>GIN</t>
  </si>
  <si>
    <t>Republic of Cote d’Ivoire</t>
  </si>
  <si>
    <t>科特迪瓦</t>
  </si>
  <si>
    <t>CIV</t>
  </si>
  <si>
    <t>United Republic of Tanzania</t>
  </si>
  <si>
    <t>坦桑尼亚</t>
  </si>
  <si>
    <t>TZA</t>
  </si>
  <si>
    <t>Republic of Zimbabwe</t>
  </si>
  <si>
    <t>津巴布韦</t>
  </si>
  <si>
    <t>ZWE</t>
  </si>
  <si>
    <t>Republic of Ghana</t>
  </si>
  <si>
    <t>加纳</t>
  </si>
  <si>
    <t>GHA</t>
  </si>
  <si>
    <t>Republic of Uganda</t>
  </si>
  <si>
    <t>乌干达</t>
  </si>
  <si>
    <t>UGA</t>
  </si>
  <si>
    <t>Federal Republic of Nigeria</t>
  </si>
  <si>
    <t>尼日利亚</t>
  </si>
  <si>
    <t>NGA</t>
  </si>
  <si>
    <t>Republic of Kenya</t>
  </si>
  <si>
    <t>肯尼亚</t>
  </si>
  <si>
    <t>KEN</t>
  </si>
  <si>
    <t>Republic of South Africa</t>
  </si>
  <si>
    <t>南非</t>
  </si>
  <si>
    <t>ZAF</t>
  </si>
  <si>
    <t>Georgia</t>
  </si>
  <si>
    <t>格鲁吉亚</t>
  </si>
  <si>
    <t>GEO</t>
  </si>
  <si>
    <t>西亚</t>
  </si>
  <si>
    <t>Western Asia</t>
  </si>
  <si>
    <t>Republic of Armenia</t>
  </si>
  <si>
    <t>亚美尼亚</t>
  </si>
  <si>
    <t>ARM</t>
  </si>
  <si>
    <t>Republic of Cyprus</t>
  </si>
  <si>
    <t>塞浦路斯</t>
  </si>
  <si>
    <t>CYP</t>
  </si>
  <si>
    <t>State of Bahrain</t>
  </si>
  <si>
    <t>巴林</t>
  </si>
  <si>
    <t>BHR</t>
  </si>
  <si>
    <t>Republic of Azerbaijan</t>
  </si>
  <si>
    <t>阿塞拜疆</t>
  </si>
  <si>
    <t>AZE</t>
  </si>
  <si>
    <t>Syrian Arab Republic</t>
  </si>
  <si>
    <t>叙利亚</t>
  </si>
  <si>
    <t>SYR</t>
  </si>
  <si>
    <t>Republic of Iraq</t>
  </si>
  <si>
    <t>伊拉克</t>
  </si>
  <si>
    <t>IRQ</t>
  </si>
  <si>
    <t>Lebanese Republic</t>
  </si>
  <si>
    <t>黎巴嫩</t>
  </si>
  <si>
    <t>LBN</t>
  </si>
  <si>
    <t>Republic of Yemen</t>
  </si>
  <si>
    <t>也门</t>
  </si>
  <si>
    <t>YEM</t>
  </si>
  <si>
    <t>Hashemite Kingdom of Jordan</t>
  </si>
  <si>
    <t>约旦</t>
  </si>
  <si>
    <t>JOR</t>
  </si>
  <si>
    <t>State of Qatar</t>
  </si>
  <si>
    <t>卡塔尔</t>
  </si>
  <si>
    <t>QAT</t>
  </si>
  <si>
    <t>Sultanate of Oman</t>
  </si>
  <si>
    <t>阿曼</t>
  </si>
  <si>
    <t>OMN</t>
  </si>
  <si>
    <t>State of Kuwait</t>
  </si>
  <si>
    <t>科威特</t>
  </si>
  <si>
    <t>KWT</t>
  </si>
  <si>
    <t>United Arab Emirates</t>
  </si>
  <si>
    <t>阿联酋</t>
  </si>
  <si>
    <t>ARE</t>
  </si>
  <si>
    <t>Kingdom of Saudi Arabia</t>
  </si>
  <si>
    <t>沙特阿拉伯</t>
  </si>
  <si>
    <t>SAU</t>
  </si>
  <si>
    <t>Republic of Turkey</t>
  </si>
  <si>
    <t>土耳其</t>
  </si>
  <si>
    <t>TUR</t>
  </si>
  <si>
    <t>Principality of Monaco</t>
  </si>
  <si>
    <t>摩纳哥</t>
  </si>
  <si>
    <t>MCO</t>
  </si>
  <si>
    <t>西欧</t>
  </si>
  <si>
    <t>Western Europe</t>
  </si>
  <si>
    <t>Grand Duchy of Luxembourg</t>
  </si>
  <si>
    <t>卢森堡</t>
  </si>
  <si>
    <t>LUX</t>
  </si>
  <si>
    <t>Kingdom of the Netherlands</t>
  </si>
  <si>
    <t>荷兰</t>
  </si>
  <si>
    <t>NLD</t>
  </si>
  <si>
    <t>Switzerland</t>
  </si>
  <si>
    <t>瑞士</t>
  </si>
  <si>
    <t>CHE</t>
  </si>
  <si>
    <t>Republic of Austria</t>
  </si>
  <si>
    <t>奥地利</t>
  </si>
  <si>
    <t>AUT</t>
  </si>
  <si>
    <t>Kingdom of Belgium</t>
  </si>
  <si>
    <t>比利时</t>
  </si>
  <si>
    <t>BEL</t>
  </si>
  <si>
    <t>Federal Republic of Germany</t>
  </si>
  <si>
    <t>德国</t>
  </si>
  <si>
    <t>DEU</t>
  </si>
  <si>
    <t>France Republic</t>
  </si>
  <si>
    <t>法国</t>
  </si>
  <si>
    <t>FRA</t>
  </si>
  <si>
    <t>id</t>
  </si>
  <si>
    <t>anger</t>
  </si>
  <si>
    <t>fear</t>
  </si>
  <si>
    <t>joy</t>
  </si>
  <si>
    <t>love</t>
  </si>
  <si>
    <t>sadness</t>
  </si>
  <si>
    <t>surprise</t>
  </si>
  <si>
    <t>中亚</t>
  </si>
  <si>
    <t>美拉尼西亚</t>
  </si>
  <si>
    <t>密克罗尼西亚</t>
  </si>
  <si>
    <t>波利尼西亚</t>
  </si>
  <si>
    <t>region_en</t>
  </si>
  <si>
    <t>population</t>
  </si>
  <si>
    <t>population_percentage</t>
  </si>
  <si>
    <t>只统计有推文数据的国家的指标</t>
  </si>
  <si>
    <t>人口地区之和除以总数</t>
  </si>
  <si>
    <t>GDP地区之和除以总数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</si>
</sst>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00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0"/>
      <name val="Arial"/>
      <charset val="134"/>
    </font>
    <font>
      <sz val="10"/>
      <name val="微软雅黑"/>
      <charset val="134"/>
    </font>
    <font>
      <sz val="11"/>
      <color rgb="FF000000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18" fillId="13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6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9" borderId="0" xfId="0" applyFill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176" fontId="0" fillId="0" borderId="4" xfId="0" applyNumberFormat="1" applyBorder="1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7"/>
  <sheetViews>
    <sheetView tabSelected="1" workbookViewId="0">
      <selection activeCell="S1" sqref="S$1:S$1048576"/>
    </sheetView>
  </sheetViews>
  <sheetFormatPr defaultColWidth="9" defaultRowHeight="14.4"/>
  <cols>
    <col min="1" max="1" width="25.6666666666667" style="2" customWidth="1"/>
    <col min="2" max="2" width="25.3333333333333" style="24" customWidth="1"/>
    <col min="3" max="3" width="20.3333333333333" style="24" customWidth="1"/>
    <col min="4" max="4" width="21.8888888888889" style="25" customWidth="1"/>
    <col min="5" max="5" width="34.5555555555556" style="26" customWidth="1"/>
    <col min="6" max="6" width="15.2222222222222" style="26" customWidth="1"/>
    <col min="7" max="7" width="16.4444444444444" style="25" customWidth="1"/>
    <col min="8" max="8" width="9.55555555555556" style="24" customWidth="1"/>
    <col min="9" max="9" width="6.88888888888889" style="24" customWidth="1"/>
    <col min="10" max="10" width="21.1111111111111" style="24" customWidth="1"/>
    <col min="11" max="11" width="21.5555555555556" style="24" customWidth="1"/>
    <col min="12" max="12" width="22.8888888888889" style="24" customWidth="1"/>
    <col min="13" max="13" width="22" style="24" customWidth="1"/>
    <col min="14" max="14" width="13.2222222222222" style="24" customWidth="1"/>
    <col min="15" max="15" width="19.7777777777778" style="27" customWidth="1"/>
    <col min="16" max="16" width="15.2222222222222" style="27" customWidth="1"/>
    <col min="17" max="17" width="16.5555555555556" style="27" customWidth="1"/>
    <col min="18" max="18" width="29.4444444444444" style="28" customWidth="1"/>
  </cols>
  <sheetData>
    <row r="1" ht="28.8" spans="1:18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42" t="s">
        <v>17</v>
      </c>
    </row>
    <row r="2" ht="15" spans="1:18">
      <c r="A2" s="31" t="s">
        <v>18</v>
      </c>
      <c r="B2" s="32" t="s">
        <v>19</v>
      </c>
      <c r="C2" s="32" t="s">
        <v>20</v>
      </c>
      <c r="D2" s="33" t="s">
        <v>21</v>
      </c>
      <c r="E2" s="34" t="s">
        <v>22</v>
      </c>
      <c r="F2" s="33">
        <v>1</v>
      </c>
      <c r="G2" s="35">
        <v>268021</v>
      </c>
      <c r="H2" s="32">
        <v>-41.805843455917</v>
      </c>
      <c r="I2" s="32">
        <v>171.477717668256</v>
      </c>
      <c r="J2" s="31">
        <v>2490000</v>
      </c>
      <c r="K2" s="31">
        <v>5151357</v>
      </c>
      <c r="L2" s="31">
        <v>0.000813784000914225</v>
      </c>
      <c r="M2" s="31">
        <v>0.483367780567334</v>
      </c>
      <c r="N2" s="31">
        <v>48527.82892</v>
      </c>
      <c r="O2" s="31">
        <v>0.0156686614229536</v>
      </c>
      <c r="P2" s="31">
        <v>0.0550567865371704</v>
      </c>
      <c r="Q2" s="43">
        <v>0.9591020269</v>
      </c>
      <c r="R2" s="44">
        <v>616</v>
      </c>
    </row>
    <row r="3" ht="28.8" spans="1:18">
      <c r="A3" s="31" t="s">
        <v>23</v>
      </c>
      <c r="B3" s="32" t="s">
        <v>24</v>
      </c>
      <c r="C3" s="32" t="s">
        <v>25</v>
      </c>
      <c r="D3" s="33" t="s">
        <v>21</v>
      </c>
      <c r="E3" s="34" t="s">
        <v>22</v>
      </c>
      <c r="F3" s="33">
        <v>1</v>
      </c>
      <c r="G3" s="35">
        <v>7692300</v>
      </c>
      <c r="H3" s="32">
        <v>-25.7325174046498</v>
      </c>
      <c r="I3" s="32">
        <v>134.486780772885</v>
      </c>
      <c r="J3" s="31">
        <v>14980000</v>
      </c>
      <c r="K3" s="31">
        <v>26320802</v>
      </c>
      <c r="L3" s="31">
        <v>0.00415802041264683</v>
      </c>
      <c r="M3" s="31">
        <v>0.569131594090484</v>
      </c>
      <c r="N3" s="31">
        <v>64711.7656</v>
      </c>
      <c r="O3" s="31">
        <v>0.0208941295712912</v>
      </c>
      <c r="P3" s="31">
        <v>0.0520677661895752</v>
      </c>
      <c r="Q3" s="43">
        <v>0.9624</v>
      </c>
      <c r="R3" s="44">
        <v>4865</v>
      </c>
    </row>
    <row r="4" ht="15" spans="1:18">
      <c r="A4" s="31" t="s">
        <v>26</v>
      </c>
      <c r="B4" s="32" t="s">
        <v>27</v>
      </c>
      <c r="C4" s="32" t="s">
        <v>28</v>
      </c>
      <c r="D4" s="33" t="s">
        <v>29</v>
      </c>
      <c r="E4" s="34" t="s">
        <v>30</v>
      </c>
      <c r="F4" s="33">
        <v>3</v>
      </c>
      <c r="G4" s="35">
        <v>100210</v>
      </c>
      <c r="H4" s="32">
        <v>36.3559638982812</v>
      </c>
      <c r="I4" s="32">
        <v>127.806486124753</v>
      </c>
      <c r="J4" s="31">
        <v>14170000</v>
      </c>
      <c r="K4" s="31">
        <v>51759392</v>
      </c>
      <c r="L4" s="31">
        <v>0.00817667366223069</v>
      </c>
      <c r="M4" s="31">
        <v>0.273766739763867</v>
      </c>
      <c r="N4" s="31">
        <v>33121.37129</v>
      </c>
      <c r="O4" s="31">
        <v>0.0106942256465354</v>
      </c>
      <c r="P4" s="31">
        <v>0.0540000009536743</v>
      </c>
      <c r="Q4" s="43">
        <v>0.9716855413</v>
      </c>
      <c r="R4" s="44">
        <v>132</v>
      </c>
    </row>
    <row r="5" ht="28.8" spans="1:18">
      <c r="A5" s="36" t="s">
        <v>31</v>
      </c>
      <c r="B5" s="37" t="s">
        <v>32</v>
      </c>
      <c r="C5" s="37" t="s">
        <v>33</v>
      </c>
      <c r="D5" s="38" t="s">
        <v>29</v>
      </c>
      <c r="E5" s="39" t="s">
        <v>30</v>
      </c>
      <c r="F5" s="38">
        <v>3</v>
      </c>
      <c r="G5" s="40">
        <v>9600000</v>
      </c>
      <c r="H5" s="37">
        <v>36.4242611837004</v>
      </c>
      <c r="I5" s="37">
        <v>103.83976393372</v>
      </c>
      <c r="J5" s="36">
        <v>5960000</v>
      </c>
      <c r="K5" s="36">
        <v>30822393</v>
      </c>
      <c r="L5" s="31">
        <v>0.00486915783419604</v>
      </c>
      <c r="M5" s="36">
        <v>0.193365907702235</v>
      </c>
      <c r="N5" s="36">
        <v>41568.5</v>
      </c>
      <c r="O5" s="31">
        <v>0.0134216338718506</v>
      </c>
      <c r="P5" s="36">
        <v>0.03829</v>
      </c>
      <c r="Q5" s="45">
        <v>0.8995678526</v>
      </c>
      <c r="R5" s="44">
        <v>171</v>
      </c>
    </row>
    <row r="6" ht="15" spans="1:18">
      <c r="A6" s="31" t="s">
        <v>34</v>
      </c>
      <c r="B6" s="32" t="s">
        <v>35</v>
      </c>
      <c r="C6" s="32" t="s">
        <v>36</v>
      </c>
      <c r="D6" s="33" t="s">
        <v>29</v>
      </c>
      <c r="E6" s="34" t="s">
        <v>30</v>
      </c>
      <c r="F6" s="33">
        <v>3</v>
      </c>
      <c r="G6" s="35">
        <v>377972.999999999</v>
      </c>
      <c r="H6" s="32">
        <v>37.5401872919507</v>
      </c>
      <c r="I6" s="32">
        <v>137.963236244253</v>
      </c>
      <c r="J6" s="31">
        <v>45820000</v>
      </c>
      <c r="K6" s="31">
        <v>124670714</v>
      </c>
      <c r="L6" s="31">
        <v>0.0196948168095811</v>
      </c>
      <c r="M6" s="31">
        <v>0.367528175061226</v>
      </c>
      <c r="N6" s="31">
        <v>33834.39211</v>
      </c>
      <c r="O6" s="31">
        <v>0.0109244457504373</v>
      </c>
      <c r="P6" s="31">
        <v>0.0346000003814697</v>
      </c>
      <c r="Q6" s="43">
        <v>0.8291407928</v>
      </c>
      <c r="R6" s="44">
        <v>3005</v>
      </c>
    </row>
    <row r="7" ht="15" spans="1:18">
      <c r="A7" s="31" t="s">
        <v>37</v>
      </c>
      <c r="B7" s="32" t="s">
        <v>38</v>
      </c>
      <c r="C7" s="32" t="s">
        <v>39</v>
      </c>
      <c r="D7" s="33" t="s">
        <v>40</v>
      </c>
      <c r="E7" s="34" t="s">
        <v>41</v>
      </c>
      <c r="F7" s="33">
        <v>0</v>
      </c>
      <c r="G7" s="35">
        <v>49035</v>
      </c>
      <c r="H7" s="32">
        <v>48.7065657966484</v>
      </c>
      <c r="I7" s="32">
        <v>19.4870119732533</v>
      </c>
      <c r="J7" s="31">
        <v>4660000</v>
      </c>
      <c r="K7" s="31">
        <v>5516536</v>
      </c>
      <c r="L7" s="31">
        <v>0.000871473038515357</v>
      </c>
      <c r="M7" s="31">
        <v>0.844732999113937</v>
      </c>
      <c r="N7" s="31">
        <v>24470.23854</v>
      </c>
      <c r="O7" s="31">
        <v>0.00790094861351093</v>
      </c>
      <c r="P7" s="31">
        <v>0.0426000022888184</v>
      </c>
      <c r="Q7" s="43">
        <v>0.8892560523</v>
      </c>
      <c r="R7" s="44">
        <v>1</v>
      </c>
    </row>
    <row r="8" ht="15" spans="1:18">
      <c r="A8" s="31" t="s">
        <v>42</v>
      </c>
      <c r="B8" s="32" t="s">
        <v>43</v>
      </c>
      <c r="C8" s="32" t="s">
        <v>44</v>
      </c>
      <c r="D8" s="33" t="s">
        <v>40</v>
      </c>
      <c r="E8" s="34" t="s">
        <v>41</v>
      </c>
      <c r="F8" s="33">
        <v>0</v>
      </c>
      <c r="G8" s="35">
        <v>207600</v>
      </c>
      <c r="H8" s="32">
        <v>53.5423904587182</v>
      </c>
      <c r="I8" s="32">
        <v>28.0536232576482</v>
      </c>
      <c r="J8" s="31">
        <v>6830000</v>
      </c>
      <c r="K8" s="31">
        <v>9145462</v>
      </c>
      <c r="L8" s="31">
        <v>0.00144475148132211</v>
      </c>
      <c r="M8" s="31">
        <v>0.746818476748359</v>
      </c>
      <c r="N8" s="31">
        <v>7829.053137</v>
      </c>
      <c r="O8" s="31">
        <v>0.00252784403498028</v>
      </c>
      <c r="P8" s="31">
        <v>0.0518737077713013</v>
      </c>
      <c r="Q8" s="43">
        <v>0.8950733148</v>
      </c>
      <c r="R8" s="44">
        <v>2</v>
      </c>
    </row>
    <row r="9" ht="15" spans="1:18">
      <c r="A9" s="31" t="s">
        <v>45</v>
      </c>
      <c r="B9" s="32" t="s">
        <v>46</v>
      </c>
      <c r="C9" s="32" t="s">
        <v>47</v>
      </c>
      <c r="D9" s="33" t="s">
        <v>40</v>
      </c>
      <c r="E9" s="34" t="s">
        <v>41</v>
      </c>
      <c r="F9" s="33">
        <v>0</v>
      </c>
      <c r="G9" s="35">
        <v>110994</v>
      </c>
      <c r="H9" s="32">
        <v>42.7653474391093</v>
      </c>
      <c r="I9" s="32">
        <v>25.2387450480876</v>
      </c>
      <c r="J9" s="31">
        <v>6150000</v>
      </c>
      <c r="K9" s="31">
        <v>6813384</v>
      </c>
      <c r="L9" s="31">
        <v>0.00107634219319006</v>
      </c>
      <c r="M9" s="31">
        <v>0.902635166313832</v>
      </c>
      <c r="N9" s="31">
        <v>15797.59558</v>
      </c>
      <c r="O9" s="31">
        <v>0.00510072636564528</v>
      </c>
      <c r="P9" s="31">
        <v>0.0429007482528687</v>
      </c>
      <c r="Q9" s="43">
        <v>0.7912686326</v>
      </c>
      <c r="R9" s="44">
        <v>2</v>
      </c>
    </row>
    <row r="10" ht="15" spans="1:18">
      <c r="A10" s="31" t="s">
        <v>48</v>
      </c>
      <c r="B10" s="32" t="s">
        <v>49</v>
      </c>
      <c r="C10" s="32" t="s">
        <v>50</v>
      </c>
      <c r="D10" s="33" t="s">
        <v>40</v>
      </c>
      <c r="E10" s="34" t="s">
        <v>41</v>
      </c>
      <c r="F10" s="33">
        <v>0</v>
      </c>
      <c r="G10" s="35">
        <v>93026</v>
      </c>
      <c r="H10" s="32">
        <v>47.166145888132</v>
      </c>
      <c r="I10" s="32">
        <v>19.4179115354559</v>
      </c>
      <c r="J10" s="31">
        <v>8090000</v>
      </c>
      <c r="K10" s="31">
        <v>9683205</v>
      </c>
      <c r="L10" s="31">
        <v>0.00152970126251639</v>
      </c>
      <c r="M10" s="31">
        <v>0.835467182611542</v>
      </c>
      <c r="N10" s="31">
        <v>22147.20973</v>
      </c>
      <c r="O10" s="31">
        <v>0.00715088926180035</v>
      </c>
      <c r="P10" s="31">
        <v>0.0501000022888184</v>
      </c>
      <c r="Q10" s="43">
        <v>0.9046084106</v>
      </c>
      <c r="R10" s="44">
        <v>5</v>
      </c>
    </row>
    <row r="11" ht="15" spans="1:18">
      <c r="A11" s="31" t="s">
        <v>51</v>
      </c>
      <c r="B11" s="32" t="s">
        <v>52</v>
      </c>
      <c r="C11" s="32" t="s">
        <v>53</v>
      </c>
      <c r="D11" s="33" t="s">
        <v>40</v>
      </c>
      <c r="E11" s="34" t="s">
        <v>41</v>
      </c>
      <c r="F11" s="33">
        <v>0</v>
      </c>
      <c r="G11" s="35">
        <v>603628</v>
      </c>
      <c r="H11" s="32">
        <v>49.008784578573</v>
      </c>
      <c r="I11" s="32">
        <v>31.4106026256966</v>
      </c>
      <c r="J11" s="36">
        <v>38100000</v>
      </c>
      <c r="K11" s="36">
        <v>38024411</v>
      </c>
      <c r="L11" s="31">
        <v>0.00600689436123081</v>
      </c>
      <c r="M11" s="36">
        <v>0.85</v>
      </c>
      <c r="N11" s="31">
        <v>5181.362793</v>
      </c>
      <c r="O11" s="31">
        <v>0.00167295799379038</v>
      </c>
      <c r="P11" s="31">
        <v>0.0593389987945557</v>
      </c>
      <c r="Q11" s="43">
        <v>0.7921829353</v>
      </c>
      <c r="R11" s="44">
        <v>14</v>
      </c>
    </row>
    <row r="12" ht="15" spans="1:18">
      <c r="A12" s="31" t="s">
        <v>54</v>
      </c>
      <c r="B12" s="32" t="s">
        <v>55</v>
      </c>
      <c r="C12" s="32" t="s">
        <v>56</v>
      </c>
      <c r="D12" s="33" t="s">
        <v>40</v>
      </c>
      <c r="E12" s="34" t="s">
        <v>41</v>
      </c>
      <c r="F12" s="33">
        <v>0</v>
      </c>
      <c r="G12" s="35">
        <v>78867</v>
      </c>
      <c r="H12" s="32">
        <v>49.7391484081769</v>
      </c>
      <c r="I12" s="32">
        <v>15.3344744695848</v>
      </c>
      <c r="J12" s="31">
        <v>2450000</v>
      </c>
      <c r="K12" s="31">
        <v>10827878</v>
      </c>
      <c r="L12" s="31">
        <v>0.00171053061945641</v>
      </c>
      <c r="M12" s="31">
        <v>0.226267787649621</v>
      </c>
      <c r="N12" s="31">
        <v>30427.42347</v>
      </c>
      <c r="O12" s="31">
        <v>0.00982440399528718</v>
      </c>
      <c r="P12" s="31">
        <v>0.0505000019073486</v>
      </c>
      <c r="Q12" s="43">
        <v>0.8454009378</v>
      </c>
      <c r="R12" s="44">
        <v>70</v>
      </c>
    </row>
    <row r="13" ht="15" spans="1:18">
      <c r="A13" s="31" t="s">
        <v>57</v>
      </c>
      <c r="B13" s="32" t="s">
        <v>58</v>
      </c>
      <c r="C13" s="32" t="s">
        <v>59</v>
      </c>
      <c r="D13" s="33" t="s">
        <v>40</v>
      </c>
      <c r="E13" s="34" t="s">
        <v>41</v>
      </c>
      <c r="F13" s="33">
        <v>0</v>
      </c>
      <c r="G13" s="35">
        <v>17098200</v>
      </c>
      <c r="H13" s="32">
        <v>61.9909572099273</v>
      </c>
      <c r="I13" s="32">
        <v>96.7097071325686</v>
      </c>
      <c r="J13" s="31">
        <v>104750000</v>
      </c>
      <c r="K13" s="31">
        <v>145675420</v>
      </c>
      <c r="L13" s="31">
        <v>0.0230130286296329</v>
      </c>
      <c r="M13" s="31">
        <v>0.719064341808659</v>
      </c>
      <c r="N13" s="31">
        <v>13817.0459</v>
      </c>
      <c r="O13" s="31">
        <v>0.00446124664734968</v>
      </c>
      <c r="P13" s="31">
        <v>0.0370146751403809</v>
      </c>
      <c r="Q13" s="43">
        <v>0.9041799163</v>
      </c>
      <c r="R13" s="44">
        <v>127</v>
      </c>
    </row>
    <row r="14" ht="15" spans="1:18">
      <c r="A14" s="31" t="s">
        <v>60</v>
      </c>
      <c r="B14" s="32" t="s">
        <v>61</v>
      </c>
      <c r="C14" s="32" t="s">
        <v>62</v>
      </c>
      <c r="D14" s="33" t="s">
        <v>40</v>
      </c>
      <c r="E14" s="34" t="s">
        <v>41</v>
      </c>
      <c r="F14" s="33">
        <v>0</v>
      </c>
      <c r="G14" s="35">
        <v>322575</v>
      </c>
      <c r="H14" s="32">
        <v>52.1241154549884</v>
      </c>
      <c r="I14" s="32">
        <v>19.4007278539035</v>
      </c>
      <c r="J14" s="31">
        <v>36100000</v>
      </c>
      <c r="K14" s="31">
        <v>38813949</v>
      </c>
      <c r="L14" s="31">
        <v>0.0061316213783088</v>
      </c>
      <c r="M14" s="31">
        <v>0.930077998505125</v>
      </c>
      <c r="N14" s="31">
        <v>22112.86157</v>
      </c>
      <c r="O14" s="31">
        <v>0.00713979893071572</v>
      </c>
      <c r="P14" s="31">
        <v>0.0492000007629395</v>
      </c>
      <c r="Q14" s="43">
        <v>0.8694113568</v>
      </c>
      <c r="R14" s="44">
        <v>162</v>
      </c>
    </row>
    <row r="15" ht="15" spans="1:18">
      <c r="A15" s="31" t="s">
        <v>63</v>
      </c>
      <c r="B15" s="32" t="s">
        <v>64</v>
      </c>
      <c r="C15" s="32" t="s">
        <v>65</v>
      </c>
      <c r="D15" s="33" t="s">
        <v>40</v>
      </c>
      <c r="E15" s="34" t="s">
        <v>41</v>
      </c>
      <c r="F15" s="33">
        <v>0</v>
      </c>
      <c r="G15" s="35">
        <v>238397</v>
      </c>
      <c r="H15" s="32">
        <v>45.843190725241</v>
      </c>
      <c r="I15" s="32">
        <v>24.9858612737284</v>
      </c>
      <c r="J15" s="36">
        <v>21380000</v>
      </c>
      <c r="K15" s="36">
        <v>19169119</v>
      </c>
      <c r="L15" s="31">
        <v>0.00302823554139635</v>
      </c>
      <c r="M15" s="36">
        <v>0.8526</v>
      </c>
      <c r="N15" s="31">
        <v>18419.41871</v>
      </c>
      <c r="O15" s="31">
        <v>0.00594726040289968</v>
      </c>
      <c r="P15" s="31">
        <v>0.032530517578125</v>
      </c>
      <c r="Q15" s="43">
        <v>0.8550309124</v>
      </c>
      <c r="R15" s="44">
        <v>168</v>
      </c>
    </row>
    <row r="16" ht="28.8" spans="1:18">
      <c r="A16" s="31" t="s">
        <v>66</v>
      </c>
      <c r="B16" s="32" t="s">
        <v>67</v>
      </c>
      <c r="C16" s="32" t="s">
        <v>68</v>
      </c>
      <c r="D16" s="33" t="s">
        <v>69</v>
      </c>
      <c r="E16" s="34" t="s">
        <v>70</v>
      </c>
      <c r="F16" s="33">
        <v>0</v>
      </c>
      <c r="G16" s="35">
        <v>5128</v>
      </c>
      <c r="H16" s="32">
        <v>10.4691049423044</v>
      </c>
      <c r="I16" s="32">
        <v>-61.2567554939375</v>
      </c>
      <c r="J16" s="31">
        <v>880000</v>
      </c>
      <c r="K16" s="31">
        <v>1500110</v>
      </c>
      <c r="L16" s="31">
        <v>0.000236979405157017</v>
      </c>
      <c r="M16" s="31">
        <v>0.586623647599176</v>
      </c>
      <c r="N16" s="31">
        <v>18332.96402</v>
      </c>
      <c r="O16" s="31">
        <v>0.00591934591968079</v>
      </c>
      <c r="P16" s="31">
        <v>0.0288000011444092</v>
      </c>
      <c r="Q16" s="43">
        <v>0.79</v>
      </c>
      <c r="R16" s="44">
        <v>1</v>
      </c>
    </row>
    <row r="17" ht="28.8" spans="1:18">
      <c r="A17" s="31" t="s">
        <v>71</v>
      </c>
      <c r="B17" s="32" t="s">
        <v>72</v>
      </c>
      <c r="C17" s="32" t="s">
        <v>73</v>
      </c>
      <c r="D17" s="33" t="s">
        <v>69</v>
      </c>
      <c r="E17" s="34" t="s">
        <v>70</v>
      </c>
      <c r="F17" s="33">
        <v>0</v>
      </c>
      <c r="G17" s="35">
        <v>13877</v>
      </c>
      <c r="H17" s="32">
        <v>24.2546026554313</v>
      </c>
      <c r="I17" s="32">
        <v>-76.6100905012229</v>
      </c>
      <c r="J17" s="31">
        <v>330000</v>
      </c>
      <c r="K17" s="31">
        <v>398515</v>
      </c>
      <c r="L17" s="31">
        <v>6.29552817101071e-5</v>
      </c>
      <c r="M17" s="31">
        <v>0.8280742255624</v>
      </c>
      <c r="N17" s="31">
        <v>34749.63829</v>
      </c>
      <c r="O17" s="31">
        <v>0.0112199603619958</v>
      </c>
      <c r="P17" s="31">
        <v>0.0308599996566772</v>
      </c>
      <c r="Q17" s="43">
        <v>0.9429380729</v>
      </c>
      <c r="R17" s="44">
        <v>2</v>
      </c>
    </row>
    <row r="18" ht="15" spans="1:18">
      <c r="A18" s="31" t="s">
        <v>74</v>
      </c>
      <c r="B18" s="32" t="s">
        <v>75</v>
      </c>
      <c r="C18" s="32" t="s">
        <v>76</v>
      </c>
      <c r="D18" s="33" t="s">
        <v>69</v>
      </c>
      <c r="E18" s="34" t="s">
        <v>70</v>
      </c>
      <c r="F18" s="33">
        <v>0</v>
      </c>
      <c r="G18" s="35">
        <v>27750</v>
      </c>
      <c r="H18" s="32">
        <v>18.9356804284433</v>
      </c>
      <c r="I18" s="32">
        <v>-72.6855186265177</v>
      </c>
      <c r="J18" s="31">
        <v>8690000</v>
      </c>
      <c r="K18" s="31">
        <v>11569602</v>
      </c>
      <c r="L18" s="31">
        <v>0.00182770423493173</v>
      </c>
      <c r="M18" s="31">
        <v>0.751106217828409</v>
      </c>
      <c r="N18" s="31">
        <v>1693.068743</v>
      </c>
      <c r="O18" s="31">
        <v>0.00054665789692725</v>
      </c>
      <c r="P18" s="31">
        <v>0.0102699995040894</v>
      </c>
      <c r="Q18" s="43">
        <v>0.3894501834</v>
      </c>
      <c r="R18" s="44">
        <v>2</v>
      </c>
    </row>
    <row r="19" ht="15" spans="1:18">
      <c r="A19" s="31" t="s">
        <v>77</v>
      </c>
      <c r="B19" s="32" t="s">
        <v>78</v>
      </c>
      <c r="C19" s="32" t="s">
        <v>79</v>
      </c>
      <c r="D19" s="33" t="s">
        <v>69</v>
      </c>
      <c r="E19" s="34" t="s">
        <v>70</v>
      </c>
      <c r="F19" s="33">
        <v>0</v>
      </c>
      <c r="G19" s="35">
        <v>130373</v>
      </c>
      <c r="H19" s="32">
        <v>12.8409197530913</v>
      </c>
      <c r="I19" s="32">
        <v>-85.0328059461161</v>
      </c>
      <c r="J19" s="31">
        <v>4970000</v>
      </c>
      <c r="K19" s="31">
        <v>6777156</v>
      </c>
      <c r="L19" s="31">
        <v>0.00107061908629121</v>
      </c>
      <c r="M19" s="31">
        <v>0.733345964000238</v>
      </c>
      <c r="N19" s="31">
        <v>2530.291072</v>
      </c>
      <c r="O19" s="31">
        <v>0.000816980173871958</v>
      </c>
      <c r="P19" s="31">
        <v>0.0408699989318848</v>
      </c>
      <c r="Q19" s="43">
        <v>0.5714684935</v>
      </c>
      <c r="R19" s="44">
        <v>2</v>
      </c>
    </row>
    <row r="20" ht="15" spans="1:18">
      <c r="A20" s="31" t="s">
        <v>80</v>
      </c>
      <c r="B20" s="32" t="s">
        <v>81</v>
      </c>
      <c r="C20" s="32" t="s">
        <v>82</v>
      </c>
      <c r="D20" s="33" t="s">
        <v>69</v>
      </c>
      <c r="E20" s="34" t="s">
        <v>70</v>
      </c>
      <c r="F20" s="33">
        <v>0</v>
      </c>
      <c r="G20" s="35">
        <v>1099000</v>
      </c>
      <c r="H20" s="32">
        <v>-16.7104223725756</v>
      </c>
      <c r="I20" s="32">
        <v>-64.6619766360548</v>
      </c>
      <c r="J20" s="31">
        <v>9330000</v>
      </c>
      <c r="K20" s="31">
        <v>12159495</v>
      </c>
      <c r="L20" s="31">
        <v>0.00192089239596411</v>
      </c>
      <c r="M20" s="31">
        <v>0.767301602574778</v>
      </c>
      <c r="N20" s="31">
        <v>3700.978338</v>
      </c>
      <c r="O20" s="31">
        <v>0.00119497158233485</v>
      </c>
      <c r="P20" s="31">
        <v>0.077407398223877</v>
      </c>
      <c r="Q20" s="43">
        <v>0.659773785</v>
      </c>
      <c r="R20" s="44">
        <v>3</v>
      </c>
    </row>
    <row r="21" ht="15" spans="1:18">
      <c r="A21" s="31" t="s">
        <v>83</v>
      </c>
      <c r="B21" s="32" t="s">
        <v>84</v>
      </c>
      <c r="C21" s="32" t="s">
        <v>85</v>
      </c>
      <c r="D21" s="33" t="s">
        <v>69</v>
      </c>
      <c r="E21" s="34" t="s">
        <v>70</v>
      </c>
      <c r="F21" s="33">
        <v>0</v>
      </c>
      <c r="G21" s="35">
        <v>108888</v>
      </c>
      <c r="H21" s="32">
        <v>15.6972886540436</v>
      </c>
      <c r="I21" s="32">
        <v>-90.3564294389777</v>
      </c>
      <c r="J21" s="31">
        <v>13690000</v>
      </c>
      <c r="K21" s="31">
        <v>17984483</v>
      </c>
      <c r="L21" s="31">
        <v>0.00284109304210791</v>
      </c>
      <c r="M21" s="31">
        <v>0.761211762384273</v>
      </c>
      <c r="N21" s="31">
        <v>5797.521596</v>
      </c>
      <c r="O21" s="31">
        <v>0.00187190329758493</v>
      </c>
      <c r="P21" s="31">
        <v>0.0322940993309021</v>
      </c>
      <c r="Q21" s="43">
        <v>0.5084164945</v>
      </c>
      <c r="R21" s="44">
        <v>3</v>
      </c>
    </row>
    <row r="22" ht="15" spans="1:18">
      <c r="A22" s="31" t="s">
        <v>86</v>
      </c>
      <c r="B22" s="32" t="s">
        <v>87</v>
      </c>
      <c r="C22" s="32" t="s">
        <v>88</v>
      </c>
      <c r="D22" s="33" t="s">
        <v>69</v>
      </c>
      <c r="E22" s="34" t="s">
        <v>70</v>
      </c>
      <c r="F22" s="33">
        <v>0</v>
      </c>
      <c r="G22" s="35">
        <v>10991</v>
      </c>
      <c r="H22" s="32">
        <v>18.1560718326125</v>
      </c>
      <c r="I22" s="32">
        <v>-77.3105975055993</v>
      </c>
      <c r="J22" s="31">
        <v>2120000</v>
      </c>
      <c r="K22" s="31">
        <v>2839750</v>
      </c>
      <c r="L22" s="31">
        <v>0.000448608612564839</v>
      </c>
      <c r="M22" s="31">
        <v>0.746544590192799</v>
      </c>
      <c r="N22" s="31">
        <v>6874.200284</v>
      </c>
      <c r="O22" s="31">
        <v>0.00221954122409083</v>
      </c>
      <c r="P22" s="31">
        <v>0.0565500020980835</v>
      </c>
      <c r="Q22" s="43">
        <v>0.8236071561</v>
      </c>
      <c r="R22" s="44">
        <v>4</v>
      </c>
    </row>
    <row r="23" ht="15" spans="1:18">
      <c r="A23" s="31" t="s">
        <v>89</v>
      </c>
      <c r="B23" s="32" t="s">
        <v>90</v>
      </c>
      <c r="C23" s="32" t="s">
        <v>91</v>
      </c>
      <c r="D23" s="33" t="s">
        <v>69</v>
      </c>
      <c r="E23" s="34" t="s">
        <v>70</v>
      </c>
      <c r="F23" s="33">
        <v>0</v>
      </c>
      <c r="G23" s="35">
        <v>75517</v>
      </c>
      <c r="H23" s="32">
        <v>8.51279230799228</v>
      </c>
      <c r="I23" s="32">
        <v>-80.1090587032264</v>
      </c>
      <c r="J23" s="31">
        <v>3270000</v>
      </c>
      <c r="K23" s="31">
        <v>4430030</v>
      </c>
      <c r="L23" s="31">
        <v>0.000699832595094854</v>
      </c>
      <c r="M23" s="31">
        <v>0.738143985480911</v>
      </c>
      <c r="N23" s="31">
        <v>18661.76733</v>
      </c>
      <c r="O23" s="31">
        <v>0.00602550990545542</v>
      </c>
      <c r="P23" s="31">
        <v>0.0388700008392334</v>
      </c>
      <c r="Q23" s="43">
        <v>0.67509728</v>
      </c>
      <c r="R23" s="44">
        <v>4</v>
      </c>
    </row>
    <row r="24" ht="15" spans="1:18">
      <c r="A24" s="31" t="s">
        <v>92</v>
      </c>
      <c r="B24" s="32" t="s">
        <v>93</v>
      </c>
      <c r="C24" s="32" t="s">
        <v>94</v>
      </c>
      <c r="D24" s="33" t="s">
        <v>69</v>
      </c>
      <c r="E24" s="34" t="s">
        <v>70</v>
      </c>
      <c r="F24" s="33">
        <v>0</v>
      </c>
      <c r="G24" s="35">
        <v>112492</v>
      </c>
      <c r="H24" s="32">
        <v>14.8215354636283</v>
      </c>
      <c r="I24" s="32">
        <v>-86.6007911152155</v>
      </c>
      <c r="J24" s="31">
        <v>6660000</v>
      </c>
      <c r="K24" s="31">
        <v>10554310</v>
      </c>
      <c r="L24" s="31">
        <v>0.00166731380074979</v>
      </c>
      <c r="M24" s="31">
        <v>0.631021828996874</v>
      </c>
      <c r="N24" s="31">
        <v>3247.231055</v>
      </c>
      <c r="O24" s="31">
        <v>0.00104846569680198</v>
      </c>
      <c r="P24" s="31">
        <v>0.0444199991226196</v>
      </c>
      <c r="Q24" s="43">
        <v>0.4808351858</v>
      </c>
      <c r="R24" s="44">
        <v>7</v>
      </c>
    </row>
    <row r="25" ht="15" spans="1:18">
      <c r="A25" s="31" t="s">
        <v>95</v>
      </c>
      <c r="B25" s="32" t="s">
        <v>96</v>
      </c>
      <c r="C25" s="32" t="s">
        <v>97</v>
      </c>
      <c r="D25" s="33" t="s">
        <v>69</v>
      </c>
      <c r="E25" s="34" t="s">
        <v>70</v>
      </c>
      <c r="F25" s="33">
        <v>0</v>
      </c>
      <c r="G25" s="35">
        <v>109884</v>
      </c>
      <c r="H25" s="32">
        <v>21.6252160348629</v>
      </c>
      <c r="I25" s="32">
        <v>-79.0151477680805</v>
      </c>
      <c r="J25" s="31">
        <v>6670000</v>
      </c>
      <c r="K25" s="31">
        <v>11039268</v>
      </c>
      <c r="L25" s="31">
        <v>0.0017439248881808</v>
      </c>
      <c r="M25" s="31">
        <v>0.604206728199732</v>
      </c>
      <c r="N25" s="31">
        <v>9499.57250428248</v>
      </c>
      <c r="O25" s="31">
        <v>0.00306722119132465</v>
      </c>
      <c r="P25" s="31">
        <v>0.0938599967956543</v>
      </c>
      <c r="Q25" s="43">
        <v>0.7111907507</v>
      </c>
      <c r="R25" s="44">
        <v>8</v>
      </c>
    </row>
    <row r="26" ht="15" spans="1:18">
      <c r="A26" s="31" t="s">
        <v>98</v>
      </c>
      <c r="B26" s="32" t="s">
        <v>99</v>
      </c>
      <c r="C26" s="32" t="s">
        <v>100</v>
      </c>
      <c r="D26" s="33" t="s">
        <v>69</v>
      </c>
      <c r="E26" s="34" t="s">
        <v>70</v>
      </c>
      <c r="F26" s="33">
        <v>0</v>
      </c>
      <c r="G26" s="35">
        <v>430</v>
      </c>
      <c r="H26" s="32">
        <v>13.1673112375734</v>
      </c>
      <c r="I26" s="32">
        <v>-59.5549490554589</v>
      </c>
      <c r="J26" s="31">
        <v>260000</v>
      </c>
      <c r="K26" s="31">
        <v>282296</v>
      </c>
      <c r="L26" s="31">
        <v>4.45956217598745e-5</v>
      </c>
      <c r="M26" s="31">
        <v>0.921019072179556</v>
      </c>
      <c r="N26" s="31">
        <v>22672.61544</v>
      </c>
      <c r="O26" s="31">
        <v>0.0073205322143678</v>
      </c>
      <c r="P26" s="31">
        <v>0.0512599992752075</v>
      </c>
      <c r="Q26" s="43">
        <v>0.8582</v>
      </c>
      <c r="R26" s="44">
        <v>9</v>
      </c>
    </row>
    <row r="27" ht="15" spans="1:18">
      <c r="A27" s="31" t="s">
        <v>101</v>
      </c>
      <c r="B27" s="32" t="s">
        <v>102</v>
      </c>
      <c r="C27" s="32" t="s">
        <v>103</v>
      </c>
      <c r="D27" s="33" t="s">
        <v>69</v>
      </c>
      <c r="E27" s="34" t="s">
        <v>70</v>
      </c>
      <c r="F27" s="33">
        <v>0</v>
      </c>
      <c r="G27" s="35">
        <v>51100</v>
      </c>
      <c r="H27" s="32">
        <v>9.96877795131665</v>
      </c>
      <c r="I27" s="32">
        <v>-84.1989822401287</v>
      </c>
      <c r="J27" s="31">
        <v>4230000</v>
      </c>
      <c r="K27" s="31">
        <v>5092976</v>
      </c>
      <c r="L27" s="31">
        <v>0.000804561280812051</v>
      </c>
      <c r="M27" s="31">
        <v>0.830555651548329</v>
      </c>
      <c r="N27" s="31">
        <v>16595.37038</v>
      </c>
      <c r="O27" s="31">
        <v>0.00535831182766072</v>
      </c>
      <c r="P27" s="31">
        <v>0.0628171014785767</v>
      </c>
      <c r="Q27" s="43">
        <v>0.8259801121</v>
      </c>
      <c r="R27" s="44">
        <v>38</v>
      </c>
    </row>
    <row r="28" ht="15" spans="1:18">
      <c r="A28" s="31" t="s">
        <v>104</v>
      </c>
      <c r="B28" s="32" t="s">
        <v>105</v>
      </c>
      <c r="C28" s="32" t="s">
        <v>106</v>
      </c>
      <c r="D28" s="33" t="s">
        <v>69</v>
      </c>
      <c r="E28" s="34" t="s">
        <v>70</v>
      </c>
      <c r="F28" s="33">
        <v>0</v>
      </c>
      <c r="G28" s="35">
        <v>21041</v>
      </c>
      <c r="H28" s="32">
        <v>13.7240146496605</v>
      </c>
      <c r="I28" s="32">
        <v>-88.8686494971127</v>
      </c>
      <c r="J28" s="31">
        <v>5460000</v>
      </c>
      <c r="K28" s="31">
        <v>6295263</v>
      </c>
      <c r="L28" s="31">
        <v>0.000994492191270627</v>
      </c>
      <c r="M28" s="31">
        <v>0.867318807808347</v>
      </c>
      <c r="N28" s="31">
        <v>5344.214394</v>
      </c>
      <c r="O28" s="31">
        <v>0.00172553950536926</v>
      </c>
      <c r="P28" s="31">
        <v>0.045310001373291</v>
      </c>
      <c r="Q28" s="43">
        <v>0.6288028717</v>
      </c>
      <c r="R28" s="44">
        <v>96</v>
      </c>
    </row>
    <row r="29" ht="15" spans="1:18">
      <c r="A29" s="31" t="s">
        <v>107</v>
      </c>
      <c r="B29" s="32" t="s">
        <v>108</v>
      </c>
      <c r="C29" s="32" t="s">
        <v>109</v>
      </c>
      <c r="D29" s="33" t="s">
        <v>69</v>
      </c>
      <c r="E29" s="34" t="s">
        <v>70</v>
      </c>
      <c r="F29" s="33">
        <v>0</v>
      </c>
      <c r="G29" s="35">
        <v>406752</v>
      </c>
      <c r="H29" s="32">
        <v>-23.244670811034</v>
      </c>
      <c r="I29" s="32">
        <v>-58.3933349484072</v>
      </c>
      <c r="J29" s="31">
        <v>6250000</v>
      </c>
      <c r="K29" s="31">
        <v>6801526</v>
      </c>
      <c r="L29" s="31">
        <v>0.00107446892937184</v>
      </c>
      <c r="M29" s="31">
        <v>0.918911432522643</v>
      </c>
      <c r="N29" s="31">
        <v>6260.455191</v>
      </c>
      <c r="O29" s="31">
        <v>0.00202137525878318</v>
      </c>
      <c r="P29" s="31">
        <v>0.0341496992111206</v>
      </c>
      <c r="Q29" s="43">
        <v>0.7625916611</v>
      </c>
      <c r="R29" s="44">
        <v>154</v>
      </c>
    </row>
    <row r="30" ht="15" spans="1:18">
      <c r="A30" s="31" t="s">
        <v>110</v>
      </c>
      <c r="B30" s="32" t="s">
        <v>111</v>
      </c>
      <c r="C30" s="32" t="s">
        <v>112</v>
      </c>
      <c r="D30" s="33" t="s">
        <v>69</v>
      </c>
      <c r="E30" s="34" t="s">
        <v>70</v>
      </c>
      <c r="F30" s="33">
        <v>0</v>
      </c>
      <c r="G30" s="35">
        <v>256370</v>
      </c>
      <c r="H30" s="32">
        <v>-1.43408977181214</v>
      </c>
      <c r="I30" s="32">
        <v>-78.7696936509312</v>
      </c>
      <c r="J30" s="31">
        <v>13610000</v>
      </c>
      <c r="K30" s="31">
        <v>17902009</v>
      </c>
      <c r="L30" s="31">
        <v>0.00282806423791293</v>
      </c>
      <c r="M30" s="31">
        <v>0.760249869162729</v>
      </c>
      <c r="N30" s="31">
        <v>6533.351504</v>
      </c>
      <c r="O30" s="31">
        <v>0.0021094879979502</v>
      </c>
      <c r="P30" s="31">
        <v>0.0364703989028931</v>
      </c>
      <c r="Q30" s="43">
        <v>0.6971811352</v>
      </c>
      <c r="R30" s="44">
        <v>262</v>
      </c>
    </row>
    <row r="31" ht="15" spans="1:18">
      <c r="A31" s="31" t="s">
        <v>113</v>
      </c>
      <c r="B31" s="32" t="s">
        <v>114</v>
      </c>
      <c r="C31" s="32" t="s">
        <v>115</v>
      </c>
      <c r="D31" s="33" t="s">
        <v>69</v>
      </c>
      <c r="E31" s="34" t="s">
        <v>70</v>
      </c>
      <c r="F31" s="33">
        <v>0</v>
      </c>
      <c r="G31" s="35">
        <v>48442</v>
      </c>
      <c r="H31" s="32">
        <v>18.8953936405541</v>
      </c>
      <c r="I31" s="32">
        <v>-70.4930047252095</v>
      </c>
      <c r="J31" s="31">
        <v>8740000</v>
      </c>
      <c r="K31" s="31">
        <v>11282543</v>
      </c>
      <c r="L31" s="31">
        <v>0.0017823561797458</v>
      </c>
      <c r="M31" s="31">
        <v>0.774648055850529</v>
      </c>
      <c r="N31" s="31">
        <v>10716.01336</v>
      </c>
      <c r="O31" s="31">
        <v>0.00345998551508426</v>
      </c>
      <c r="P31" s="31">
        <v>0.0394000005722046</v>
      </c>
      <c r="Q31" s="43">
        <v>0.8524298638</v>
      </c>
      <c r="R31" s="44">
        <v>401</v>
      </c>
    </row>
    <row r="32" ht="15" spans="1:18">
      <c r="A32" s="31" t="s">
        <v>116</v>
      </c>
      <c r="B32" s="32" t="s">
        <v>117</v>
      </c>
      <c r="C32" s="32" t="s">
        <v>118</v>
      </c>
      <c r="D32" s="33" t="s">
        <v>69</v>
      </c>
      <c r="E32" s="34" t="s">
        <v>70</v>
      </c>
      <c r="F32" s="33">
        <v>0</v>
      </c>
      <c r="G32" s="35">
        <v>916445</v>
      </c>
      <c r="H32" s="32">
        <v>7.13229416647081</v>
      </c>
      <c r="I32" s="32">
        <v>-66.1531287302885</v>
      </c>
      <c r="J32" s="31">
        <v>25890000</v>
      </c>
      <c r="K32" s="31">
        <v>28250783</v>
      </c>
      <c r="L32" s="31">
        <v>0.00446290855374605</v>
      </c>
      <c r="M32" s="31">
        <v>0.916434776338766</v>
      </c>
      <c r="N32" s="31">
        <v>15975.7293753361</v>
      </c>
      <c r="O32" s="31">
        <v>0.00515824219087844</v>
      </c>
      <c r="P32" s="31">
        <v>0.0687468004226685</v>
      </c>
      <c r="Q32" s="43">
        <v>0.616</v>
      </c>
      <c r="R32" s="44">
        <v>490</v>
      </c>
    </row>
    <row r="33" ht="15" spans="1:18">
      <c r="A33" s="31" t="s">
        <v>119</v>
      </c>
      <c r="B33" s="32" t="s">
        <v>120</v>
      </c>
      <c r="C33" s="32" t="s">
        <v>121</v>
      </c>
      <c r="D33" s="33" t="s">
        <v>69</v>
      </c>
      <c r="E33" s="34" t="s">
        <v>70</v>
      </c>
      <c r="F33" s="33">
        <v>0</v>
      </c>
      <c r="G33" s="35">
        <v>1285219.99999999</v>
      </c>
      <c r="H33" s="32">
        <v>-9.17265367745671</v>
      </c>
      <c r="I33" s="32">
        <v>-74.3612001056586</v>
      </c>
      <c r="J33" s="31">
        <v>27780000</v>
      </c>
      <c r="K33" s="31">
        <v>33656344</v>
      </c>
      <c r="L33" s="31">
        <v>0.00531685035156085</v>
      </c>
      <c r="M33" s="31">
        <v>0.825401594421545</v>
      </c>
      <c r="N33" s="31">
        <v>7789.870975</v>
      </c>
      <c r="O33" s="31">
        <v>0.00251519290172621</v>
      </c>
      <c r="P33" s="31">
        <v>0.0389409995079041</v>
      </c>
      <c r="Q33" s="43">
        <v>0.7467495125</v>
      </c>
      <c r="R33" s="44">
        <v>656</v>
      </c>
    </row>
    <row r="34" ht="28.8" spans="1:18">
      <c r="A34" s="31" t="s">
        <v>122</v>
      </c>
      <c r="B34" s="32" t="s">
        <v>123</v>
      </c>
      <c r="C34" s="32" t="s">
        <v>124</v>
      </c>
      <c r="D34" s="33" t="s">
        <v>69</v>
      </c>
      <c r="E34" s="34" t="s">
        <v>70</v>
      </c>
      <c r="F34" s="33">
        <v>0</v>
      </c>
      <c r="G34" s="35">
        <v>176215</v>
      </c>
      <c r="H34" s="32">
        <v>-32.801778112095</v>
      </c>
      <c r="I34" s="32">
        <v>-56.0133071772861</v>
      </c>
      <c r="J34" s="31">
        <v>1950000</v>
      </c>
      <c r="K34" s="31">
        <v>3388682</v>
      </c>
      <c r="L34" s="31">
        <v>0.000535325972512877</v>
      </c>
      <c r="M34" s="31">
        <v>0.575444966509103</v>
      </c>
      <c r="N34" s="31">
        <v>22564.53246</v>
      </c>
      <c r="O34" s="31">
        <v>0.00728563439064699</v>
      </c>
      <c r="P34" s="31">
        <v>0.0436999988555908</v>
      </c>
      <c r="Q34" s="43">
        <v>0.8987304314</v>
      </c>
      <c r="R34" s="44">
        <v>683</v>
      </c>
    </row>
    <row r="35" ht="15" spans="1:18">
      <c r="A35" s="31" t="s">
        <v>125</v>
      </c>
      <c r="B35" s="32" t="s">
        <v>126</v>
      </c>
      <c r="C35" s="32" t="s">
        <v>127</v>
      </c>
      <c r="D35" s="33" t="s">
        <v>69</v>
      </c>
      <c r="E35" s="34" t="s">
        <v>70</v>
      </c>
      <c r="F35" s="33">
        <v>0</v>
      </c>
      <c r="G35" s="35">
        <v>1973000</v>
      </c>
      <c r="H35" s="32">
        <v>23.9405807304291</v>
      </c>
      <c r="I35" s="32">
        <v>-102.535643382261</v>
      </c>
      <c r="J35" s="31">
        <v>107910000</v>
      </c>
      <c r="K35" s="31">
        <v>129171119</v>
      </c>
      <c r="L35" s="31">
        <v>0.0204057668731535</v>
      </c>
      <c r="M35" s="31">
        <v>0.835403461976667</v>
      </c>
      <c r="N35" s="31">
        <v>13926.11362</v>
      </c>
      <c r="O35" s="31">
        <v>0.00449646242384095</v>
      </c>
      <c r="P35" s="31">
        <v>0.0462572002410889</v>
      </c>
      <c r="Q35" s="43">
        <v>0.7562650476</v>
      </c>
      <c r="R35" s="44">
        <v>1000</v>
      </c>
    </row>
    <row r="36" ht="15" spans="1:18">
      <c r="A36" s="31" t="s">
        <v>128</v>
      </c>
      <c r="B36" s="32" t="s">
        <v>129</v>
      </c>
      <c r="C36" s="32" t="s">
        <v>130</v>
      </c>
      <c r="D36" s="33" t="s">
        <v>69</v>
      </c>
      <c r="E36" s="34" t="s">
        <v>70</v>
      </c>
      <c r="F36" s="33">
        <v>0</v>
      </c>
      <c r="G36" s="35">
        <v>1141700</v>
      </c>
      <c r="H36" s="32">
        <v>3.90664965849914</v>
      </c>
      <c r="I36" s="32">
        <v>-73.0803761823465</v>
      </c>
      <c r="J36" s="31">
        <v>42810000</v>
      </c>
      <c r="K36" s="31">
        <v>52032604</v>
      </c>
      <c r="L36" s="31">
        <v>0.00821983424194935</v>
      </c>
      <c r="M36" s="31">
        <v>0.822753364409746</v>
      </c>
      <c r="N36" s="31">
        <v>6979.725135</v>
      </c>
      <c r="O36" s="31">
        <v>0.00225361307932986</v>
      </c>
      <c r="P36" s="31">
        <v>0.0392000007629395</v>
      </c>
      <c r="Q36" s="43">
        <v>0.7279637704</v>
      </c>
      <c r="R36" s="44">
        <v>1260</v>
      </c>
    </row>
    <row r="37" ht="15" spans="1:18">
      <c r="A37" s="31" t="s">
        <v>131</v>
      </c>
      <c r="B37" s="32" t="s">
        <v>132</v>
      </c>
      <c r="C37" s="32" t="s">
        <v>133</v>
      </c>
      <c r="D37" s="33" t="s">
        <v>69</v>
      </c>
      <c r="E37" s="34" t="s">
        <v>70</v>
      </c>
      <c r="F37" s="33">
        <v>0</v>
      </c>
      <c r="G37" s="35">
        <v>2780400</v>
      </c>
      <c r="H37" s="32">
        <v>-35.3958998361633</v>
      </c>
      <c r="I37" s="32">
        <v>-65.170499452199</v>
      </c>
      <c r="J37" s="31">
        <v>34420000</v>
      </c>
      <c r="K37" s="31">
        <v>45459024</v>
      </c>
      <c r="L37" s="31">
        <v>0.00718137501019164</v>
      </c>
      <c r="M37" s="31">
        <v>0.757165398007665</v>
      </c>
      <c r="N37" s="31">
        <v>13730.51471</v>
      </c>
      <c r="O37" s="31">
        <v>0.00443330746381706</v>
      </c>
      <c r="P37" s="31">
        <v>0.046476001739502</v>
      </c>
      <c r="Q37" s="43">
        <v>0.8837535691</v>
      </c>
      <c r="R37" s="44">
        <v>1353</v>
      </c>
    </row>
    <row r="38" ht="15" spans="1:18">
      <c r="A38" s="31" t="s">
        <v>134</v>
      </c>
      <c r="B38" s="32" t="s">
        <v>135</v>
      </c>
      <c r="C38" s="32" t="s">
        <v>136</v>
      </c>
      <c r="D38" s="33" t="s">
        <v>69</v>
      </c>
      <c r="E38" s="34" t="s">
        <v>70</v>
      </c>
      <c r="F38" s="33">
        <v>0</v>
      </c>
      <c r="G38" s="35">
        <v>756625.999999999</v>
      </c>
      <c r="H38" s="32">
        <v>-37.9366915834959</v>
      </c>
      <c r="I38" s="32">
        <v>-71.384192526806</v>
      </c>
      <c r="J38" s="31">
        <v>15300000</v>
      </c>
      <c r="K38" s="31">
        <v>19603239</v>
      </c>
      <c r="L38" s="31">
        <v>0.00309681551177637</v>
      </c>
      <c r="M38" s="31">
        <v>0.780483266056186</v>
      </c>
      <c r="N38" s="31">
        <v>17093.24197</v>
      </c>
      <c r="O38" s="31">
        <v>0.00551906456582005</v>
      </c>
      <c r="P38" s="31">
        <v>0.0403999996185303</v>
      </c>
      <c r="Q38" s="43">
        <v>0.9019336882</v>
      </c>
      <c r="R38" s="44">
        <v>1404</v>
      </c>
    </row>
    <row r="39" ht="28.8" spans="1:18">
      <c r="A39" s="31" t="s">
        <v>137</v>
      </c>
      <c r="B39" s="32" t="s">
        <v>138</v>
      </c>
      <c r="C39" s="32" t="s">
        <v>139</v>
      </c>
      <c r="D39" s="33" t="s">
        <v>69</v>
      </c>
      <c r="E39" s="34" t="s">
        <v>70</v>
      </c>
      <c r="F39" s="33">
        <v>0</v>
      </c>
      <c r="G39" s="35">
        <v>8510300</v>
      </c>
      <c r="H39" s="32">
        <v>-10.7670068987487</v>
      </c>
      <c r="I39" s="32">
        <v>-53.0799115197276</v>
      </c>
      <c r="J39" s="31">
        <v>173300000</v>
      </c>
      <c r="K39" s="31">
        <v>210707000</v>
      </c>
      <c r="L39" s="31">
        <v>0.0332863720143321</v>
      </c>
      <c r="M39" s="31">
        <v>0.822469115881295</v>
      </c>
      <c r="N39" s="31">
        <v>10043.62392</v>
      </c>
      <c r="O39" s="31">
        <v>0.00324288446782543</v>
      </c>
      <c r="P39" s="31">
        <v>0.0577150011062622</v>
      </c>
      <c r="Q39" s="43">
        <v>0.8052775094</v>
      </c>
      <c r="R39" s="44">
        <v>6481</v>
      </c>
    </row>
    <row r="40" ht="15" spans="1:18">
      <c r="A40" s="31" t="s">
        <v>140</v>
      </c>
      <c r="B40" s="32" t="s">
        <v>141</v>
      </c>
      <c r="C40" s="32" t="s">
        <v>142</v>
      </c>
      <c r="D40" s="33" t="s">
        <v>143</v>
      </c>
      <c r="E40" s="34" t="s">
        <v>144</v>
      </c>
      <c r="F40" s="33">
        <v>0</v>
      </c>
      <c r="G40" s="35">
        <v>163610</v>
      </c>
      <c r="H40" s="32">
        <v>34.1202747854133</v>
      </c>
      <c r="I40" s="32">
        <v>9.57859439813537</v>
      </c>
      <c r="J40" s="31">
        <v>10430000</v>
      </c>
      <c r="K40" s="31">
        <v>12160602</v>
      </c>
      <c r="L40" s="31">
        <v>0.00192106727394074</v>
      </c>
      <c r="M40" s="31">
        <v>0.857687801969014</v>
      </c>
      <c r="N40" s="31">
        <v>3895.386639</v>
      </c>
      <c r="O40" s="31">
        <v>0.00125774211862244</v>
      </c>
      <c r="P40" s="31">
        <v>0.0622044992446899</v>
      </c>
      <c r="Q40" s="43">
        <v>0.7898965145</v>
      </c>
      <c r="R40" s="44">
        <v>10</v>
      </c>
    </row>
    <row r="41" ht="15" spans="1:18">
      <c r="A41" s="31" t="s">
        <v>145</v>
      </c>
      <c r="B41" s="32" t="s">
        <v>146</v>
      </c>
      <c r="C41" s="32" t="s">
        <v>147</v>
      </c>
      <c r="D41" s="33" t="s">
        <v>143</v>
      </c>
      <c r="E41" s="34" t="s">
        <v>144</v>
      </c>
      <c r="F41" s="33">
        <v>0</v>
      </c>
      <c r="G41" s="35">
        <v>1759539.99999999</v>
      </c>
      <c r="H41" s="32">
        <v>27.0408768837603</v>
      </c>
      <c r="I41" s="32">
        <v>18.0292586813716</v>
      </c>
      <c r="J41" s="31">
        <v>6140000</v>
      </c>
      <c r="K41" s="31">
        <v>7268778</v>
      </c>
      <c r="L41" s="31">
        <v>0.00114828291702503</v>
      </c>
      <c r="M41" s="31">
        <v>0.844708697940699</v>
      </c>
      <c r="N41" s="31">
        <v>7329.976541</v>
      </c>
      <c r="O41" s="31">
        <v>0.00236670222458247</v>
      </c>
      <c r="P41" s="41">
        <v>0.0226416993</v>
      </c>
      <c r="Q41" s="43">
        <v>0.1776</v>
      </c>
      <c r="R41" s="44">
        <v>14</v>
      </c>
    </row>
    <row r="42" ht="15" spans="1:18">
      <c r="A42" s="31" t="s">
        <v>148</v>
      </c>
      <c r="B42" s="32" t="s">
        <v>149</v>
      </c>
      <c r="C42" s="32" t="s">
        <v>150</v>
      </c>
      <c r="D42" s="33" t="s">
        <v>143</v>
      </c>
      <c r="E42" s="34" t="s">
        <v>144</v>
      </c>
      <c r="F42" s="33">
        <v>0</v>
      </c>
      <c r="G42" s="35">
        <v>1886000</v>
      </c>
      <c r="H42" s="32">
        <v>16.0702840903311</v>
      </c>
      <c r="I42" s="32">
        <v>30.0166040161874</v>
      </c>
      <c r="J42" s="31">
        <v>30490000</v>
      </c>
      <c r="K42" s="31">
        <v>50037008</v>
      </c>
      <c r="L42" s="31">
        <v>0.00790458059187454</v>
      </c>
      <c r="M42" s="31">
        <v>0.609348984255813</v>
      </c>
      <c r="N42" s="31">
        <v>2272.485596</v>
      </c>
      <c r="O42" s="31">
        <v>0.000733739962918226</v>
      </c>
      <c r="P42" s="31">
        <v>0.0202213001251221</v>
      </c>
      <c r="Q42" s="43">
        <v>0.284</v>
      </c>
      <c r="R42" s="44">
        <v>23</v>
      </c>
    </row>
    <row r="43" ht="15" spans="1:18">
      <c r="A43" s="31" t="s">
        <v>151</v>
      </c>
      <c r="B43" s="32" t="s">
        <v>152</v>
      </c>
      <c r="C43" s="32" t="s">
        <v>153</v>
      </c>
      <c r="D43" s="33" t="s">
        <v>143</v>
      </c>
      <c r="E43" s="34" t="s">
        <v>144</v>
      </c>
      <c r="F43" s="33">
        <v>0</v>
      </c>
      <c r="G43" s="35">
        <v>1001449.99999999</v>
      </c>
      <c r="H43" s="32">
        <v>26.5615757857917</v>
      </c>
      <c r="I43" s="32">
        <v>29.7818912753673</v>
      </c>
      <c r="J43" s="31">
        <v>76990000</v>
      </c>
      <c r="K43" s="31">
        <v>113493134</v>
      </c>
      <c r="L43" s="31">
        <v>0.0179290421267278</v>
      </c>
      <c r="M43" s="31">
        <v>0.678367027912015</v>
      </c>
      <c r="N43" s="31">
        <v>3512.580065</v>
      </c>
      <c r="O43" s="31">
        <v>0.00113414156339515</v>
      </c>
      <c r="P43" s="31">
        <v>0.0393084812164307</v>
      </c>
      <c r="Q43" s="43">
        <v>0.7219806524</v>
      </c>
      <c r="R43" s="44">
        <v>176</v>
      </c>
    </row>
    <row r="44" ht="15" spans="1:18">
      <c r="A44" s="31" t="s">
        <v>154</v>
      </c>
      <c r="B44" s="32" t="s">
        <v>155</v>
      </c>
      <c r="C44" s="32" t="s">
        <v>156</v>
      </c>
      <c r="D44" s="33" t="s">
        <v>143</v>
      </c>
      <c r="E44" s="34" t="s">
        <v>144</v>
      </c>
      <c r="F44" s="33">
        <v>0</v>
      </c>
      <c r="G44" s="35">
        <v>710849.999999999</v>
      </c>
      <c r="H44" s="32">
        <v>31.8811772043161</v>
      </c>
      <c r="I44" s="32">
        <v>-6.30176052092154</v>
      </c>
      <c r="J44" s="31">
        <v>31930000</v>
      </c>
      <c r="K44" s="31">
        <v>37523726</v>
      </c>
      <c r="L44" s="31">
        <v>0.00592779880592417</v>
      </c>
      <c r="M44" s="31">
        <v>0.850928290010432</v>
      </c>
      <c r="N44" s="31">
        <v>3672.112305</v>
      </c>
      <c r="O44" s="31">
        <v>0.0011856513199665</v>
      </c>
      <c r="P44" s="31">
        <v>0.0576800012588501</v>
      </c>
      <c r="Q44" s="43">
        <v>0.8813031937</v>
      </c>
      <c r="R44" s="44">
        <v>207</v>
      </c>
    </row>
    <row r="45" ht="15" spans="1:18">
      <c r="A45" s="31" t="s">
        <v>157</v>
      </c>
      <c r="B45" s="32" t="s">
        <v>158</v>
      </c>
      <c r="C45" s="32" t="s">
        <v>159</v>
      </c>
      <c r="D45" s="33" t="s">
        <v>143</v>
      </c>
      <c r="E45" s="34" t="s">
        <v>144</v>
      </c>
      <c r="F45" s="33">
        <v>0</v>
      </c>
      <c r="G45" s="35">
        <v>2382000</v>
      </c>
      <c r="H45" s="32">
        <v>28.1682017657528</v>
      </c>
      <c r="I45" s="32">
        <v>2.64732521882588</v>
      </c>
      <c r="J45" s="31">
        <v>34730000</v>
      </c>
      <c r="K45" s="31">
        <v>45831343</v>
      </c>
      <c r="L45" s="31">
        <v>0.00724019198704577</v>
      </c>
      <c r="M45" s="31">
        <v>0.757778361415244</v>
      </c>
      <c r="N45" s="31">
        <v>5260.20625</v>
      </c>
      <c r="O45" s="31">
        <v>0.00169841496272226</v>
      </c>
      <c r="P45" s="31">
        <v>0.0629899978637695</v>
      </c>
      <c r="Q45" s="43">
        <v>0.7077</v>
      </c>
      <c r="R45" s="44">
        <v>274</v>
      </c>
    </row>
    <row r="46" ht="15" spans="1:18">
      <c r="A46" s="31" t="s">
        <v>160</v>
      </c>
      <c r="B46" s="32" t="s">
        <v>161</v>
      </c>
      <c r="C46" s="32" t="s">
        <v>162</v>
      </c>
      <c r="D46" s="33" t="s">
        <v>163</v>
      </c>
      <c r="E46" s="34" t="s">
        <v>164</v>
      </c>
      <c r="F46" s="33">
        <v>1</v>
      </c>
      <c r="G46" s="35">
        <v>9984670</v>
      </c>
      <c r="H46" s="32">
        <v>61.460239917252</v>
      </c>
      <c r="I46" s="32">
        <v>-98.2493181486501</v>
      </c>
      <c r="J46" s="31">
        <v>23470000</v>
      </c>
      <c r="K46" s="31">
        <v>39059725</v>
      </c>
      <c r="L46" s="31">
        <v>0.00617044776456172</v>
      </c>
      <c r="M46" s="31">
        <v>0.600874686137703</v>
      </c>
      <c r="N46" s="31">
        <v>53371.69743</v>
      </c>
      <c r="O46" s="31">
        <v>0.0172326492903196</v>
      </c>
      <c r="P46" s="31">
        <v>0.0413957166671753</v>
      </c>
      <c r="Q46" s="43">
        <v>0.9283401664</v>
      </c>
      <c r="R46" s="44">
        <v>4054</v>
      </c>
    </row>
    <row r="47" ht="15" spans="1:18">
      <c r="A47" s="31" t="s">
        <v>165</v>
      </c>
      <c r="B47" s="32" t="s">
        <v>166</v>
      </c>
      <c r="C47" s="32" t="s">
        <v>167</v>
      </c>
      <c r="D47" s="33" t="s">
        <v>163</v>
      </c>
      <c r="E47" s="34" t="s">
        <v>164</v>
      </c>
      <c r="F47" s="33">
        <v>1</v>
      </c>
      <c r="G47" s="35">
        <v>9372410</v>
      </c>
      <c r="H47" s="32">
        <v>45.7184932144757</v>
      </c>
      <c r="I47" s="32">
        <v>-112.981896328587</v>
      </c>
      <c r="J47" s="31">
        <v>243060000</v>
      </c>
      <c r="K47" s="31">
        <v>342475098</v>
      </c>
      <c r="L47" s="31">
        <v>0.0541023958277268</v>
      </c>
      <c r="M47" s="31">
        <v>0.709715834580183</v>
      </c>
      <c r="N47" s="31">
        <v>81695.18707</v>
      </c>
      <c r="O47" s="31">
        <v>0.0263777353030753</v>
      </c>
      <c r="P47" s="31">
        <v>0.0544000005722046</v>
      </c>
      <c r="Q47" s="43">
        <v>0.9175320833</v>
      </c>
      <c r="R47" s="44">
        <v>19141</v>
      </c>
    </row>
    <row r="48" ht="15" spans="1:18">
      <c r="A48" s="31" t="s">
        <v>168</v>
      </c>
      <c r="B48" s="32" t="s">
        <v>169</v>
      </c>
      <c r="C48" s="32" t="s">
        <v>170</v>
      </c>
      <c r="D48" s="33" t="s">
        <v>171</v>
      </c>
      <c r="E48" s="34" t="s">
        <v>172</v>
      </c>
      <c r="F48" s="33">
        <v>1</v>
      </c>
      <c r="G48" s="35">
        <v>103000</v>
      </c>
      <c r="H48" s="32">
        <v>64.9898918358638</v>
      </c>
      <c r="I48" s="32">
        <v>-18.5942237595089</v>
      </c>
      <c r="J48" s="31">
        <v>300000</v>
      </c>
      <c r="K48" s="31">
        <v>384375</v>
      </c>
      <c r="L48" s="31">
        <v>6.0721519660044e-5</v>
      </c>
      <c r="M48" s="31">
        <v>0.780487804878049</v>
      </c>
      <c r="N48" s="31">
        <v>78811.05839</v>
      </c>
      <c r="O48" s="31">
        <v>0.025446508071343</v>
      </c>
      <c r="P48" s="31">
        <v>0.0713966512680054</v>
      </c>
      <c r="Q48" s="43">
        <v>0.9968701957</v>
      </c>
      <c r="R48" s="44">
        <v>4</v>
      </c>
    </row>
    <row r="49" ht="15" spans="1:18">
      <c r="A49" s="31" t="s">
        <v>173</v>
      </c>
      <c r="B49" s="32" t="s">
        <v>174</v>
      </c>
      <c r="C49" s="32" t="s">
        <v>175</v>
      </c>
      <c r="D49" s="33" t="s">
        <v>171</v>
      </c>
      <c r="E49" s="34" t="s">
        <v>172</v>
      </c>
      <c r="F49" s="33">
        <v>1</v>
      </c>
      <c r="G49" s="35">
        <v>65300</v>
      </c>
      <c r="H49" s="32">
        <v>55.3358360637646</v>
      </c>
      <c r="I49" s="32">
        <v>23.9048211490009</v>
      </c>
      <c r="J49" s="36">
        <v>2980000</v>
      </c>
      <c r="K49" s="36">
        <v>2841385</v>
      </c>
      <c r="L49" s="31">
        <v>0.000448866901175295</v>
      </c>
      <c r="M49" s="36">
        <v>0.94</v>
      </c>
      <c r="N49" s="31">
        <v>27102.78153</v>
      </c>
      <c r="O49" s="31">
        <v>0.00875094387828322</v>
      </c>
      <c r="P49" s="31">
        <v>0.0475</v>
      </c>
      <c r="Q49" s="43">
        <v>0.8772420219</v>
      </c>
      <c r="R49" s="44">
        <v>5</v>
      </c>
    </row>
    <row r="50" ht="15" spans="1:18">
      <c r="A50" s="31" t="s">
        <v>176</v>
      </c>
      <c r="B50" s="32" t="s">
        <v>177</v>
      </c>
      <c r="C50" s="32" t="s">
        <v>178</v>
      </c>
      <c r="D50" s="33" t="s">
        <v>171</v>
      </c>
      <c r="E50" s="34" t="s">
        <v>172</v>
      </c>
      <c r="F50" s="33">
        <v>1</v>
      </c>
      <c r="G50" s="35">
        <v>45339</v>
      </c>
      <c r="H50" s="32">
        <v>58.6731752440638</v>
      </c>
      <c r="I50" s="32">
        <v>25.5494720159329</v>
      </c>
      <c r="J50" s="31">
        <v>540000</v>
      </c>
      <c r="K50" s="31">
        <v>1367166</v>
      </c>
      <c r="L50" s="31">
        <v>0.000215977618595236</v>
      </c>
      <c r="M50" s="31">
        <v>0.394977639876943</v>
      </c>
      <c r="N50" s="31">
        <v>29823.74961</v>
      </c>
      <c r="O50" s="31">
        <v>0.00962948982886484</v>
      </c>
      <c r="P50" s="31">
        <v>0.0590999984741211</v>
      </c>
      <c r="Q50" s="43">
        <v>0.9102128973</v>
      </c>
      <c r="R50" s="44">
        <v>6</v>
      </c>
    </row>
    <row r="51" ht="15" spans="1:18">
      <c r="A51" s="31" t="s">
        <v>179</v>
      </c>
      <c r="B51" s="32" t="s">
        <v>180</v>
      </c>
      <c r="C51" s="32" t="s">
        <v>181</v>
      </c>
      <c r="D51" s="33" t="s">
        <v>171</v>
      </c>
      <c r="E51" s="34" t="s">
        <v>172</v>
      </c>
      <c r="F51" s="33">
        <v>1</v>
      </c>
      <c r="G51" s="35">
        <v>64589</v>
      </c>
      <c r="H51" s="32">
        <v>56.8541879307905</v>
      </c>
      <c r="I51" s="32">
        <v>24.9313668959051</v>
      </c>
      <c r="J51" s="31">
        <v>1260000</v>
      </c>
      <c r="K51" s="31">
        <v>1885099</v>
      </c>
      <c r="L51" s="31">
        <v>0.000297797921273832</v>
      </c>
      <c r="M51" s="31">
        <v>0.668399908970298</v>
      </c>
      <c r="N51" s="31">
        <v>23184.31167</v>
      </c>
      <c r="O51" s="31">
        <v>0.00748574865115686</v>
      </c>
      <c r="P51" s="31">
        <v>0.0561999988555908</v>
      </c>
      <c r="Q51" s="43">
        <v>0.9103009059</v>
      </c>
      <c r="R51" s="44">
        <v>14</v>
      </c>
    </row>
    <row r="52" ht="15" spans="1:18">
      <c r="A52" s="31" t="s">
        <v>182</v>
      </c>
      <c r="B52" s="32" t="s">
        <v>183</v>
      </c>
      <c r="C52" s="32" t="s">
        <v>184</v>
      </c>
      <c r="D52" s="33" t="s">
        <v>171</v>
      </c>
      <c r="E52" s="34" t="s">
        <v>172</v>
      </c>
      <c r="F52" s="33">
        <v>1</v>
      </c>
      <c r="G52" s="35">
        <v>338462</v>
      </c>
      <c r="H52" s="32">
        <v>64.4814767595405</v>
      </c>
      <c r="I52" s="32">
        <v>26.2398759444637</v>
      </c>
      <c r="J52" s="31">
        <v>4300000</v>
      </c>
      <c r="K52" s="31">
        <v>5590327</v>
      </c>
      <c r="L52" s="31">
        <v>0.000883130148517918</v>
      </c>
      <c r="M52" s="31">
        <v>0.769185773926999</v>
      </c>
      <c r="N52" s="31">
        <v>53755.91174</v>
      </c>
      <c r="O52" s="31">
        <v>0.0173567043752312</v>
      </c>
      <c r="P52" s="31">
        <v>0.0571000003814697</v>
      </c>
      <c r="Q52" s="43">
        <v>0.9298879471</v>
      </c>
      <c r="R52" s="44">
        <v>103</v>
      </c>
    </row>
    <row r="53" ht="15" spans="1:18">
      <c r="A53" s="31" t="s">
        <v>185</v>
      </c>
      <c r="B53" s="32" t="s">
        <v>186</v>
      </c>
      <c r="C53" s="32" t="s">
        <v>187</v>
      </c>
      <c r="D53" s="33" t="s">
        <v>171</v>
      </c>
      <c r="E53" s="34" t="s">
        <v>172</v>
      </c>
      <c r="F53" s="33">
        <v>1</v>
      </c>
      <c r="G53" s="35">
        <v>528447</v>
      </c>
      <c r="H53" s="32">
        <v>62.7767380483254</v>
      </c>
      <c r="I53" s="32">
        <v>16.7593581581951</v>
      </c>
      <c r="J53" s="31">
        <v>6310000</v>
      </c>
      <c r="K53" s="31">
        <v>10521910</v>
      </c>
      <c r="L53" s="31">
        <v>0.00166219542094625</v>
      </c>
      <c r="M53" s="31">
        <v>0.599701004855582</v>
      </c>
      <c r="N53" s="31">
        <v>56305.2502</v>
      </c>
      <c r="O53" s="31">
        <v>0.0181798345681789</v>
      </c>
      <c r="P53" s="31">
        <v>0.0665000009536743</v>
      </c>
      <c r="Q53" s="43">
        <v>0.9500970335</v>
      </c>
      <c r="R53" s="44">
        <v>301</v>
      </c>
    </row>
    <row r="54" ht="15" spans="1:18">
      <c r="A54" s="31" t="s">
        <v>188</v>
      </c>
      <c r="B54" s="32" t="s">
        <v>189</v>
      </c>
      <c r="C54" s="32" t="s">
        <v>190</v>
      </c>
      <c r="D54" s="33" t="s">
        <v>171</v>
      </c>
      <c r="E54" s="34" t="s">
        <v>172</v>
      </c>
      <c r="F54" s="33">
        <v>1</v>
      </c>
      <c r="G54" s="35">
        <v>385207</v>
      </c>
      <c r="H54" s="32">
        <v>64.4669857927017</v>
      </c>
      <c r="I54" s="32">
        <v>14.0817226729298</v>
      </c>
      <c r="J54" s="31">
        <v>4140000</v>
      </c>
      <c r="K54" s="31">
        <v>5488555</v>
      </c>
      <c r="L54" s="31">
        <v>0.000867052748846134</v>
      </c>
      <c r="M54" s="31">
        <v>0.754296895995394</v>
      </c>
      <c r="N54" s="31">
        <v>87961.78061</v>
      </c>
      <c r="O54" s="31">
        <v>0.0284010925114803</v>
      </c>
      <c r="P54" s="31">
        <v>0.0397000002861023</v>
      </c>
      <c r="Q54" s="43">
        <v>0.9899997764</v>
      </c>
      <c r="R54" s="44">
        <v>349</v>
      </c>
    </row>
    <row r="55" ht="15" spans="1:18">
      <c r="A55" s="31" t="s">
        <v>191</v>
      </c>
      <c r="B55" s="32" t="s">
        <v>192</v>
      </c>
      <c r="C55" s="32" t="s">
        <v>193</v>
      </c>
      <c r="D55" s="33" t="s">
        <v>171</v>
      </c>
      <c r="E55" s="34" t="s">
        <v>172</v>
      </c>
      <c r="F55" s="33">
        <v>1</v>
      </c>
      <c r="G55" s="35">
        <v>42952</v>
      </c>
      <c r="H55" s="32">
        <v>55.9868947058267</v>
      </c>
      <c r="I55" s="32">
        <v>10.0272386567815</v>
      </c>
      <c r="J55" s="31">
        <v>4630000</v>
      </c>
      <c r="K55" s="31">
        <v>5932370</v>
      </c>
      <c r="L55" s="31">
        <v>0.000937164283800078</v>
      </c>
      <c r="M55" s="31">
        <v>0.780463794402574</v>
      </c>
      <c r="N55" s="31">
        <v>67967.38187</v>
      </c>
      <c r="O55" s="31">
        <v>0.0219453026856249</v>
      </c>
      <c r="P55" s="31">
        <v>0.0592999982833862</v>
      </c>
      <c r="Q55" s="43">
        <v>0.9786011812</v>
      </c>
      <c r="R55" s="44">
        <v>542</v>
      </c>
    </row>
    <row r="56" ht="15" spans="1:18">
      <c r="A56" s="31" t="s">
        <v>194</v>
      </c>
      <c r="B56" s="32" t="s">
        <v>195</v>
      </c>
      <c r="C56" s="32" t="s">
        <v>196</v>
      </c>
      <c r="D56" s="33" t="s">
        <v>171</v>
      </c>
      <c r="E56" s="34" t="s">
        <v>172</v>
      </c>
      <c r="F56" s="33">
        <v>1</v>
      </c>
      <c r="G56" s="35">
        <v>70273</v>
      </c>
      <c r="H56" s="32">
        <v>53.1806867129369</v>
      </c>
      <c r="I56" s="32">
        <v>-8.15260565192894</v>
      </c>
      <c r="J56" s="31">
        <v>4110000</v>
      </c>
      <c r="K56" s="31">
        <v>5165835</v>
      </c>
      <c r="L56" s="31">
        <v>0.000816071158407917</v>
      </c>
      <c r="M56" s="31">
        <v>0.795611938824991</v>
      </c>
      <c r="N56" s="31">
        <v>103684.8808</v>
      </c>
      <c r="O56" s="31">
        <v>0.0334777658117102</v>
      </c>
      <c r="P56" s="31">
        <v>0.029300000667572</v>
      </c>
      <c r="Q56" s="43">
        <v>0.9516956667</v>
      </c>
      <c r="R56" s="44">
        <v>1136</v>
      </c>
    </row>
    <row r="57" ht="28.8" spans="1:18">
      <c r="A57" s="31" t="s">
        <v>197</v>
      </c>
      <c r="B57" s="32" t="s">
        <v>198</v>
      </c>
      <c r="C57" s="32" t="s">
        <v>199</v>
      </c>
      <c r="D57" s="33" t="s">
        <v>171</v>
      </c>
      <c r="E57" s="34" t="s">
        <v>172</v>
      </c>
      <c r="F57" s="33">
        <v>1</v>
      </c>
      <c r="G57" s="35">
        <v>243610</v>
      </c>
      <c r="H57" s="32">
        <v>54.1501694020891</v>
      </c>
      <c r="I57" s="32">
        <v>-2.9011535566141</v>
      </c>
      <c r="J57" s="31">
        <v>39890000</v>
      </c>
      <c r="K57" s="31">
        <v>68442882</v>
      </c>
      <c r="L57" s="31">
        <v>0.0108122427445934</v>
      </c>
      <c r="M57" s="31">
        <v>0.582821746167848</v>
      </c>
      <c r="N57" s="31">
        <v>48866.60396</v>
      </c>
      <c r="O57" s="31">
        <v>0.015778045080093</v>
      </c>
      <c r="P57" s="31">
        <v>0.0540000009536743</v>
      </c>
      <c r="Q57" s="43">
        <v>0.9668023657</v>
      </c>
      <c r="R57" s="44">
        <v>8096</v>
      </c>
    </row>
    <row r="58" ht="15" spans="1:18">
      <c r="A58" s="31" t="s">
        <v>200</v>
      </c>
      <c r="B58" s="32" t="s">
        <v>201</v>
      </c>
      <c r="C58" s="32" t="s">
        <v>202</v>
      </c>
      <c r="D58" s="33" t="s">
        <v>203</v>
      </c>
      <c r="E58" s="34" t="s">
        <v>204</v>
      </c>
      <c r="F58" s="33">
        <v>0</v>
      </c>
      <c r="G58" s="35">
        <v>15006</v>
      </c>
      <c r="H58" s="32">
        <v>-8.83268883748293</v>
      </c>
      <c r="I58" s="32">
        <v>125.85942013564</v>
      </c>
      <c r="J58" s="31">
        <v>1120000</v>
      </c>
      <c r="K58" s="31">
        <v>1376847</v>
      </c>
      <c r="L58" s="31">
        <v>0.000217506971523571</v>
      </c>
      <c r="M58" s="31">
        <v>0.813452765630459</v>
      </c>
      <c r="N58" s="31">
        <v>1648.64729</v>
      </c>
      <c r="O58" s="31">
        <v>0.000532315101824669</v>
      </c>
      <c r="P58" s="31">
        <v>0.0297399997711182</v>
      </c>
      <c r="Q58" s="43">
        <v>0.3945131242</v>
      </c>
      <c r="R58" s="44">
        <v>1</v>
      </c>
    </row>
    <row r="59" ht="15" spans="1:18">
      <c r="A59" s="31" t="s">
        <v>205</v>
      </c>
      <c r="B59" s="32" t="s">
        <v>206</v>
      </c>
      <c r="C59" s="32" t="s">
        <v>207</v>
      </c>
      <c r="D59" s="33" t="s">
        <v>203</v>
      </c>
      <c r="E59" s="34" t="s">
        <v>204</v>
      </c>
      <c r="F59" s="33">
        <v>0</v>
      </c>
      <c r="G59" s="35">
        <v>5765</v>
      </c>
      <c r="H59" s="32">
        <v>4.52115433051825</v>
      </c>
      <c r="I59" s="32">
        <v>114.74788224091</v>
      </c>
      <c r="J59" s="31">
        <v>300000</v>
      </c>
      <c r="K59" s="31">
        <v>457028</v>
      </c>
      <c r="L59" s="31">
        <v>7.21988544707397e-5</v>
      </c>
      <c r="M59" s="31">
        <v>0.656414924249718</v>
      </c>
      <c r="N59" s="31">
        <v>33430.91848</v>
      </c>
      <c r="O59" s="31">
        <v>0.0107941722178632</v>
      </c>
      <c r="P59" s="31">
        <v>0.0442540979385376</v>
      </c>
      <c r="Q59" s="43">
        <v>0.9808</v>
      </c>
      <c r="R59" s="44">
        <v>2</v>
      </c>
    </row>
    <row r="60" ht="15" spans="1:18">
      <c r="A60" s="31" t="s">
        <v>208</v>
      </c>
      <c r="B60" s="32" t="s">
        <v>209</v>
      </c>
      <c r="C60" s="32" t="s">
        <v>210</v>
      </c>
      <c r="D60" s="33" t="s">
        <v>203</v>
      </c>
      <c r="E60" s="34" t="s">
        <v>204</v>
      </c>
      <c r="F60" s="33">
        <v>0</v>
      </c>
      <c r="G60" s="35">
        <v>181035</v>
      </c>
      <c r="H60" s="32">
        <v>12.7074563728058</v>
      </c>
      <c r="I60" s="32">
        <v>104.921349529956</v>
      </c>
      <c r="J60" s="31">
        <v>13690000</v>
      </c>
      <c r="K60" s="31">
        <v>17314678</v>
      </c>
      <c r="L60" s="31">
        <v>0.00273528080802428</v>
      </c>
      <c r="M60" s="31">
        <v>0.790658653888914</v>
      </c>
      <c r="N60" s="31">
        <v>1875.071482</v>
      </c>
      <c r="O60" s="31">
        <v>0.000605422926373393</v>
      </c>
      <c r="P60" s="31">
        <v>0.016710000038147</v>
      </c>
      <c r="Q60" s="43">
        <v>0.601524023</v>
      </c>
      <c r="R60" s="44">
        <v>2</v>
      </c>
    </row>
    <row r="61" ht="15" spans="1:18">
      <c r="A61" s="31" t="s">
        <v>211</v>
      </c>
      <c r="B61" s="32" t="s">
        <v>212</v>
      </c>
      <c r="C61" s="32" t="s">
        <v>213</v>
      </c>
      <c r="D61" s="33" t="s">
        <v>203</v>
      </c>
      <c r="E61" s="34" t="s">
        <v>204</v>
      </c>
      <c r="F61" s="33">
        <v>0</v>
      </c>
      <c r="G61" s="35">
        <v>513120</v>
      </c>
      <c r="H61" s="32">
        <v>15.1072916379006</v>
      </c>
      <c r="I61" s="32">
        <v>101.017848785747</v>
      </c>
      <c r="J61" s="31">
        <v>64420000</v>
      </c>
      <c r="K61" s="31">
        <v>71715662</v>
      </c>
      <c r="L61" s="31">
        <v>0.0113292591351312</v>
      </c>
      <c r="M61" s="31">
        <v>0.898269613686338</v>
      </c>
      <c r="N61" s="31">
        <v>7171.808093</v>
      </c>
      <c r="O61" s="31">
        <v>0.00231563280906026</v>
      </c>
      <c r="P61" s="31">
        <v>0.0261299991607666</v>
      </c>
      <c r="Q61" s="43">
        <v>0.8797728101</v>
      </c>
      <c r="R61" s="44">
        <v>106</v>
      </c>
    </row>
    <row r="62" ht="15" spans="1:18">
      <c r="A62" s="31" t="s">
        <v>214</v>
      </c>
      <c r="B62" s="32" t="s">
        <v>215</v>
      </c>
      <c r="C62" s="32" t="s">
        <v>216</v>
      </c>
      <c r="D62" s="33" t="s">
        <v>203</v>
      </c>
      <c r="E62" s="34" t="s">
        <v>204</v>
      </c>
      <c r="F62" s="33">
        <v>0</v>
      </c>
      <c r="G62" s="35">
        <v>300000</v>
      </c>
      <c r="H62" s="32">
        <v>11.7392525170464</v>
      </c>
      <c r="I62" s="32">
        <v>122.868123717801</v>
      </c>
      <c r="J62" s="31">
        <v>86370000</v>
      </c>
      <c r="K62" s="31">
        <v>114411351</v>
      </c>
      <c r="L62" s="31">
        <v>0.0180740971683348</v>
      </c>
      <c r="M62" s="31">
        <v>0.754907614018123</v>
      </c>
      <c r="N62" s="31">
        <v>3725.551205</v>
      </c>
      <c r="O62" s="31">
        <v>0.00120290566761711</v>
      </c>
      <c r="P62" s="31">
        <v>0.0357999992370605</v>
      </c>
      <c r="Q62" s="43">
        <v>0.5267573808</v>
      </c>
      <c r="R62" s="44">
        <v>218</v>
      </c>
    </row>
    <row r="63" ht="15" spans="1:18">
      <c r="A63" s="31" t="s">
        <v>217</v>
      </c>
      <c r="B63" s="32" t="s">
        <v>218</v>
      </c>
      <c r="C63" s="32" t="s">
        <v>219</v>
      </c>
      <c r="D63" s="33" t="s">
        <v>203</v>
      </c>
      <c r="E63" s="34" t="s">
        <v>204</v>
      </c>
      <c r="F63" s="33">
        <v>0</v>
      </c>
      <c r="G63" s="35">
        <v>728.6</v>
      </c>
      <c r="H63" s="32">
        <v>1.3611338657768</v>
      </c>
      <c r="I63" s="32">
        <v>103.820285188934</v>
      </c>
      <c r="J63" s="31">
        <v>1730000</v>
      </c>
      <c r="K63" s="31">
        <v>5765718</v>
      </c>
      <c r="L63" s="31">
        <v>0.000910837486546392</v>
      </c>
      <c r="M63" s="31">
        <v>0.300049360721423</v>
      </c>
      <c r="N63" s="31">
        <v>84734.25592</v>
      </c>
      <c r="O63" s="31">
        <v>0.0273589896041939</v>
      </c>
      <c r="P63" s="31">
        <v>0.0238899993896484</v>
      </c>
      <c r="Q63" s="43">
        <v>0.9595386476</v>
      </c>
      <c r="R63" s="44">
        <v>257</v>
      </c>
    </row>
    <row r="64" ht="28.8" spans="1:18">
      <c r="A64" s="31" t="s">
        <v>220</v>
      </c>
      <c r="B64" s="32" t="s">
        <v>221</v>
      </c>
      <c r="C64" s="32" t="s">
        <v>222</v>
      </c>
      <c r="D64" s="33" t="s">
        <v>203</v>
      </c>
      <c r="E64" s="34" t="s">
        <v>204</v>
      </c>
      <c r="F64" s="33">
        <v>0</v>
      </c>
      <c r="G64" s="35">
        <v>331690</v>
      </c>
      <c r="H64" s="32">
        <v>16.6407807555295</v>
      </c>
      <c r="I64" s="32">
        <v>106.305577262406</v>
      </c>
      <c r="J64" s="31">
        <v>14380000</v>
      </c>
      <c r="K64" s="31">
        <v>100029091</v>
      </c>
      <c r="L64" s="31">
        <v>0.0158020641710122</v>
      </c>
      <c r="M64" s="31">
        <v>0.143758179308057</v>
      </c>
      <c r="N64" s="31">
        <v>4346.768492</v>
      </c>
      <c r="O64" s="31">
        <v>0.00140348425431084</v>
      </c>
      <c r="P64" s="31">
        <v>0.0289800000190735</v>
      </c>
      <c r="Q64" s="43">
        <v>0.7858999918</v>
      </c>
      <c r="R64" s="44">
        <v>317</v>
      </c>
    </row>
    <row r="65" ht="15" spans="1:18">
      <c r="A65" s="31" t="s">
        <v>223</v>
      </c>
      <c r="B65" s="32" t="s">
        <v>224</v>
      </c>
      <c r="C65" s="32" t="s">
        <v>225</v>
      </c>
      <c r="D65" s="33" t="s">
        <v>203</v>
      </c>
      <c r="E65" s="34" t="s">
        <v>204</v>
      </c>
      <c r="F65" s="33">
        <v>0</v>
      </c>
      <c r="G65" s="35">
        <v>1919440</v>
      </c>
      <c r="H65" s="32">
        <v>-2.22635687541504</v>
      </c>
      <c r="I65" s="32">
        <v>117.277547211356</v>
      </c>
      <c r="J65" s="31">
        <v>209120000</v>
      </c>
      <c r="K65" s="31">
        <v>280026489</v>
      </c>
      <c r="L65" s="31">
        <v>0.0442370964738773</v>
      </c>
      <c r="M65" s="31">
        <v>0.746786494187698</v>
      </c>
      <c r="N65" s="31">
        <v>4940.549805</v>
      </c>
      <c r="O65" s="31">
        <v>0.0015952043159689</v>
      </c>
      <c r="P65" s="31">
        <v>0.0242012596130371</v>
      </c>
      <c r="Q65" s="43">
        <v>0.6648461277</v>
      </c>
      <c r="R65" s="44">
        <v>1322</v>
      </c>
    </row>
    <row r="66" ht="15" spans="1:18">
      <c r="A66" s="31" t="s">
        <v>226</v>
      </c>
      <c r="B66" s="32" t="s">
        <v>227</v>
      </c>
      <c r="C66" s="32" t="s">
        <v>228</v>
      </c>
      <c r="D66" s="33" t="s">
        <v>203</v>
      </c>
      <c r="E66" s="34" t="s">
        <v>204</v>
      </c>
      <c r="F66" s="33">
        <v>0</v>
      </c>
      <c r="G66" s="35">
        <v>330803</v>
      </c>
      <c r="H66" s="32">
        <v>3.79085099278715</v>
      </c>
      <c r="I66" s="32">
        <v>109.709127571667</v>
      </c>
      <c r="J66" s="31">
        <v>18100000</v>
      </c>
      <c r="K66" s="31">
        <v>34908354</v>
      </c>
      <c r="L66" s="31">
        <v>0.00551463623729632</v>
      </c>
      <c r="M66" s="31">
        <v>0.518500528555428</v>
      </c>
      <c r="N66" s="31">
        <v>11648.67416</v>
      </c>
      <c r="O66" s="31">
        <v>0.00376112295772057</v>
      </c>
      <c r="P66" s="31">
        <v>0.0350600004196167</v>
      </c>
      <c r="Q66" s="43">
        <v>0.973986404</v>
      </c>
      <c r="R66" s="44">
        <v>2492</v>
      </c>
    </row>
    <row r="67" ht="15" spans="1:18">
      <c r="A67" s="31" t="s">
        <v>229</v>
      </c>
      <c r="B67" s="32" t="s">
        <v>230</v>
      </c>
      <c r="C67" s="32" t="s">
        <v>231</v>
      </c>
      <c r="D67" s="33" t="s">
        <v>232</v>
      </c>
      <c r="E67" s="34" t="s">
        <v>233</v>
      </c>
      <c r="F67" s="33">
        <v>2</v>
      </c>
      <c r="G67" s="35">
        <v>147181</v>
      </c>
      <c r="H67" s="32">
        <v>28.2613764281887</v>
      </c>
      <c r="I67" s="32">
        <v>83.941192166454</v>
      </c>
      <c r="J67" s="31">
        <v>24170000</v>
      </c>
      <c r="K67" s="31">
        <v>29715279</v>
      </c>
      <c r="L67" s="31">
        <v>0.00469426184846099</v>
      </c>
      <c r="M67" s="31">
        <v>0.813386271756022</v>
      </c>
      <c r="N67" s="31">
        <v>1324.031984</v>
      </c>
      <c r="O67" s="31">
        <v>0.000427503338438192</v>
      </c>
      <c r="P67" s="31">
        <v>0.036489999294281</v>
      </c>
      <c r="Q67" s="43">
        <v>0.5163135772</v>
      </c>
      <c r="R67" s="44">
        <v>1</v>
      </c>
    </row>
    <row r="68" ht="15" spans="1:18">
      <c r="A68" s="31" t="s">
        <v>234</v>
      </c>
      <c r="B68" s="32" t="s">
        <v>235</v>
      </c>
      <c r="C68" s="32" t="s">
        <v>236</v>
      </c>
      <c r="D68" s="33" t="s">
        <v>232</v>
      </c>
      <c r="E68" s="34" t="s">
        <v>233</v>
      </c>
      <c r="F68" s="33">
        <v>2</v>
      </c>
      <c r="G68" s="35">
        <v>148460</v>
      </c>
      <c r="H68" s="32">
        <v>23.8470606829778</v>
      </c>
      <c r="I68" s="32">
        <v>90.2696730997823</v>
      </c>
      <c r="J68" s="31">
        <v>134430000</v>
      </c>
      <c r="K68" s="31">
        <v>170426512</v>
      </c>
      <c r="L68" s="31">
        <v>0.0269230745990263</v>
      </c>
      <c r="M68" s="31">
        <v>0.788785726014272</v>
      </c>
      <c r="N68" s="31">
        <v>2529.080127</v>
      </c>
      <c r="O68" s="31">
        <v>0.000816589184049641</v>
      </c>
      <c r="P68" s="31">
        <v>0.0205100011825562</v>
      </c>
      <c r="Q68" s="43">
        <v>0.3891744466</v>
      </c>
      <c r="R68" s="44">
        <v>4</v>
      </c>
    </row>
    <row r="69" ht="28.8" spans="1:18">
      <c r="A69" s="31" t="s">
        <v>237</v>
      </c>
      <c r="B69" s="32" t="s">
        <v>238</v>
      </c>
      <c r="C69" s="32" t="s">
        <v>239</v>
      </c>
      <c r="D69" s="33" t="s">
        <v>232</v>
      </c>
      <c r="E69" s="34" t="s">
        <v>233</v>
      </c>
      <c r="F69" s="33">
        <v>2</v>
      </c>
      <c r="G69" s="35">
        <v>65610</v>
      </c>
      <c r="H69" s="32">
        <v>7.62960744705895</v>
      </c>
      <c r="I69" s="32">
        <v>80.7009801564892</v>
      </c>
      <c r="J69" s="31">
        <v>14450000</v>
      </c>
      <c r="K69" s="31">
        <v>22904797</v>
      </c>
      <c r="L69" s="31">
        <v>0.00361837809780765</v>
      </c>
      <c r="M69" s="31">
        <v>0.630872214235297</v>
      </c>
      <c r="N69" s="31">
        <v>3827.964806</v>
      </c>
      <c r="O69" s="31">
        <v>0.00123597296271123</v>
      </c>
      <c r="P69" s="31">
        <v>0.0120000004768372</v>
      </c>
      <c r="Q69" s="43">
        <v>0.4445308724</v>
      </c>
      <c r="R69" s="44">
        <v>5</v>
      </c>
    </row>
    <row r="70" ht="15" spans="1:18">
      <c r="A70" s="31" t="s">
        <v>240</v>
      </c>
      <c r="B70" s="32" t="s">
        <v>241</v>
      </c>
      <c r="C70" s="32" t="s">
        <v>242</v>
      </c>
      <c r="D70" s="33" t="s">
        <v>232</v>
      </c>
      <c r="E70" s="34" t="s">
        <v>233</v>
      </c>
      <c r="F70" s="33">
        <v>2</v>
      </c>
      <c r="G70" s="35">
        <v>297.8</v>
      </c>
      <c r="H70" s="32">
        <v>3.56548727440406</v>
      </c>
      <c r="I70" s="32">
        <v>73.2153015135491</v>
      </c>
      <c r="J70" s="31">
        <v>310000</v>
      </c>
      <c r="K70" s="31">
        <v>525144</v>
      </c>
      <c r="L70" s="31">
        <v>8.29594581342547e-5</v>
      </c>
      <c r="M70" s="31">
        <v>0.590314275703426</v>
      </c>
      <c r="N70" s="31">
        <v>12667.43567</v>
      </c>
      <c r="O70" s="31">
        <v>0.00409006059054238</v>
      </c>
      <c r="P70" s="31">
        <v>0.0458099985122681</v>
      </c>
      <c r="Q70" s="43">
        <v>0.8576058262</v>
      </c>
      <c r="R70" s="44">
        <v>5</v>
      </c>
    </row>
    <row r="71" ht="15" spans="1:18">
      <c r="A71" s="31" t="s">
        <v>243</v>
      </c>
      <c r="B71" s="32" t="s">
        <v>244</v>
      </c>
      <c r="C71" s="32" t="s">
        <v>245</v>
      </c>
      <c r="D71" s="33" t="s">
        <v>232</v>
      </c>
      <c r="E71" s="34" t="s">
        <v>233</v>
      </c>
      <c r="F71" s="33">
        <v>2</v>
      </c>
      <c r="G71" s="35">
        <v>652860</v>
      </c>
      <c r="H71" s="32">
        <v>33.8332920428006</v>
      </c>
      <c r="I71" s="32">
        <v>66.0258036895817</v>
      </c>
      <c r="J71" s="31">
        <v>31330000</v>
      </c>
      <c r="K71" s="31">
        <v>40864868</v>
      </c>
      <c r="L71" s="31">
        <v>0.00645561466189815</v>
      </c>
      <c r="M71" s="31">
        <v>0.766673221604435</v>
      </c>
      <c r="N71" s="31">
        <v>352.603733092107</v>
      </c>
      <c r="O71" s="31">
        <v>0.00011384866443124</v>
      </c>
      <c r="P71" s="31">
        <v>0.0434319019317627</v>
      </c>
      <c r="Q71" s="43">
        <v>0.184</v>
      </c>
      <c r="R71" s="44">
        <v>6</v>
      </c>
    </row>
    <row r="72" ht="15" spans="1:18">
      <c r="A72" s="31" t="s">
        <v>246</v>
      </c>
      <c r="B72" s="32" t="s">
        <v>247</v>
      </c>
      <c r="C72" s="32" t="s">
        <v>248</v>
      </c>
      <c r="D72" s="33" t="s">
        <v>232</v>
      </c>
      <c r="E72" s="34" t="s">
        <v>233</v>
      </c>
      <c r="F72" s="33">
        <v>2</v>
      </c>
      <c r="G72" s="35">
        <v>38394</v>
      </c>
      <c r="H72" s="32">
        <v>27.3899952927933</v>
      </c>
      <c r="I72" s="32">
        <v>90.4482111990507</v>
      </c>
      <c r="J72" s="31">
        <v>540000</v>
      </c>
      <c r="K72" s="31">
        <v>783664</v>
      </c>
      <c r="L72" s="31">
        <v>0.000123799073776569</v>
      </c>
      <c r="M72" s="31">
        <v>0.689070826272484</v>
      </c>
      <c r="N72" s="31">
        <v>3704.01839495326</v>
      </c>
      <c r="O72" s="31">
        <v>0.00119595315567467</v>
      </c>
      <c r="P72" s="31">
        <v>0.0814200019836426</v>
      </c>
      <c r="Q72" s="43">
        <v>0.8563688389</v>
      </c>
      <c r="R72" s="44">
        <v>26</v>
      </c>
    </row>
    <row r="73" ht="15" spans="1:18">
      <c r="A73" s="31" t="s">
        <v>249</v>
      </c>
      <c r="B73" s="32" t="s">
        <v>250</v>
      </c>
      <c r="C73" s="32" t="s">
        <v>251</v>
      </c>
      <c r="D73" s="33" t="s">
        <v>232</v>
      </c>
      <c r="E73" s="34" t="s">
        <v>233</v>
      </c>
      <c r="F73" s="33">
        <v>2</v>
      </c>
      <c r="G73" s="35">
        <v>1648195</v>
      </c>
      <c r="H73" s="32">
        <v>32.5604556866491</v>
      </c>
      <c r="I73" s="32">
        <v>54.3049935290685</v>
      </c>
      <c r="J73" s="31">
        <v>73570000</v>
      </c>
      <c r="K73" s="31">
        <v>90102637</v>
      </c>
      <c r="L73" s="31">
        <v>0.0142339357242727</v>
      </c>
      <c r="M73" s="31">
        <v>0.81651328362343</v>
      </c>
      <c r="N73" s="31">
        <v>4502.546329</v>
      </c>
      <c r="O73" s="31">
        <v>0.00145378178954937</v>
      </c>
      <c r="P73" s="31">
        <v>0.026699800491333</v>
      </c>
      <c r="Q73" s="43">
        <v>0.785957366</v>
      </c>
      <c r="R73" s="44">
        <v>41</v>
      </c>
    </row>
    <row r="74" ht="15" spans="1:18">
      <c r="A74" s="31" t="s">
        <v>252</v>
      </c>
      <c r="B74" s="32" t="s">
        <v>253</v>
      </c>
      <c r="C74" s="32" t="s">
        <v>254</v>
      </c>
      <c r="D74" s="33" t="s">
        <v>232</v>
      </c>
      <c r="E74" s="34" t="s">
        <v>233</v>
      </c>
      <c r="F74" s="33">
        <v>2</v>
      </c>
      <c r="G74" s="35">
        <v>3287000</v>
      </c>
      <c r="H74" s="32">
        <v>22.7455681264217</v>
      </c>
      <c r="I74" s="32">
        <v>79.2897493994121</v>
      </c>
      <c r="J74" s="31">
        <v>973750000</v>
      </c>
      <c r="K74" s="31">
        <v>1431702948</v>
      </c>
      <c r="L74" s="31">
        <v>0.226172822645398</v>
      </c>
      <c r="M74" s="31">
        <v>0.680134102790155</v>
      </c>
      <c r="N74" s="31">
        <v>2484.845429</v>
      </c>
      <c r="O74" s="31">
        <v>0.000802306688386149</v>
      </c>
      <c r="P74" s="31">
        <v>0.0463500022888184</v>
      </c>
      <c r="Q74" s="43">
        <v>0.4631</v>
      </c>
      <c r="R74" s="44">
        <v>55</v>
      </c>
    </row>
    <row r="75" ht="28.8" spans="1:18">
      <c r="A75" s="31" t="s">
        <v>255</v>
      </c>
      <c r="B75" s="32" t="s">
        <v>256</v>
      </c>
      <c r="C75" s="32" t="s">
        <v>257</v>
      </c>
      <c r="D75" s="33" t="s">
        <v>232</v>
      </c>
      <c r="E75" s="34" t="s">
        <v>233</v>
      </c>
      <c r="F75" s="33">
        <v>2</v>
      </c>
      <c r="G75" s="35">
        <v>796095</v>
      </c>
      <c r="H75" s="32">
        <v>29.969540789493</v>
      </c>
      <c r="I75" s="32">
        <v>69.3945730924262</v>
      </c>
      <c r="J75" s="31">
        <v>167410000</v>
      </c>
      <c r="K75" s="31">
        <v>245673401</v>
      </c>
      <c r="L75" s="31">
        <v>0.0388101782081857</v>
      </c>
      <c r="M75" s="31">
        <v>0.681433151975618</v>
      </c>
      <c r="N75" s="31">
        <v>1407.021351</v>
      </c>
      <c r="O75" s="31">
        <v>0.000454298938450958</v>
      </c>
      <c r="P75" s="31">
        <v>0.0168700003623962</v>
      </c>
      <c r="Q75" s="43">
        <v>0.210372074</v>
      </c>
      <c r="R75" s="44">
        <v>1432</v>
      </c>
    </row>
    <row r="76" ht="15" spans="1:18">
      <c r="A76" s="31" t="s">
        <v>258</v>
      </c>
      <c r="B76" s="32" t="s">
        <v>259</v>
      </c>
      <c r="C76" s="32" t="s">
        <v>260</v>
      </c>
      <c r="D76" s="33" t="s">
        <v>261</v>
      </c>
      <c r="E76" s="34" t="s">
        <v>262</v>
      </c>
      <c r="F76" s="33">
        <v>0</v>
      </c>
      <c r="G76" s="35">
        <v>316</v>
      </c>
      <c r="H76" s="32">
        <v>35.9245735196786</v>
      </c>
      <c r="I76" s="32">
        <v>14.4071590777453</v>
      </c>
      <c r="J76" s="31">
        <v>400000</v>
      </c>
      <c r="K76" s="31">
        <v>529518</v>
      </c>
      <c r="L76" s="31">
        <v>8.36504394077325e-5</v>
      </c>
      <c r="M76" s="31">
        <v>0.755403971158676</v>
      </c>
      <c r="N76" s="31">
        <v>37882.26519</v>
      </c>
      <c r="O76" s="31">
        <v>0.0122314226786276</v>
      </c>
      <c r="P76" s="31">
        <v>0.0540380144119263</v>
      </c>
      <c r="Q76" s="43">
        <v>0.9154075982</v>
      </c>
      <c r="R76" s="44">
        <v>2</v>
      </c>
    </row>
    <row r="77" ht="15" spans="1:18">
      <c r="A77" s="31" t="s">
        <v>263</v>
      </c>
      <c r="B77" s="32" t="s">
        <v>264</v>
      </c>
      <c r="C77" s="32" t="s">
        <v>265</v>
      </c>
      <c r="D77" s="33" t="s">
        <v>261</v>
      </c>
      <c r="E77" s="34" t="s">
        <v>262</v>
      </c>
      <c r="F77" s="33">
        <v>0</v>
      </c>
      <c r="G77" s="35">
        <v>25713</v>
      </c>
      <c r="H77" s="32">
        <v>41.6003081609921</v>
      </c>
      <c r="I77" s="32">
        <v>21.7008720093768</v>
      </c>
      <c r="J77" s="31">
        <v>1700404</v>
      </c>
      <c r="K77" s="31">
        <v>1836091</v>
      </c>
      <c r="L77" s="31">
        <v>0.000290055897896923</v>
      </c>
      <c r="M77" s="31">
        <v>0.926100068024951</v>
      </c>
      <c r="N77" s="31">
        <v>8146.467975</v>
      </c>
      <c r="O77" s="31">
        <v>0.00263033091184927</v>
      </c>
      <c r="P77" s="31">
        <v>0.0330014991760254</v>
      </c>
      <c r="Q77" s="43">
        <v>0.8301821027</v>
      </c>
      <c r="R77" s="44">
        <v>3</v>
      </c>
    </row>
    <row r="78" ht="15" spans="1:18">
      <c r="A78" s="31" t="s">
        <v>266</v>
      </c>
      <c r="B78" s="32" t="s">
        <v>267</v>
      </c>
      <c r="C78" s="32" t="s">
        <v>268</v>
      </c>
      <c r="D78" s="33" t="s">
        <v>261</v>
      </c>
      <c r="E78" s="34" t="s">
        <v>262</v>
      </c>
      <c r="F78" s="33">
        <v>0</v>
      </c>
      <c r="G78" s="35">
        <v>56594</v>
      </c>
      <c r="H78" s="32">
        <v>45.026007145075</v>
      </c>
      <c r="I78" s="32">
        <v>16.420174150739</v>
      </c>
      <c r="J78" s="36">
        <v>4110000</v>
      </c>
      <c r="K78" s="36">
        <v>3902712</v>
      </c>
      <c r="L78" s="31">
        <v>0.000616529699994769</v>
      </c>
      <c r="M78" s="36">
        <v>0.95</v>
      </c>
      <c r="N78" s="31">
        <v>21459.78478</v>
      </c>
      <c r="O78" s="31">
        <v>0.00692893355030547</v>
      </c>
      <c r="P78" s="31">
        <v>0.0520045328140259</v>
      </c>
      <c r="Q78" s="43">
        <v>0.8207154778</v>
      </c>
      <c r="R78" s="44">
        <v>3</v>
      </c>
    </row>
    <row r="79" ht="15" spans="1:18">
      <c r="A79" s="31" t="s">
        <v>269</v>
      </c>
      <c r="B79" s="32" t="s">
        <v>270</v>
      </c>
      <c r="C79" s="32" t="s">
        <v>271</v>
      </c>
      <c r="D79" s="33" t="s">
        <v>261</v>
      </c>
      <c r="E79" s="34" t="s">
        <v>262</v>
      </c>
      <c r="F79" s="33">
        <v>0</v>
      </c>
      <c r="G79" s="35">
        <v>468</v>
      </c>
      <c r="H79" s="32">
        <v>42.550659589814</v>
      </c>
      <c r="I79" s="32">
        <v>1.57623566032096</v>
      </c>
      <c r="J79" s="31">
        <v>70000</v>
      </c>
      <c r="K79" s="31">
        <v>80294</v>
      </c>
      <c r="L79" s="31">
        <v>1.26844193810304e-5</v>
      </c>
      <c r="M79" s="31">
        <v>0.871796149151867</v>
      </c>
      <c r="N79" s="31">
        <v>46544.72072</v>
      </c>
      <c r="O79" s="31">
        <v>0.0150283556099301</v>
      </c>
      <c r="P79" s="31">
        <v>0.0266622996330261</v>
      </c>
      <c r="Q79" s="43">
        <v>0.9389752157</v>
      </c>
      <c r="R79" s="44">
        <v>4</v>
      </c>
    </row>
    <row r="80" ht="15" spans="1:18">
      <c r="A80" s="31" t="s">
        <v>272</v>
      </c>
      <c r="B80" s="32" t="s">
        <v>273</v>
      </c>
      <c r="C80" s="32" t="s">
        <v>274</v>
      </c>
      <c r="D80" s="33" t="s">
        <v>261</v>
      </c>
      <c r="E80" s="34" t="s">
        <v>262</v>
      </c>
      <c r="F80" s="33">
        <v>0</v>
      </c>
      <c r="G80" s="35">
        <v>88499</v>
      </c>
      <c r="H80" s="32">
        <v>44.0303966738923</v>
      </c>
      <c r="I80" s="32">
        <v>20.804816308581</v>
      </c>
      <c r="J80" s="36">
        <v>7490000</v>
      </c>
      <c r="K80" s="36">
        <v>6788068</v>
      </c>
      <c r="L80" s="31">
        <v>0.00107234290605715</v>
      </c>
      <c r="M80" s="36">
        <v>0.909</v>
      </c>
      <c r="N80" s="31">
        <v>11360.95951</v>
      </c>
      <c r="O80" s="31">
        <v>0.00366822567511793</v>
      </c>
      <c r="P80" s="31">
        <v>0.0329965996742249</v>
      </c>
      <c r="Q80" s="43">
        <v>0.8353825397</v>
      </c>
      <c r="R80" s="44">
        <v>4</v>
      </c>
    </row>
    <row r="81" ht="15" spans="1:18">
      <c r="A81" s="31" t="s">
        <v>275</v>
      </c>
      <c r="B81" s="32" t="s">
        <v>276</v>
      </c>
      <c r="C81" s="32" t="s">
        <v>277</v>
      </c>
      <c r="D81" s="33" t="s">
        <v>261</v>
      </c>
      <c r="E81" s="34" t="s">
        <v>262</v>
      </c>
      <c r="F81" s="33">
        <v>0</v>
      </c>
      <c r="G81" s="35">
        <v>61.2</v>
      </c>
      <c r="H81" s="32">
        <v>43.9435063664011</v>
      </c>
      <c r="I81" s="32">
        <v>12.459184759724</v>
      </c>
      <c r="J81" s="31">
        <v>30000</v>
      </c>
      <c r="K81" s="31">
        <v>33858</v>
      </c>
      <c r="L81" s="31">
        <v>5.34870689469859e-6</v>
      </c>
      <c r="M81" s="31">
        <v>0.886053517632465</v>
      </c>
      <c r="N81" s="31">
        <v>54982.451714817</v>
      </c>
      <c r="O81" s="31">
        <v>0.0177527295017376</v>
      </c>
      <c r="P81" s="31">
        <v>0.0310892009735107</v>
      </c>
      <c r="Q81" s="43">
        <v>0.748623274</v>
      </c>
      <c r="R81" s="44">
        <v>5</v>
      </c>
    </row>
    <row r="82" ht="15" spans="1:18">
      <c r="A82" s="31" t="s">
        <v>278</v>
      </c>
      <c r="B82" s="32" t="s">
        <v>279</v>
      </c>
      <c r="C82" s="32" t="s">
        <v>280</v>
      </c>
      <c r="D82" s="33" t="s">
        <v>261</v>
      </c>
      <c r="E82" s="34" t="s">
        <v>262</v>
      </c>
      <c r="F82" s="33">
        <v>0</v>
      </c>
      <c r="G82" s="35">
        <v>51209</v>
      </c>
      <c r="H82" s="32">
        <v>44.1741880397243</v>
      </c>
      <c r="I82" s="32">
        <v>17.7839880011388</v>
      </c>
      <c r="J82" s="31">
        <v>1970000</v>
      </c>
      <c r="K82" s="31">
        <v>3194466</v>
      </c>
      <c r="L82" s="31">
        <v>0.000504644761033735</v>
      </c>
      <c r="M82" s="31">
        <v>0.616691490846983</v>
      </c>
      <c r="N82" s="31">
        <v>8426.09111</v>
      </c>
      <c r="O82" s="31">
        <v>0.00272061560675212</v>
      </c>
      <c r="P82" s="31">
        <v>0</v>
      </c>
      <c r="Q82" s="43">
        <v>0.788455371</v>
      </c>
      <c r="R82" s="44">
        <v>8</v>
      </c>
    </row>
    <row r="83" ht="15" spans="1:18">
      <c r="A83" s="31" t="s">
        <v>281</v>
      </c>
      <c r="B83" s="32" t="s">
        <v>282</v>
      </c>
      <c r="C83" s="32" t="s">
        <v>283</v>
      </c>
      <c r="D83" s="33" t="s">
        <v>261</v>
      </c>
      <c r="E83" s="34" t="s">
        <v>262</v>
      </c>
      <c r="F83" s="33">
        <v>0</v>
      </c>
      <c r="G83" s="35">
        <v>20273</v>
      </c>
      <c r="H83" s="32">
        <v>46.1115994144291</v>
      </c>
      <c r="I83" s="32">
        <v>14.8229286726074</v>
      </c>
      <c r="J83" s="31">
        <v>1590000</v>
      </c>
      <c r="K83" s="31">
        <v>2117568</v>
      </c>
      <c r="L83" s="31">
        <v>0.000334522138389541</v>
      </c>
      <c r="M83" s="31">
        <v>0.750861365490978</v>
      </c>
      <c r="N83" s="31">
        <v>32163.51142</v>
      </c>
      <c r="O83" s="31">
        <v>0.0103849519302435</v>
      </c>
      <c r="P83" s="31">
        <v>0.0565999984741211</v>
      </c>
      <c r="Q83" s="43">
        <v>0.8891242151</v>
      </c>
      <c r="R83" s="44">
        <v>10</v>
      </c>
    </row>
    <row r="84" ht="15" spans="1:18">
      <c r="A84" s="31" t="s">
        <v>284</v>
      </c>
      <c r="B84" s="32" t="s">
        <v>285</v>
      </c>
      <c r="C84" s="32" t="s">
        <v>286</v>
      </c>
      <c r="D84" s="33" t="s">
        <v>261</v>
      </c>
      <c r="E84" s="34" t="s">
        <v>262</v>
      </c>
      <c r="F84" s="33">
        <v>0</v>
      </c>
      <c r="G84" s="35">
        <v>28748</v>
      </c>
      <c r="H84" s="32">
        <v>41.1426758158789</v>
      </c>
      <c r="I84" s="32">
        <v>20.0700578483255</v>
      </c>
      <c r="J84" s="31">
        <v>2570000</v>
      </c>
      <c r="K84" s="31">
        <v>2821649</v>
      </c>
      <c r="L84" s="31">
        <v>0.000445749112786324</v>
      </c>
      <c r="M84" s="31">
        <v>0.910814917092806</v>
      </c>
      <c r="N84" s="31">
        <v>8367.775731</v>
      </c>
      <c r="O84" s="31">
        <v>0.00270178674196181</v>
      </c>
      <c r="P84" s="31">
        <v>0.0274931001663208</v>
      </c>
      <c r="Q84" s="43">
        <v>0.8261368583</v>
      </c>
      <c r="R84" s="44">
        <v>38</v>
      </c>
    </row>
    <row r="85" ht="15" spans="1:18">
      <c r="A85" s="31" t="s">
        <v>287</v>
      </c>
      <c r="B85" s="32" t="s">
        <v>288</v>
      </c>
      <c r="C85" s="32" t="s">
        <v>289</v>
      </c>
      <c r="D85" s="33" t="s">
        <v>261</v>
      </c>
      <c r="E85" s="34" t="s">
        <v>262</v>
      </c>
      <c r="F85" s="33">
        <v>0</v>
      </c>
      <c r="G85" s="35">
        <v>131957</v>
      </c>
      <c r="H85" s="32">
        <v>39.0431655816014</v>
      </c>
      <c r="I85" s="32">
        <v>22.9893604130936</v>
      </c>
      <c r="J85" s="31">
        <v>10010000</v>
      </c>
      <c r="K85" s="31">
        <v>10349296</v>
      </c>
      <c r="L85" s="31">
        <v>0.00163492677861883</v>
      </c>
      <c r="M85" s="31">
        <v>0.967215547801512</v>
      </c>
      <c r="N85" s="31">
        <v>22990.01357</v>
      </c>
      <c r="O85" s="31">
        <v>0.00742301369655912</v>
      </c>
      <c r="P85" s="31">
        <v>0.0409000015258789</v>
      </c>
      <c r="Q85" s="43">
        <v>0.8317066333</v>
      </c>
      <c r="R85" s="44">
        <v>76</v>
      </c>
    </row>
    <row r="86" ht="15" spans="1:18">
      <c r="A86" s="31" t="s">
        <v>290</v>
      </c>
      <c r="B86" s="32" t="s">
        <v>291</v>
      </c>
      <c r="C86" s="32" t="s">
        <v>292</v>
      </c>
      <c r="D86" s="33" t="s">
        <v>261</v>
      </c>
      <c r="E86" s="34" t="s">
        <v>262</v>
      </c>
      <c r="F86" s="33">
        <v>0</v>
      </c>
      <c r="G86" s="35">
        <v>92152</v>
      </c>
      <c r="H86" s="32">
        <v>39.5930666990558</v>
      </c>
      <c r="I86" s="32">
        <v>-8.53144102322134</v>
      </c>
      <c r="J86" s="31">
        <v>9810000</v>
      </c>
      <c r="K86" s="31">
        <v>10430825</v>
      </c>
      <c r="L86" s="31">
        <v>0.0016478062967362</v>
      </c>
      <c r="M86" s="31">
        <v>0.940481697277061</v>
      </c>
      <c r="N86" s="31">
        <v>27275.11155</v>
      </c>
      <c r="O86" s="31">
        <v>0.00880658578101169</v>
      </c>
      <c r="P86" s="31">
        <v>0.046100001335144</v>
      </c>
      <c r="Q86" s="43">
        <v>0.8449690644</v>
      </c>
      <c r="R86" s="44">
        <v>433</v>
      </c>
    </row>
    <row r="87" ht="15" spans="1:18">
      <c r="A87" s="31" t="s">
        <v>293</v>
      </c>
      <c r="B87" s="32" t="s">
        <v>294</v>
      </c>
      <c r="C87" s="32" t="s">
        <v>295</v>
      </c>
      <c r="D87" s="33" t="s">
        <v>261</v>
      </c>
      <c r="E87" s="34" t="s">
        <v>262</v>
      </c>
      <c r="F87" s="33">
        <v>0</v>
      </c>
      <c r="G87" s="35">
        <v>301338</v>
      </c>
      <c r="H87" s="32">
        <v>42.788902442362</v>
      </c>
      <c r="I87" s="32">
        <v>12.0750220606599</v>
      </c>
      <c r="J87" s="31">
        <v>50440000</v>
      </c>
      <c r="K87" s="31">
        <v>59563765</v>
      </c>
      <c r="L87" s="31">
        <v>0.00940956703082599</v>
      </c>
      <c r="M87" s="31">
        <v>0.846823567986342</v>
      </c>
      <c r="N87" s="31">
        <v>38373.16605</v>
      </c>
      <c r="O87" s="31">
        <v>0.0123899247080561</v>
      </c>
      <c r="P87" s="31">
        <v>0.0401999998092651</v>
      </c>
      <c r="Q87" s="43">
        <v>0.8506074504</v>
      </c>
      <c r="R87" s="44">
        <v>1591</v>
      </c>
    </row>
    <row r="88" ht="15" spans="1:18">
      <c r="A88" s="31" t="s">
        <v>296</v>
      </c>
      <c r="B88" s="32" t="s">
        <v>297</v>
      </c>
      <c r="C88" s="32" t="s">
        <v>298</v>
      </c>
      <c r="D88" s="33" t="s">
        <v>261</v>
      </c>
      <c r="E88" s="34" t="s">
        <v>262</v>
      </c>
      <c r="F88" s="33">
        <v>0</v>
      </c>
      <c r="G88" s="35">
        <v>506030</v>
      </c>
      <c r="H88" s="32">
        <v>40.2305648069341</v>
      </c>
      <c r="I88" s="32">
        <v>-3.64372234252715</v>
      </c>
      <c r="J88" s="31">
        <v>36240000</v>
      </c>
      <c r="K88" s="31">
        <v>47907344</v>
      </c>
      <c r="L88" s="31">
        <v>0.00756814759169168</v>
      </c>
      <c r="M88" s="31">
        <v>0.756460220378738</v>
      </c>
      <c r="N88" s="31">
        <v>32676.98371</v>
      </c>
      <c r="O88" s="31">
        <v>0.0105507418211397</v>
      </c>
      <c r="P88" s="31">
        <v>0.0455000019073486</v>
      </c>
      <c r="Q88" s="43">
        <v>0.944855432</v>
      </c>
      <c r="R88" s="44">
        <v>2867</v>
      </c>
    </row>
    <row r="89" ht="28.8" spans="1:18">
      <c r="A89" s="31" t="s">
        <v>299</v>
      </c>
      <c r="B89" s="32" t="s">
        <v>300</v>
      </c>
      <c r="C89" s="32" t="s">
        <v>301</v>
      </c>
      <c r="D89" s="33" t="s">
        <v>302</v>
      </c>
      <c r="E89" s="34" t="s">
        <v>303</v>
      </c>
      <c r="F89" s="33">
        <v>2</v>
      </c>
      <c r="G89" s="35">
        <v>1030700</v>
      </c>
      <c r="H89" s="32">
        <v>20.2651932519343</v>
      </c>
      <c r="I89" s="32">
        <v>-10.3344447426258</v>
      </c>
      <c r="J89" s="31">
        <v>3430000</v>
      </c>
      <c r="K89" s="31">
        <v>4948362</v>
      </c>
      <c r="L89" s="31">
        <v>0.000781715929672883</v>
      </c>
      <c r="M89" s="31">
        <v>0.693158665433127</v>
      </c>
      <c r="N89" s="31">
        <v>2149.414087</v>
      </c>
      <c r="O89" s="31">
        <v>0.000694002644182786</v>
      </c>
      <c r="P89" s="31">
        <v>0.0228800010681152</v>
      </c>
      <c r="Q89" s="43">
        <v>0.5875818983</v>
      </c>
      <c r="R89" s="44">
        <v>1</v>
      </c>
    </row>
    <row r="90" ht="15" spans="1:18">
      <c r="A90" s="31" t="s">
        <v>304</v>
      </c>
      <c r="B90" s="32" t="s">
        <v>305</v>
      </c>
      <c r="C90" s="32" t="s">
        <v>306</v>
      </c>
      <c r="D90" s="33" t="s">
        <v>302</v>
      </c>
      <c r="E90" s="34" t="s">
        <v>303</v>
      </c>
      <c r="F90" s="33">
        <v>2</v>
      </c>
      <c r="G90" s="35">
        <v>17364</v>
      </c>
      <c r="H90" s="32">
        <v>-26.5647085756866</v>
      </c>
      <c r="I90" s="32">
        <v>31.5014921581546</v>
      </c>
      <c r="J90" s="31">
        <v>1040000</v>
      </c>
      <c r="K90" s="31">
        <v>1224706</v>
      </c>
      <c r="L90" s="31">
        <v>0.000193472544928192</v>
      </c>
      <c r="M90" s="31">
        <v>0.849183395851739</v>
      </c>
      <c r="N90" s="31">
        <v>3797.301209</v>
      </c>
      <c r="O90" s="31">
        <v>0.00122607230302594</v>
      </c>
      <c r="P90" s="31">
        <v>0.0631300020217896</v>
      </c>
      <c r="Q90" s="43">
        <v>0.5891291568</v>
      </c>
      <c r="R90" s="44">
        <v>1</v>
      </c>
    </row>
    <row r="91" ht="15" spans="1:18">
      <c r="A91" s="31" t="s">
        <v>307</v>
      </c>
      <c r="B91" s="32" t="s">
        <v>308</v>
      </c>
      <c r="C91" s="32" t="s">
        <v>309</v>
      </c>
      <c r="D91" s="33" t="s">
        <v>302</v>
      </c>
      <c r="E91" s="34" t="s">
        <v>303</v>
      </c>
      <c r="F91" s="33">
        <v>2</v>
      </c>
      <c r="G91" s="35">
        <v>27834</v>
      </c>
      <c r="H91" s="32">
        <v>-3.36524684547591</v>
      </c>
      <c r="I91" s="32">
        <v>29.8865776082061</v>
      </c>
      <c r="J91" s="31">
        <v>7670000</v>
      </c>
      <c r="K91" s="31">
        <v>13503998</v>
      </c>
      <c r="L91" s="31">
        <v>0.00213328983426652</v>
      </c>
      <c r="M91" s="31">
        <v>0.567979941940157</v>
      </c>
      <c r="N91" s="31">
        <v>199.5807602</v>
      </c>
      <c r="O91" s="31">
        <v>6.44406194899989e-5</v>
      </c>
      <c r="P91" s="31">
        <v>0.0482100009918213</v>
      </c>
      <c r="Q91" s="43">
        <v>0.05804921577</v>
      </c>
      <c r="R91" s="44">
        <v>1</v>
      </c>
    </row>
    <row r="92" ht="28.8" spans="1:18">
      <c r="A92" s="31" t="s">
        <v>310</v>
      </c>
      <c r="B92" s="32" t="s">
        <v>311</v>
      </c>
      <c r="C92" s="32" t="s">
        <v>312</v>
      </c>
      <c r="D92" s="33" t="s">
        <v>302</v>
      </c>
      <c r="E92" s="34" t="s">
        <v>303</v>
      </c>
      <c r="F92" s="33">
        <v>2</v>
      </c>
      <c r="G92" s="35">
        <v>644329</v>
      </c>
      <c r="H92" s="32">
        <v>7.29251235979671</v>
      </c>
      <c r="I92" s="32">
        <v>30.3114110003947</v>
      </c>
      <c r="J92" s="31">
        <v>6010000</v>
      </c>
      <c r="K92" s="31">
        <v>11146895</v>
      </c>
      <c r="L92" s="31">
        <v>0.00176092722963498</v>
      </c>
      <c r="M92" s="31">
        <v>0.539163596678716</v>
      </c>
      <c r="N92" s="31">
        <v>1071.77776475545</v>
      </c>
      <c r="O92" s="31">
        <v>0.00034605551681052</v>
      </c>
      <c r="P92" s="31">
        <v>0.0146555995941162</v>
      </c>
      <c r="Q92" s="43">
        <v>0.065</v>
      </c>
      <c r="R92" s="44">
        <v>1</v>
      </c>
    </row>
    <row r="93" ht="15" spans="1:18">
      <c r="A93" s="31" t="s">
        <v>313</v>
      </c>
      <c r="B93" s="32" t="s">
        <v>314</v>
      </c>
      <c r="C93" s="32" t="s">
        <v>315</v>
      </c>
      <c r="D93" s="33" t="s">
        <v>302</v>
      </c>
      <c r="E93" s="34" t="s">
        <v>303</v>
      </c>
      <c r="F93" s="33">
        <v>2</v>
      </c>
      <c r="G93" s="35">
        <v>752614</v>
      </c>
      <c r="H93" s="32">
        <v>-13.4575544299359</v>
      </c>
      <c r="I93" s="32">
        <v>27.7942912609256</v>
      </c>
      <c r="J93" s="31">
        <v>12770000</v>
      </c>
      <c r="K93" s="31">
        <v>20430382</v>
      </c>
      <c r="L93" s="31">
        <v>0.00322748316689485</v>
      </c>
      <c r="M93" s="31">
        <v>0.625049497361332</v>
      </c>
      <c r="N93" s="31">
        <v>1369.129365</v>
      </c>
      <c r="O93" s="31">
        <v>0.000442064377117995</v>
      </c>
      <c r="P93" s="31">
        <v>0.0358299994468689</v>
      </c>
      <c r="Q93" s="43">
        <v>0.2123153129</v>
      </c>
      <c r="R93" s="44">
        <v>1</v>
      </c>
    </row>
    <row r="94" ht="15" spans="1:18">
      <c r="A94" s="31" t="s">
        <v>316</v>
      </c>
      <c r="B94" s="32" t="s">
        <v>317</v>
      </c>
      <c r="C94" s="32" t="s">
        <v>318</v>
      </c>
      <c r="D94" s="33" t="s">
        <v>302</v>
      </c>
      <c r="E94" s="34" t="s">
        <v>303</v>
      </c>
      <c r="F94" s="33">
        <v>2</v>
      </c>
      <c r="G94" s="35">
        <v>475442</v>
      </c>
      <c r="H94" s="32">
        <v>5.69727885993538</v>
      </c>
      <c r="I94" s="32">
        <v>12.7428950632202</v>
      </c>
      <c r="J94" s="31">
        <v>13780000</v>
      </c>
      <c r="K94" s="31">
        <v>27997833</v>
      </c>
      <c r="L94" s="31">
        <v>0.00442294885710082</v>
      </c>
      <c r="M94" s="31">
        <v>0.492180948432688</v>
      </c>
      <c r="N94" s="31">
        <v>1673.648889</v>
      </c>
      <c r="O94" s="31">
        <v>0.000540387616059939</v>
      </c>
      <c r="P94" s="31">
        <v>0.0261800003051758</v>
      </c>
      <c r="Q94" s="43">
        <v>0.4560217394</v>
      </c>
      <c r="R94" s="44">
        <v>2</v>
      </c>
    </row>
    <row r="95" ht="15" spans="1:18">
      <c r="A95" s="31" t="s">
        <v>319</v>
      </c>
      <c r="B95" s="32" t="s">
        <v>320</v>
      </c>
      <c r="C95" s="32" t="s">
        <v>321</v>
      </c>
      <c r="D95" s="33" t="s">
        <v>302</v>
      </c>
      <c r="E95" s="34" t="s">
        <v>303</v>
      </c>
      <c r="F95" s="33">
        <v>2</v>
      </c>
      <c r="G95" s="35">
        <v>1284000</v>
      </c>
      <c r="H95" s="32">
        <v>15.364898903912</v>
      </c>
      <c r="I95" s="32">
        <v>18.6666027306841</v>
      </c>
      <c r="J95" s="31">
        <v>6210000</v>
      </c>
      <c r="K95" s="31">
        <v>18767684</v>
      </c>
      <c r="L95" s="31">
        <v>0.00296481897360518</v>
      </c>
      <c r="M95" s="31">
        <v>0.330887924157291</v>
      </c>
      <c r="N95" s="31">
        <v>719.3848752</v>
      </c>
      <c r="O95" s="31">
        <v>0.000232274929523109</v>
      </c>
      <c r="P95" s="31">
        <v>0.0253900003433228</v>
      </c>
      <c r="Q95" s="43">
        <v>0.178688792</v>
      </c>
      <c r="R95" s="44">
        <v>2</v>
      </c>
    </row>
    <row r="96" ht="15" spans="1:18">
      <c r="A96" s="31" t="s">
        <v>322</v>
      </c>
      <c r="B96" s="32" t="s">
        <v>323</v>
      </c>
      <c r="C96" s="32" t="s">
        <v>324</v>
      </c>
      <c r="D96" s="33" t="s">
        <v>302</v>
      </c>
      <c r="E96" s="34" t="s">
        <v>303</v>
      </c>
      <c r="F96" s="33">
        <v>2</v>
      </c>
      <c r="G96" s="35">
        <v>342000</v>
      </c>
      <c r="H96" s="32">
        <v>-0.831418767708522</v>
      </c>
      <c r="I96" s="32">
        <v>15.2455161906994</v>
      </c>
      <c r="J96" s="31">
        <v>3470000</v>
      </c>
      <c r="K96" s="31">
        <v>6108142</v>
      </c>
      <c r="L96" s="31">
        <v>0.00096493181018365</v>
      </c>
      <c r="M96" s="31">
        <v>0.56809419296408</v>
      </c>
      <c r="N96" s="31">
        <v>2508.823395</v>
      </c>
      <c r="O96" s="31">
        <v>0.000810048692082305</v>
      </c>
      <c r="P96" s="31">
        <v>0.0295199990272522</v>
      </c>
      <c r="Q96" s="43">
        <v>0.0865</v>
      </c>
      <c r="R96" s="44">
        <v>2</v>
      </c>
    </row>
    <row r="97" ht="15" spans="1:18">
      <c r="A97" s="31" t="s">
        <v>325</v>
      </c>
      <c r="B97" s="32" t="s">
        <v>326</v>
      </c>
      <c r="C97" s="32" t="s">
        <v>327</v>
      </c>
      <c r="D97" s="33" t="s">
        <v>302</v>
      </c>
      <c r="E97" s="34" t="s">
        <v>303</v>
      </c>
      <c r="F97" s="33">
        <v>2</v>
      </c>
      <c r="G97" s="35">
        <v>23200</v>
      </c>
      <c r="H97" s="32">
        <v>11.7336539289499</v>
      </c>
      <c r="I97" s="32">
        <v>42.5802372355608</v>
      </c>
      <c r="J97" s="31">
        <v>860000</v>
      </c>
      <c r="K97" s="31">
        <v>1145015</v>
      </c>
      <c r="L97" s="31">
        <v>0.000180883384282394</v>
      </c>
      <c r="M97" s="31">
        <v>0.751081863556373</v>
      </c>
      <c r="N97" s="31">
        <v>3606.416896</v>
      </c>
      <c r="O97" s="31">
        <v>0.00116443959169487</v>
      </c>
      <c r="P97" s="31">
        <v>0.0375143003463745</v>
      </c>
      <c r="Q97" s="43">
        <v>0.6886318451</v>
      </c>
      <c r="R97" s="44">
        <v>2</v>
      </c>
    </row>
    <row r="98" ht="28.8" spans="1:18">
      <c r="A98" s="31" t="s">
        <v>328</v>
      </c>
      <c r="B98" s="32" t="s">
        <v>329</v>
      </c>
      <c r="C98" s="32" t="s">
        <v>330</v>
      </c>
      <c r="D98" s="33" t="s">
        <v>302</v>
      </c>
      <c r="E98" s="34" t="s">
        <v>303</v>
      </c>
      <c r="F98" s="33">
        <v>2</v>
      </c>
      <c r="G98" s="35">
        <v>36125</v>
      </c>
      <c r="H98" s="32">
        <v>12.013145899316</v>
      </c>
      <c r="I98" s="32">
        <v>-14.987129058872</v>
      </c>
      <c r="J98" s="31">
        <v>680000</v>
      </c>
      <c r="K98" s="31">
        <v>2129290</v>
      </c>
      <c r="L98" s="31">
        <v>0.000336373917650563</v>
      </c>
      <c r="M98" s="31">
        <v>0.31935527805043</v>
      </c>
      <c r="N98" s="31">
        <v>914.2751538</v>
      </c>
      <c r="O98" s="31">
        <v>0.000295201086698667</v>
      </c>
      <c r="P98" s="31">
        <v>0.0213248991966248</v>
      </c>
      <c r="Q98" s="43">
        <v>0.3515498736</v>
      </c>
      <c r="R98" s="44">
        <v>2</v>
      </c>
    </row>
    <row r="99" ht="15" spans="1:18">
      <c r="A99" s="31" t="s">
        <v>331</v>
      </c>
      <c r="B99" s="32" t="s">
        <v>332</v>
      </c>
      <c r="C99" s="32" t="s">
        <v>333</v>
      </c>
      <c r="D99" s="33" t="s">
        <v>302</v>
      </c>
      <c r="E99" s="34" t="s">
        <v>303</v>
      </c>
      <c r="F99" s="33">
        <v>2</v>
      </c>
      <c r="G99" s="35">
        <v>111369</v>
      </c>
      <c r="H99" s="32">
        <v>6.44755660401058</v>
      </c>
      <c r="I99" s="32">
        <v>-9.30718473840739</v>
      </c>
      <c r="J99" s="31">
        <v>3430000</v>
      </c>
      <c r="K99" s="31">
        <v>5432670</v>
      </c>
      <c r="L99" s="31">
        <v>0.000858224333558455</v>
      </c>
      <c r="M99" s="31">
        <v>0.63136542436776</v>
      </c>
      <c r="N99" s="31">
        <v>799.5014005</v>
      </c>
      <c r="O99" s="31">
        <v>0.000258142946643319</v>
      </c>
      <c r="P99" s="31">
        <v>0.0241700005531311</v>
      </c>
      <c r="Q99" s="43">
        <v>0.3363315905</v>
      </c>
      <c r="R99" s="44">
        <v>2</v>
      </c>
    </row>
    <row r="100" ht="15" spans="1:18">
      <c r="A100" s="31" t="s">
        <v>334</v>
      </c>
      <c r="B100" s="32" t="s">
        <v>335</v>
      </c>
      <c r="C100" s="32" t="s">
        <v>336</v>
      </c>
      <c r="D100" s="33" t="s">
        <v>302</v>
      </c>
      <c r="E100" s="34" t="s">
        <v>303</v>
      </c>
      <c r="F100" s="33">
        <v>2</v>
      </c>
      <c r="G100" s="35">
        <v>586884</v>
      </c>
      <c r="H100" s="32">
        <v>-19.3794293699978</v>
      </c>
      <c r="I100" s="32">
        <v>46.7000722883955</v>
      </c>
      <c r="J100" s="31">
        <v>17680000</v>
      </c>
      <c r="K100" s="31">
        <v>30813475</v>
      </c>
      <c r="L100" s="31">
        <v>0.00486774901595258</v>
      </c>
      <c r="M100" s="31">
        <v>0.573774947486449</v>
      </c>
      <c r="N100" s="31">
        <v>528.6501548</v>
      </c>
      <c r="O100" s="31">
        <v>0.000170690518638459</v>
      </c>
      <c r="P100" s="31">
        <v>0.0313899993896484</v>
      </c>
      <c r="Q100" s="43">
        <v>0.1973016812</v>
      </c>
      <c r="R100" s="44">
        <v>2</v>
      </c>
    </row>
    <row r="101" ht="15" spans="1:18">
      <c r="A101" s="31" t="s">
        <v>337</v>
      </c>
      <c r="B101" s="32" t="s">
        <v>338</v>
      </c>
      <c r="C101" s="32" t="s">
        <v>339</v>
      </c>
      <c r="D101" s="33" t="s">
        <v>302</v>
      </c>
      <c r="E101" s="34" t="s">
        <v>303</v>
      </c>
      <c r="F101" s="33">
        <v>2</v>
      </c>
      <c r="G101" s="35">
        <v>2040</v>
      </c>
      <c r="H101" s="32">
        <v>-20.1338277206159</v>
      </c>
      <c r="I101" s="32">
        <v>57.8809857681553</v>
      </c>
      <c r="J101" s="31">
        <v>630000</v>
      </c>
      <c r="K101" s="31">
        <v>1274659</v>
      </c>
      <c r="L101" s="31">
        <v>0.000201363854382704</v>
      </c>
      <c r="M101" s="31">
        <v>0.494249834661662</v>
      </c>
      <c r="N101" s="31">
        <v>11416.85899</v>
      </c>
      <c r="O101" s="31">
        <v>0.0036862744946372</v>
      </c>
      <c r="P101" s="31">
        <v>0.0364299988746643</v>
      </c>
      <c r="Q101" s="43">
        <v>0.6758</v>
      </c>
      <c r="R101" s="44">
        <v>2</v>
      </c>
    </row>
    <row r="102" ht="15" spans="1:18">
      <c r="A102" s="31" t="s">
        <v>340</v>
      </c>
      <c r="B102" s="32" t="s">
        <v>341</v>
      </c>
      <c r="C102" s="32" t="s">
        <v>342</v>
      </c>
      <c r="D102" s="33" t="s">
        <v>302</v>
      </c>
      <c r="E102" s="34" t="s">
        <v>303</v>
      </c>
      <c r="F102" s="33">
        <v>2</v>
      </c>
      <c r="G102" s="35">
        <v>26338</v>
      </c>
      <c r="H102" s="32">
        <v>-2.00272422410177</v>
      </c>
      <c r="I102" s="32">
        <v>29.9228185573926</v>
      </c>
      <c r="J102" s="31">
        <v>9920000</v>
      </c>
      <c r="K102" s="31">
        <v>13802596</v>
      </c>
      <c r="L102" s="31">
        <v>0.00218046075934607</v>
      </c>
      <c r="M102" s="31">
        <v>0.718705379770588</v>
      </c>
      <c r="N102" s="31">
        <v>1000.218923</v>
      </c>
      <c r="O102" s="31">
        <v>0.000322950603851541</v>
      </c>
      <c r="P102" s="31">
        <v>0.0414499998092651</v>
      </c>
      <c r="Q102" s="43">
        <v>0.3046181693</v>
      </c>
      <c r="R102" s="44">
        <v>2</v>
      </c>
    </row>
    <row r="103" ht="15" spans="1:18">
      <c r="A103" s="31" t="s">
        <v>343</v>
      </c>
      <c r="B103" s="32" t="s">
        <v>344</v>
      </c>
      <c r="C103" s="32" t="s">
        <v>345</v>
      </c>
      <c r="D103" s="33" t="s">
        <v>302</v>
      </c>
      <c r="E103" s="34" t="s">
        <v>303</v>
      </c>
      <c r="F103" s="33">
        <v>2</v>
      </c>
      <c r="G103" s="35">
        <v>71740</v>
      </c>
      <c r="H103" s="32">
        <v>8.56071791799618</v>
      </c>
      <c r="I103" s="32">
        <v>-11.7910316818428</v>
      </c>
      <c r="J103" s="31">
        <v>4580000</v>
      </c>
      <c r="K103" s="31">
        <v>8368119</v>
      </c>
      <c r="L103" s="31">
        <v>0.00132195096553128</v>
      </c>
      <c r="M103" s="31">
        <v>0.547315352470489</v>
      </c>
      <c r="N103" s="31">
        <v>433.3741743</v>
      </c>
      <c r="O103" s="31">
        <v>0.000139927817866177</v>
      </c>
      <c r="P103" s="31">
        <v>0.088063497543335</v>
      </c>
      <c r="Q103" s="43">
        <v>0.18</v>
      </c>
      <c r="R103" s="44">
        <v>2</v>
      </c>
    </row>
    <row r="104" ht="15" spans="1:18">
      <c r="A104" s="31" t="s">
        <v>346</v>
      </c>
      <c r="B104" s="32" t="s">
        <v>347</v>
      </c>
      <c r="C104" s="32" t="s">
        <v>348</v>
      </c>
      <c r="D104" s="33" t="s">
        <v>302</v>
      </c>
      <c r="E104" s="34" t="s">
        <v>303</v>
      </c>
      <c r="F104" s="33">
        <v>2</v>
      </c>
      <c r="G104" s="35">
        <v>581730</v>
      </c>
      <c r="H104" s="32">
        <v>-22.1889485842573</v>
      </c>
      <c r="I104" s="32">
        <v>23.8143318616671</v>
      </c>
      <c r="J104" s="31">
        <v>1450000</v>
      </c>
      <c r="K104" s="31">
        <v>2459937</v>
      </c>
      <c r="L104" s="31">
        <v>0.000388607773419108</v>
      </c>
      <c r="M104" s="31">
        <v>0.589445989876976</v>
      </c>
      <c r="N104" s="31">
        <v>7249.799326</v>
      </c>
      <c r="O104" s="31">
        <v>0.00234081461197689</v>
      </c>
      <c r="P104" s="31">
        <v>0.0805799961090088</v>
      </c>
      <c r="Q104" s="43">
        <v>0.735</v>
      </c>
      <c r="R104" s="44">
        <v>3</v>
      </c>
    </row>
    <row r="105" ht="15" spans="1:18">
      <c r="A105" s="31" t="s">
        <v>349</v>
      </c>
      <c r="B105" s="32" t="s">
        <v>350</v>
      </c>
      <c r="C105" s="32" t="s">
        <v>351</v>
      </c>
      <c r="D105" s="33" t="s">
        <v>302</v>
      </c>
      <c r="E105" s="34" t="s">
        <v>303</v>
      </c>
      <c r="F105" s="33">
        <v>2</v>
      </c>
      <c r="G105" s="35">
        <v>799380</v>
      </c>
      <c r="H105" s="32">
        <v>-17.2637404228355</v>
      </c>
      <c r="I105" s="32">
        <v>35.5492443482298</v>
      </c>
      <c r="J105" s="31">
        <v>13260000</v>
      </c>
      <c r="K105" s="31">
        <v>33140626</v>
      </c>
      <c r="L105" s="31">
        <v>0.00523537996281018</v>
      </c>
      <c r="M105" s="31">
        <v>0.400113142099368</v>
      </c>
      <c r="N105" s="31">
        <v>608.4427076</v>
      </c>
      <c r="O105" s="31">
        <v>0.000196453931544431</v>
      </c>
      <c r="P105" s="31">
        <v>0.0702799987792969</v>
      </c>
      <c r="Q105" s="43">
        <v>0.1737283681</v>
      </c>
      <c r="R105" s="44">
        <v>3</v>
      </c>
    </row>
    <row r="106" ht="15" spans="1:18">
      <c r="A106" s="31" t="s">
        <v>352</v>
      </c>
      <c r="B106" s="32" t="s">
        <v>353</v>
      </c>
      <c r="C106" s="32" t="s">
        <v>354</v>
      </c>
      <c r="D106" s="33" t="s">
        <v>302</v>
      </c>
      <c r="E106" s="34" t="s">
        <v>303</v>
      </c>
      <c r="F106" s="33">
        <v>2</v>
      </c>
      <c r="G106" s="35">
        <v>1246700</v>
      </c>
      <c r="H106" s="32">
        <v>-12.2986095829236</v>
      </c>
      <c r="I106" s="32">
        <v>17.5508981818453</v>
      </c>
      <c r="J106" s="31">
        <v>17270000</v>
      </c>
      <c r="K106" s="31">
        <v>36186956</v>
      </c>
      <c r="L106" s="31">
        <v>0.00571662298586314</v>
      </c>
      <c r="M106" s="31">
        <v>0.477243789170882</v>
      </c>
      <c r="N106" s="31">
        <v>2309.52162</v>
      </c>
      <c r="O106" s="31">
        <v>0.000745698151310809</v>
      </c>
      <c r="P106" s="31">
        <v>0.0233200001716614</v>
      </c>
      <c r="Q106" s="43">
        <v>0.3260230173</v>
      </c>
      <c r="R106" s="44">
        <v>4</v>
      </c>
    </row>
    <row r="107" ht="28.8" spans="1:18">
      <c r="A107" s="31" t="s">
        <v>355</v>
      </c>
      <c r="B107" s="32" t="s">
        <v>356</v>
      </c>
      <c r="C107" s="32" t="s">
        <v>357</v>
      </c>
      <c r="D107" s="33" t="s">
        <v>302</v>
      </c>
      <c r="E107" s="34" t="s">
        <v>303</v>
      </c>
      <c r="F107" s="33">
        <v>2</v>
      </c>
      <c r="G107" s="35">
        <v>1103600</v>
      </c>
      <c r="H107" s="32">
        <v>8.62180447393731</v>
      </c>
      <c r="I107" s="32">
        <v>39.635693064483</v>
      </c>
      <c r="J107" s="31">
        <v>52070000</v>
      </c>
      <c r="K107" s="31">
        <v>127028360</v>
      </c>
      <c r="L107" s="31">
        <v>0.0200672651944667</v>
      </c>
      <c r="M107" s="31">
        <v>0.409908464535006</v>
      </c>
      <c r="N107" s="31">
        <v>1293.778008</v>
      </c>
      <c r="O107" s="31">
        <v>0.000417734937147798</v>
      </c>
      <c r="P107" s="31">
        <v>0.0373600006103516</v>
      </c>
      <c r="Q107" s="43">
        <v>0.166981031</v>
      </c>
      <c r="R107" s="44">
        <v>4</v>
      </c>
    </row>
    <row r="108" ht="15" spans="1:18">
      <c r="A108" s="31" t="s">
        <v>358</v>
      </c>
      <c r="B108" s="32" t="s">
        <v>359</v>
      </c>
      <c r="C108" s="32" t="s">
        <v>360</v>
      </c>
      <c r="D108" s="33" t="s">
        <v>302</v>
      </c>
      <c r="E108" s="34" t="s">
        <v>303</v>
      </c>
      <c r="F108" s="33">
        <v>2</v>
      </c>
      <c r="G108" s="35">
        <v>196839</v>
      </c>
      <c r="H108" s="32">
        <v>14.3614824039312</v>
      </c>
      <c r="I108" s="32">
        <v>-14.4744744260067</v>
      </c>
      <c r="J108" s="31">
        <v>11980000</v>
      </c>
      <c r="K108" s="31">
        <v>17867073</v>
      </c>
      <c r="L108" s="31">
        <v>0.00282254523430749</v>
      </c>
      <c r="M108" s="31">
        <v>0.670507139026073</v>
      </c>
      <c r="N108" s="31">
        <v>1745.972068</v>
      </c>
      <c r="O108" s="31">
        <v>0.000563739318165772</v>
      </c>
      <c r="P108" s="31">
        <v>0.0564099979400635</v>
      </c>
      <c r="Q108" s="43">
        <v>0.5805481906</v>
      </c>
      <c r="R108" s="44">
        <v>4</v>
      </c>
    </row>
    <row r="109" ht="15" spans="1:18">
      <c r="A109" s="31" t="s">
        <v>361</v>
      </c>
      <c r="B109" s="32" t="s">
        <v>362</v>
      </c>
      <c r="C109" s="32" t="s">
        <v>363</v>
      </c>
      <c r="D109" s="33" t="s">
        <v>302</v>
      </c>
      <c r="E109" s="34" t="s">
        <v>303</v>
      </c>
      <c r="F109" s="33">
        <v>2</v>
      </c>
      <c r="G109" s="35">
        <v>824292</v>
      </c>
      <c r="H109" s="32">
        <v>-22.1404486166042</v>
      </c>
      <c r="I109" s="32">
        <v>17.2185838144264</v>
      </c>
      <c r="J109" s="31">
        <v>2230000</v>
      </c>
      <c r="K109" s="31">
        <v>2928037</v>
      </c>
      <c r="L109" s="31">
        <v>0.000462555723605427</v>
      </c>
      <c r="M109" s="31">
        <v>0.761602397783908</v>
      </c>
      <c r="N109" s="31">
        <v>4742.783827</v>
      </c>
      <c r="O109" s="31">
        <v>0.00153134965320684</v>
      </c>
      <c r="P109" s="31">
        <v>0.0904500007629395</v>
      </c>
      <c r="Q109" s="43">
        <v>0.529734788</v>
      </c>
      <c r="R109" s="44">
        <v>5</v>
      </c>
    </row>
    <row r="110" ht="15" spans="1:18">
      <c r="A110" s="31" t="s">
        <v>364</v>
      </c>
      <c r="B110" s="32" t="s">
        <v>365</v>
      </c>
      <c r="C110" s="32" t="s">
        <v>366</v>
      </c>
      <c r="D110" s="33" t="s">
        <v>302</v>
      </c>
      <c r="E110" s="34" t="s">
        <v>303</v>
      </c>
      <c r="F110" s="33">
        <v>2</v>
      </c>
      <c r="G110" s="35">
        <v>1240000</v>
      </c>
      <c r="H110" s="32">
        <v>17.3552900846643</v>
      </c>
      <c r="I110" s="32">
        <v>-3.5244213730914</v>
      </c>
      <c r="J110" s="31">
        <v>14510000</v>
      </c>
      <c r="K110" s="31">
        <v>23415909</v>
      </c>
      <c r="L110" s="31">
        <v>0.00369912085515786</v>
      </c>
      <c r="M110" s="31">
        <v>0.619664177888631</v>
      </c>
      <c r="N110" s="31">
        <v>897.4486703</v>
      </c>
      <c r="O110" s="31">
        <v>0.000289768153085769</v>
      </c>
      <c r="P110" s="31">
        <v>0.0403499984741211</v>
      </c>
      <c r="Q110" s="43">
        <v>0.3449</v>
      </c>
      <c r="R110" s="44">
        <v>7</v>
      </c>
    </row>
    <row r="111" ht="15" spans="1:18">
      <c r="A111" s="31" t="s">
        <v>367</v>
      </c>
      <c r="B111" s="32" t="s">
        <v>368</v>
      </c>
      <c r="C111" s="32" t="s">
        <v>369</v>
      </c>
      <c r="D111" s="33" t="s">
        <v>302</v>
      </c>
      <c r="E111" s="34" t="s">
        <v>303</v>
      </c>
      <c r="F111" s="33">
        <v>2</v>
      </c>
      <c r="G111" s="35">
        <v>637657</v>
      </c>
      <c r="H111" s="32">
        <v>6.06098325167896</v>
      </c>
      <c r="I111" s="32">
        <v>45.8672798218294</v>
      </c>
      <c r="J111" s="31">
        <v>9310000</v>
      </c>
      <c r="K111" s="31">
        <v>18031404</v>
      </c>
      <c r="L111" s="31">
        <v>0.00284850537231661</v>
      </c>
      <c r="M111" s="31">
        <v>0.516321413462867</v>
      </c>
      <c r="N111" s="31">
        <v>643.7500288</v>
      </c>
      <c r="O111" s="31">
        <v>0.000207853956518684</v>
      </c>
      <c r="P111" s="31">
        <v>0.00270661741495132</v>
      </c>
      <c r="Q111" s="43">
        <v>0.02004048698</v>
      </c>
      <c r="R111" s="44">
        <v>9</v>
      </c>
    </row>
    <row r="112" ht="28.8" spans="1:18">
      <c r="A112" s="31" t="s">
        <v>370</v>
      </c>
      <c r="B112" s="32" t="s">
        <v>371</v>
      </c>
      <c r="C112" s="32" t="s">
        <v>372</v>
      </c>
      <c r="D112" s="33" t="s">
        <v>302</v>
      </c>
      <c r="E112" s="34" t="s">
        <v>303</v>
      </c>
      <c r="F112" s="33">
        <v>2</v>
      </c>
      <c r="G112" s="35">
        <v>2344835</v>
      </c>
      <c r="H112" s="32">
        <v>-2.87926332970005</v>
      </c>
      <c r="I112" s="32">
        <v>23.6575662218567</v>
      </c>
      <c r="J112" s="31">
        <v>63210000</v>
      </c>
      <c r="K112" s="31">
        <v>104063312</v>
      </c>
      <c r="L112" s="31">
        <v>0.0164393689638954</v>
      </c>
      <c r="M112" s="31">
        <v>0.60741868373361</v>
      </c>
      <c r="N112" s="31">
        <v>649.1439879</v>
      </c>
      <c r="O112" s="31">
        <v>0.000209595557590648</v>
      </c>
      <c r="P112" s="31">
        <v>0.0300300002098083</v>
      </c>
      <c r="Q112" s="43">
        <v>0.2290158489</v>
      </c>
      <c r="R112" s="44">
        <v>10</v>
      </c>
    </row>
    <row r="113" ht="15" spans="1:18">
      <c r="A113" s="31" t="s">
        <v>373</v>
      </c>
      <c r="B113" s="32" t="s">
        <v>374</v>
      </c>
      <c r="C113" s="32" t="s">
        <v>375</v>
      </c>
      <c r="D113" s="33" t="s">
        <v>302</v>
      </c>
      <c r="E113" s="34" t="s">
        <v>303</v>
      </c>
      <c r="F113" s="33">
        <v>2</v>
      </c>
      <c r="G113" s="35">
        <v>274000</v>
      </c>
      <c r="H113" s="32">
        <v>12.2735149316533</v>
      </c>
      <c r="I113" s="32">
        <v>-1.74676319700857</v>
      </c>
      <c r="J113" s="31">
        <v>10150000</v>
      </c>
      <c r="K113" s="31">
        <v>22765636</v>
      </c>
      <c r="L113" s="31">
        <v>0.00359639418262739</v>
      </c>
      <c r="M113" s="31">
        <v>0.445847416694179</v>
      </c>
      <c r="N113" s="31">
        <v>874.1212804</v>
      </c>
      <c r="O113" s="31">
        <v>0.000282236207347441</v>
      </c>
      <c r="P113" s="31">
        <v>0.0527699995040894</v>
      </c>
      <c r="Q113" s="43">
        <v>0.2157982734</v>
      </c>
      <c r="R113" s="44">
        <v>14</v>
      </c>
    </row>
    <row r="114" ht="15" spans="1:18">
      <c r="A114" s="31" t="s">
        <v>376</v>
      </c>
      <c r="B114" s="32" t="s">
        <v>377</v>
      </c>
      <c r="C114" s="32" t="s">
        <v>378</v>
      </c>
      <c r="D114" s="33" t="s">
        <v>302</v>
      </c>
      <c r="E114" s="34" t="s">
        <v>303</v>
      </c>
      <c r="F114" s="33">
        <v>2</v>
      </c>
      <c r="G114" s="35">
        <v>11300</v>
      </c>
      <c r="H114" s="32">
        <v>13.4465564903734</v>
      </c>
      <c r="I114" s="32">
        <v>-15.3882779106516</v>
      </c>
      <c r="J114" s="31">
        <v>1640000</v>
      </c>
      <c r="K114" s="31">
        <v>2666786</v>
      </c>
      <c r="L114" s="31">
        <v>0.000421284679097574</v>
      </c>
      <c r="M114" s="31">
        <v>0.614972479981521</v>
      </c>
      <c r="N114" s="31">
        <v>843.7657426</v>
      </c>
      <c r="O114" s="31">
        <v>0.000272435013791389</v>
      </c>
      <c r="P114" s="31">
        <v>0.027279999256134</v>
      </c>
      <c r="Q114" s="43">
        <v>0.3296228971</v>
      </c>
      <c r="R114" s="44">
        <v>38</v>
      </c>
    </row>
    <row r="115" ht="15" spans="1:18">
      <c r="A115" s="31" t="s">
        <v>379</v>
      </c>
      <c r="B115" s="32" t="s">
        <v>380</v>
      </c>
      <c r="C115" s="32" t="s">
        <v>381</v>
      </c>
      <c r="D115" s="33" t="s">
        <v>302</v>
      </c>
      <c r="E115" s="34" t="s">
        <v>303</v>
      </c>
      <c r="F115" s="33">
        <v>2</v>
      </c>
      <c r="G115" s="35">
        <v>245857</v>
      </c>
      <c r="H115" s="32">
        <v>10.4347646433242</v>
      </c>
      <c r="I115" s="32">
        <v>-10.9387179421818</v>
      </c>
      <c r="J115" s="31">
        <v>8430000</v>
      </c>
      <c r="K115" s="31">
        <v>14229395</v>
      </c>
      <c r="L115" s="31">
        <v>0.00224788419705504</v>
      </c>
      <c r="M115" s="31">
        <v>0.592435588442095</v>
      </c>
      <c r="N115" s="31">
        <v>1663.937807</v>
      </c>
      <c r="O115" s="31">
        <v>0.000537252102699979</v>
      </c>
      <c r="P115" s="31">
        <v>0.0198599994182587</v>
      </c>
      <c r="Q115" s="43">
        <v>0.3468012393</v>
      </c>
      <c r="R115" s="44">
        <v>46</v>
      </c>
    </row>
    <row r="116" ht="28.8" spans="1:18">
      <c r="A116" s="31" t="s">
        <v>382</v>
      </c>
      <c r="B116" s="32" t="s">
        <v>383</v>
      </c>
      <c r="C116" s="32" t="s">
        <v>384</v>
      </c>
      <c r="D116" s="33" t="s">
        <v>302</v>
      </c>
      <c r="E116" s="34" t="s">
        <v>303</v>
      </c>
      <c r="F116" s="33">
        <v>2</v>
      </c>
      <c r="G116" s="35">
        <v>322462</v>
      </c>
      <c r="H116" s="32">
        <v>7.62329146684889</v>
      </c>
      <c r="I116" s="32">
        <v>-5.55397238628192</v>
      </c>
      <c r="J116" s="31">
        <v>8710000</v>
      </c>
      <c r="K116" s="31">
        <v>30783520</v>
      </c>
      <c r="L116" s="31">
        <v>0.00486301688425459</v>
      </c>
      <c r="M116" s="31">
        <v>0.282943600991699</v>
      </c>
      <c r="N116" s="31">
        <v>2728.803246</v>
      </c>
      <c r="O116" s="31">
        <v>0.000881075768337312</v>
      </c>
      <c r="P116" s="31">
        <v>0.0351972007751465</v>
      </c>
      <c r="Q116" s="43">
        <v>0.3547812105</v>
      </c>
      <c r="R116" s="44">
        <v>70</v>
      </c>
    </row>
    <row r="117" ht="28.8" spans="1:18">
      <c r="A117" s="31" t="s">
        <v>385</v>
      </c>
      <c r="B117" s="32" t="s">
        <v>386</v>
      </c>
      <c r="C117" s="32" t="s">
        <v>387</v>
      </c>
      <c r="D117" s="33" t="s">
        <v>302</v>
      </c>
      <c r="E117" s="34" t="s">
        <v>303</v>
      </c>
      <c r="F117" s="33">
        <v>2</v>
      </c>
      <c r="G117" s="35">
        <v>945087</v>
      </c>
      <c r="H117" s="32">
        <v>-6.26551633439457</v>
      </c>
      <c r="I117" s="32">
        <v>34.8255499169809</v>
      </c>
      <c r="J117" s="31">
        <v>27540000</v>
      </c>
      <c r="K117" s="31">
        <v>65657004</v>
      </c>
      <c r="L117" s="31">
        <v>0.0103721445442747</v>
      </c>
      <c r="M117" s="31">
        <v>0.41945258422087</v>
      </c>
      <c r="N117" s="31">
        <v>1211.058594</v>
      </c>
      <c r="O117" s="31">
        <v>0.00039102649953754</v>
      </c>
      <c r="P117" s="31">
        <v>0.0325999999046326</v>
      </c>
      <c r="Q117" s="43">
        <v>0.3163313086</v>
      </c>
      <c r="R117" s="44">
        <v>124</v>
      </c>
    </row>
    <row r="118" ht="15" spans="1:18">
      <c r="A118" s="31" t="s">
        <v>388</v>
      </c>
      <c r="B118" s="32" t="s">
        <v>389</v>
      </c>
      <c r="C118" s="32" t="s">
        <v>390</v>
      </c>
      <c r="D118" s="33" t="s">
        <v>302</v>
      </c>
      <c r="E118" s="34" t="s">
        <v>303</v>
      </c>
      <c r="F118" s="33">
        <v>2</v>
      </c>
      <c r="G118" s="35">
        <v>390744.999999999</v>
      </c>
      <c r="H118" s="32">
        <v>-19.0002798180348</v>
      </c>
      <c r="I118" s="32">
        <v>29.8687612084231</v>
      </c>
      <c r="J118" s="31">
        <v>10930000</v>
      </c>
      <c r="K118" s="31">
        <v>16203259</v>
      </c>
      <c r="L118" s="31">
        <v>0.00255970474126903</v>
      </c>
      <c r="M118" s="31">
        <v>0.67455565574802</v>
      </c>
      <c r="N118" s="31">
        <v>1592.416574</v>
      </c>
      <c r="O118" s="31">
        <v>0.000514159332852875</v>
      </c>
      <c r="P118" s="31">
        <v>0.0205048990249634</v>
      </c>
      <c r="Q118" s="43">
        <v>0.3481397069</v>
      </c>
      <c r="R118" s="44">
        <v>140</v>
      </c>
    </row>
    <row r="119" ht="15" spans="1:18">
      <c r="A119" s="31" t="s">
        <v>391</v>
      </c>
      <c r="B119" s="32" t="s">
        <v>392</v>
      </c>
      <c r="C119" s="32" t="s">
        <v>393</v>
      </c>
      <c r="D119" s="33" t="s">
        <v>302</v>
      </c>
      <c r="E119" s="34" t="s">
        <v>303</v>
      </c>
      <c r="F119" s="33">
        <v>2</v>
      </c>
      <c r="G119" s="35">
        <v>238533</v>
      </c>
      <c r="H119" s="32">
        <v>7.96276600329337</v>
      </c>
      <c r="I119" s="32">
        <v>-1.20776794507687</v>
      </c>
      <c r="J119" s="31">
        <v>18260000</v>
      </c>
      <c r="K119" s="31">
        <v>33467371</v>
      </c>
      <c r="L119" s="31">
        <v>0.00528699740135671</v>
      </c>
      <c r="M119" s="31">
        <v>0.545606047155601</v>
      </c>
      <c r="N119" s="31">
        <v>2238.158021</v>
      </c>
      <c r="O119" s="31">
        <v>0.000722656278316701</v>
      </c>
      <c r="P119" s="31">
        <v>0.0290499997138977</v>
      </c>
      <c r="Q119" s="43">
        <v>0.682</v>
      </c>
      <c r="R119" s="44">
        <v>271</v>
      </c>
    </row>
    <row r="120" ht="15" spans="1:18">
      <c r="A120" s="31" t="s">
        <v>394</v>
      </c>
      <c r="B120" s="32" t="s">
        <v>395</v>
      </c>
      <c r="C120" s="32" t="s">
        <v>396</v>
      </c>
      <c r="D120" s="33" t="s">
        <v>302</v>
      </c>
      <c r="E120" s="34" t="s">
        <v>303</v>
      </c>
      <c r="F120" s="33">
        <v>2</v>
      </c>
      <c r="G120" s="35">
        <v>241038</v>
      </c>
      <c r="H120" s="32">
        <v>1.2815748372532</v>
      </c>
      <c r="I120" s="32">
        <v>32.3884705689545</v>
      </c>
      <c r="J120" s="31">
        <v>28980000</v>
      </c>
      <c r="K120" s="31">
        <v>47981110</v>
      </c>
      <c r="L120" s="31">
        <v>0.00757980075232711</v>
      </c>
      <c r="M120" s="31">
        <v>0.60398769432387</v>
      </c>
      <c r="N120" s="31">
        <v>1014.213978</v>
      </c>
      <c r="O120" s="31">
        <v>0.000327469326062504</v>
      </c>
      <c r="P120" s="31">
        <v>0.0255200004577637</v>
      </c>
      <c r="Q120" s="43">
        <v>0.1034242044</v>
      </c>
      <c r="R120" s="44">
        <v>274</v>
      </c>
    </row>
    <row r="121" ht="28.8" spans="1:18">
      <c r="A121" s="31" t="s">
        <v>397</v>
      </c>
      <c r="B121" s="32" t="s">
        <v>398</v>
      </c>
      <c r="C121" s="32" t="s">
        <v>399</v>
      </c>
      <c r="D121" s="33" t="s">
        <v>302</v>
      </c>
      <c r="E121" s="34" t="s">
        <v>303</v>
      </c>
      <c r="F121" s="33">
        <v>2</v>
      </c>
      <c r="G121" s="35">
        <v>923768</v>
      </c>
      <c r="H121" s="32">
        <v>9.58529416182507</v>
      </c>
      <c r="I121" s="32">
        <v>8.09232857577574</v>
      </c>
      <c r="J121" s="31">
        <v>78050000</v>
      </c>
      <c r="K121" s="31">
        <v>225494749</v>
      </c>
      <c r="L121" s="31">
        <v>0.03562246200882</v>
      </c>
      <c r="M121" s="31">
        <v>0.346127793867165</v>
      </c>
      <c r="N121" s="31">
        <v>1621.123515</v>
      </c>
      <c r="O121" s="31">
        <v>0.000523428227609309</v>
      </c>
      <c r="P121" s="31">
        <v>0.03063689947</v>
      </c>
      <c r="Q121" s="43">
        <v>0.5536371347</v>
      </c>
      <c r="R121" s="44">
        <v>941</v>
      </c>
    </row>
    <row r="122" ht="15" spans="1:18">
      <c r="A122" s="31" t="s">
        <v>400</v>
      </c>
      <c r="B122" s="32" t="s">
        <v>401</v>
      </c>
      <c r="C122" s="32" t="s">
        <v>402</v>
      </c>
      <c r="D122" s="33" t="s">
        <v>302</v>
      </c>
      <c r="E122" s="34" t="s">
        <v>303</v>
      </c>
      <c r="F122" s="33">
        <v>2</v>
      </c>
      <c r="G122" s="35">
        <v>582646</v>
      </c>
      <c r="H122" s="32">
        <v>0.53412534454469</v>
      </c>
      <c r="I122" s="32">
        <v>37.8613875703319</v>
      </c>
      <c r="J122" s="31">
        <v>34340000</v>
      </c>
      <c r="K122" s="31">
        <v>54793511</v>
      </c>
      <c r="L122" s="31">
        <v>0.00865598765640152</v>
      </c>
      <c r="M122" s="31">
        <v>0.626716546782337</v>
      </c>
      <c r="N122" s="31">
        <v>1949.898969</v>
      </c>
      <c r="O122" s="31">
        <v>0.000629583219240941</v>
      </c>
      <c r="P122" s="31">
        <v>0.0462815570831299</v>
      </c>
      <c r="Q122" s="43">
        <v>0.2875752799</v>
      </c>
      <c r="R122" s="44">
        <v>1085</v>
      </c>
    </row>
    <row r="123" ht="15" spans="1:18">
      <c r="A123" s="31" t="s">
        <v>403</v>
      </c>
      <c r="B123" s="32" t="s">
        <v>404</v>
      </c>
      <c r="C123" s="32" t="s">
        <v>405</v>
      </c>
      <c r="D123" s="33" t="s">
        <v>302</v>
      </c>
      <c r="E123" s="34" t="s">
        <v>303</v>
      </c>
      <c r="F123" s="33">
        <v>2</v>
      </c>
      <c r="G123" s="35">
        <v>1219090</v>
      </c>
      <c r="H123" s="32">
        <v>-28.9973171286759</v>
      </c>
      <c r="I123" s="32">
        <v>25.0891830589399</v>
      </c>
      <c r="J123" s="31">
        <v>40710000</v>
      </c>
      <c r="K123" s="31">
        <v>62796883</v>
      </c>
      <c r="L123" s="31">
        <v>0.00992031782939572</v>
      </c>
      <c r="M123" s="31">
        <v>0.648280584244922</v>
      </c>
      <c r="N123" s="31">
        <v>6253.161613</v>
      </c>
      <c r="O123" s="31">
        <v>0.00201902030891653</v>
      </c>
      <c r="P123" s="31">
        <v>0.0660400009155273</v>
      </c>
      <c r="Q123" s="43">
        <v>0.72310492</v>
      </c>
      <c r="R123" s="44">
        <v>1775</v>
      </c>
    </row>
    <row r="124" ht="15" spans="1:18">
      <c r="A124" s="31" t="s">
        <v>406</v>
      </c>
      <c r="B124" s="32" t="s">
        <v>407</v>
      </c>
      <c r="C124" s="32" t="s">
        <v>408</v>
      </c>
      <c r="D124" s="33" t="s">
        <v>409</v>
      </c>
      <c r="E124" s="34" t="s">
        <v>410</v>
      </c>
      <c r="F124" s="33">
        <v>1</v>
      </c>
      <c r="G124" s="35">
        <v>69700</v>
      </c>
      <c r="H124" s="32">
        <v>42.1786582029174</v>
      </c>
      <c r="I124" s="32">
        <v>43.512981450283</v>
      </c>
      <c r="J124" s="36">
        <v>3850000</v>
      </c>
      <c r="K124" s="36">
        <v>3807145</v>
      </c>
      <c r="L124" s="31">
        <v>0.000601432533245237</v>
      </c>
      <c r="M124" s="36">
        <v>0.975</v>
      </c>
      <c r="N124" s="31">
        <v>8120.363443</v>
      </c>
      <c r="O124" s="31">
        <v>0.00262190228269739</v>
      </c>
      <c r="P124" s="31">
        <v>0.0381284999847412</v>
      </c>
      <c r="Q124" s="43">
        <v>0.7871127536</v>
      </c>
      <c r="R124" s="44">
        <v>1</v>
      </c>
    </row>
    <row r="125" ht="15" spans="1:18">
      <c r="A125" s="31" t="s">
        <v>411</v>
      </c>
      <c r="B125" s="32" t="s">
        <v>412</v>
      </c>
      <c r="C125" s="32" t="s">
        <v>413</v>
      </c>
      <c r="D125" s="33" t="s">
        <v>409</v>
      </c>
      <c r="E125" s="34" t="s">
        <v>410</v>
      </c>
      <c r="F125" s="33">
        <v>1</v>
      </c>
      <c r="G125" s="35">
        <v>29743</v>
      </c>
      <c r="H125" s="32">
        <v>40.2935696424576</v>
      </c>
      <c r="I125" s="32">
        <v>44.9381281190695</v>
      </c>
      <c r="J125" s="36">
        <v>3050000</v>
      </c>
      <c r="K125" s="36">
        <v>2902348</v>
      </c>
      <c r="L125" s="31">
        <v>0.000458497511914899</v>
      </c>
      <c r="M125" s="36">
        <v>0.972</v>
      </c>
      <c r="N125" s="31">
        <v>8715.765336</v>
      </c>
      <c r="O125" s="31">
        <v>0.00281414559709297</v>
      </c>
      <c r="P125" s="31">
        <v>0.0249326992034912</v>
      </c>
      <c r="Q125" s="43">
        <v>0.7861225758</v>
      </c>
      <c r="R125" s="44">
        <v>2</v>
      </c>
    </row>
    <row r="126" ht="15" spans="1:18">
      <c r="A126" s="31" t="s">
        <v>414</v>
      </c>
      <c r="B126" s="32" t="s">
        <v>415</v>
      </c>
      <c r="C126" s="32" t="s">
        <v>416</v>
      </c>
      <c r="D126" s="33" t="s">
        <v>409</v>
      </c>
      <c r="E126" s="34" t="s">
        <v>410</v>
      </c>
      <c r="F126" s="33">
        <v>1</v>
      </c>
      <c r="G126" s="35">
        <v>9251</v>
      </c>
      <c r="H126" s="32">
        <v>35.0492431300166</v>
      </c>
      <c r="I126" s="32">
        <v>33.234918231538</v>
      </c>
      <c r="J126" s="31">
        <v>810000</v>
      </c>
      <c r="K126" s="31">
        <v>1338114</v>
      </c>
      <c r="L126" s="31">
        <v>0.000211388138038062</v>
      </c>
      <c r="M126" s="31">
        <v>0.605329590752357</v>
      </c>
      <c r="N126" s="31">
        <v>34701.44141</v>
      </c>
      <c r="O126" s="31">
        <v>0.011204398557333</v>
      </c>
      <c r="P126" s="31">
        <v>0.0548318195343018</v>
      </c>
      <c r="Q126" s="43">
        <v>0.8960095366</v>
      </c>
      <c r="R126" s="44">
        <v>5</v>
      </c>
    </row>
    <row r="127" ht="15" spans="1:18">
      <c r="A127" s="31" t="s">
        <v>417</v>
      </c>
      <c r="B127" s="32" t="s">
        <v>418</v>
      </c>
      <c r="C127" s="32" t="s">
        <v>419</v>
      </c>
      <c r="D127" s="33" t="s">
        <v>409</v>
      </c>
      <c r="E127" s="34" t="s">
        <v>410</v>
      </c>
      <c r="F127" s="33">
        <v>1</v>
      </c>
      <c r="G127" s="35">
        <v>760</v>
      </c>
      <c r="H127" s="32">
        <v>26.0248433298049</v>
      </c>
      <c r="I127" s="32">
        <v>50.5654347604777</v>
      </c>
      <c r="J127" s="31">
        <v>890000</v>
      </c>
      <c r="K127" s="31">
        <v>1551527</v>
      </c>
      <c r="L127" s="31">
        <v>0.000245101989550801</v>
      </c>
      <c r="M127" s="31">
        <v>0.573628431860999</v>
      </c>
      <c r="N127" s="31">
        <v>29084.30713</v>
      </c>
      <c r="O127" s="31">
        <v>0.00939073870154841</v>
      </c>
      <c r="P127" s="31">
        <v>0.0198699998855591</v>
      </c>
      <c r="Q127" s="43">
        <v>1</v>
      </c>
      <c r="R127" s="44">
        <v>7</v>
      </c>
    </row>
    <row r="128" ht="15" spans="1:18">
      <c r="A128" s="31" t="s">
        <v>420</v>
      </c>
      <c r="B128" s="32" t="s">
        <v>421</v>
      </c>
      <c r="C128" s="32" t="s">
        <v>422</v>
      </c>
      <c r="D128" s="33" t="s">
        <v>409</v>
      </c>
      <c r="E128" s="34" t="s">
        <v>410</v>
      </c>
      <c r="F128" s="33">
        <v>1</v>
      </c>
      <c r="G128" s="35">
        <v>86600</v>
      </c>
      <c r="H128" s="32">
        <v>40.2882878759091</v>
      </c>
      <c r="I128" s="32">
        <v>47.5285444852133</v>
      </c>
      <c r="J128" s="31">
        <v>8900000</v>
      </c>
      <c r="K128" s="31">
        <v>10331625</v>
      </c>
      <c r="L128" s="31">
        <v>0.001632135207955</v>
      </c>
      <c r="M128" s="31">
        <v>0.861432736863756</v>
      </c>
      <c r="N128" s="31">
        <v>7155.083604</v>
      </c>
      <c r="O128" s="31">
        <v>0.00231023280742316</v>
      </c>
      <c r="P128" s="31">
        <v>0.0290400004386902</v>
      </c>
      <c r="Q128" s="43">
        <v>0.86</v>
      </c>
      <c r="R128" s="44">
        <v>11</v>
      </c>
    </row>
    <row r="129" ht="15" spans="1:18">
      <c r="A129" s="31" t="s">
        <v>423</v>
      </c>
      <c r="B129" s="32" t="s">
        <v>424</v>
      </c>
      <c r="C129" s="32" t="s">
        <v>425</v>
      </c>
      <c r="D129" s="33" t="s">
        <v>409</v>
      </c>
      <c r="E129" s="34" t="s">
        <v>410</v>
      </c>
      <c r="F129" s="33">
        <v>1</v>
      </c>
      <c r="G129" s="35">
        <v>185180</v>
      </c>
      <c r="H129" s="32">
        <v>35.0140593658557</v>
      </c>
      <c r="I129" s="32">
        <v>38.4976625913193</v>
      </c>
      <c r="J129" s="31">
        <v>18930000</v>
      </c>
      <c r="K129" s="31">
        <v>23014618</v>
      </c>
      <c r="L129" s="31">
        <v>0.00363572703572137</v>
      </c>
      <c r="M129" s="31">
        <v>0.82252071270529</v>
      </c>
      <c r="N129" s="31">
        <v>421.117345181756</v>
      </c>
      <c r="O129" s="31">
        <v>0.000135970333885401</v>
      </c>
      <c r="P129" s="31">
        <v>0.0513013982772827</v>
      </c>
      <c r="Q129" s="43">
        <v>0.3578</v>
      </c>
      <c r="R129" s="44">
        <v>12</v>
      </c>
    </row>
    <row r="130" ht="15" spans="1:18">
      <c r="A130" s="31" t="s">
        <v>426</v>
      </c>
      <c r="B130" s="32" t="s">
        <v>427</v>
      </c>
      <c r="C130" s="32" t="s">
        <v>428</v>
      </c>
      <c r="D130" s="33" t="s">
        <v>409</v>
      </c>
      <c r="E130" s="34" t="s">
        <v>410</v>
      </c>
      <c r="F130" s="33">
        <v>1</v>
      </c>
      <c r="G130" s="35">
        <v>438814</v>
      </c>
      <c r="H130" s="32">
        <v>33.0508992186549</v>
      </c>
      <c r="I130" s="32">
        <v>43.7651298222294</v>
      </c>
      <c r="J130" s="31">
        <v>31340000</v>
      </c>
      <c r="K130" s="31">
        <v>44590195</v>
      </c>
      <c r="L130" s="31">
        <v>0.00704412202234197</v>
      </c>
      <c r="M130" s="31">
        <v>0.702845098569316</v>
      </c>
      <c r="N130" s="31">
        <v>5512.47572</v>
      </c>
      <c r="O130" s="31">
        <v>0.00177986770851261</v>
      </c>
      <c r="P130" s="31">
        <v>0.03551500082</v>
      </c>
      <c r="Q130" s="43">
        <v>0.7871561135</v>
      </c>
      <c r="R130" s="44">
        <v>29</v>
      </c>
    </row>
    <row r="131" ht="15" spans="1:18">
      <c r="A131" s="31" t="s">
        <v>429</v>
      </c>
      <c r="B131" s="32" t="s">
        <v>430</v>
      </c>
      <c r="C131" s="32" t="s">
        <v>431</v>
      </c>
      <c r="D131" s="33" t="s">
        <v>409</v>
      </c>
      <c r="E131" s="34" t="s">
        <v>410</v>
      </c>
      <c r="F131" s="33">
        <v>1</v>
      </c>
      <c r="G131" s="35">
        <v>10452</v>
      </c>
      <c r="H131" s="32">
        <v>33.9223235054483</v>
      </c>
      <c r="I131" s="32">
        <v>35.8974442804909</v>
      </c>
      <c r="J131" s="31">
        <v>2590000</v>
      </c>
      <c r="K131" s="31">
        <v>5761194</v>
      </c>
      <c r="L131" s="31">
        <v>0.00091012280907012</v>
      </c>
      <c r="M131" s="31">
        <v>0.449559587821552</v>
      </c>
      <c r="N131" s="31">
        <v>3350.297104</v>
      </c>
      <c r="O131" s="31">
        <v>0.00108174365425285</v>
      </c>
      <c r="P131" s="31">
        <v>0.0166999995708466</v>
      </c>
      <c r="Q131" s="43">
        <v>0.8658903046</v>
      </c>
      <c r="R131" s="44">
        <v>33</v>
      </c>
    </row>
    <row r="132" ht="15" spans="1:18">
      <c r="A132" s="31" t="s">
        <v>432</v>
      </c>
      <c r="B132" s="32" t="s">
        <v>433</v>
      </c>
      <c r="C132" s="32" t="s">
        <v>434</v>
      </c>
      <c r="D132" s="33" t="s">
        <v>409</v>
      </c>
      <c r="E132" s="34" t="s">
        <v>410</v>
      </c>
      <c r="F132" s="33">
        <v>1</v>
      </c>
      <c r="G132" s="35">
        <v>555000</v>
      </c>
      <c r="H132" s="32">
        <v>15.7990786147934</v>
      </c>
      <c r="I132" s="32">
        <v>47.6423021446003</v>
      </c>
      <c r="J132" s="31">
        <v>23830000</v>
      </c>
      <c r="K132" s="31">
        <v>38794337</v>
      </c>
      <c r="L132" s="31">
        <v>0.0061285231787808</v>
      </c>
      <c r="M132" s="31">
        <v>0.614264911912272</v>
      </c>
      <c r="N132" s="31">
        <v>533.3671235</v>
      </c>
      <c r="O132" s="31">
        <v>0.000172213533105576</v>
      </c>
      <c r="P132" s="31">
        <v>0.0546478986740112</v>
      </c>
      <c r="Q132" s="43">
        <v>0.2671835477</v>
      </c>
      <c r="R132" s="44">
        <v>436</v>
      </c>
    </row>
    <row r="133" ht="28.8" spans="1:18">
      <c r="A133" s="31" t="s">
        <v>435</v>
      </c>
      <c r="B133" s="32" t="s">
        <v>436</v>
      </c>
      <c r="C133" s="32" t="s">
        <v>437</v>
      </c>
      <c r="D133" s="33" t="s">
        <v>409</v>
      </c>
      <c r="E133" s="34" t="s">
        <v>410</v>
      </c>
      <c r="F133" s="33">
        <v>1</v>
      </c>
      <c r="G133" s="35">
        <v>89342</v>
      </c>
      <c r="H133" s="32">
        <v>31.2495637369301</v>
      </c>
      <c r="I133" s="32">
        <v>36.7883443541924</v>
      </c>
      <c r="J133" s="31">
        <v>6010000</v>
      </c>
      <c r="K133" s="31">
        <v>11347484</v>
      </c>
      <c r="L133" s="31">
        <v>0.0017926152137835</v>
      </c>
      <c r="M133" s="31">
        <v>0.52963282433357</v>
      </c>
      <c r="N133" s="31">
        <v>4482.086026</v>
      </c>
      <c r="O133" s="31">
        <v>0.00144717556859425</v>
      </c>
      <c r="P133" s="31">
        <v>0.0324026989936829</v>
      </c>
      <c r="Q133" s="43">
        <v>0.85999997</v>
      </c>
      <c r="R133" s="44">
        <v>472</v>
      </c>
    </row>
    <row r="134" ht="15" spans="1:18">
      <c r="A134" s="31" t="s">
        <v>438</v>
      </c>
      <c r="B134" s="32" t="s">
        <v>439</v>
      </c>
      <c r="C134" s="32" t="s">
        <v>440</v>
      </c>
      <c r="D134" s="33" t="s">
        <v>409</v>
      </c>
      <c r="E134" s="34" t="s">
        <v>410</v>
      </c>
      <c r="F134" s="33">
        <v>1</v>
      </c>
      <c r="G134" s="35">
        <v>11571</v>
      </c>
      <c r="H134" s="32">
        <v>25.2925396193222</v>
      </c>
      <c r="I134" s="32">
        <v>51.1985647636697</v>
      </c>
      <c r="J134" s="31">
        <v>1190000</v>
      </c>
      <c r="K134" s="31">
        <v>2945712</v>
      </c>
      <c r="L134" s="31">
        <v>0.000465347926168006</v>
      </c>
      <c r="M134" s="31">
        <v>0.403977035093723</v>
      </c>
      <c r="N134" s="31">
        <v>87480.4197119462</v>
      </c>
      <c r="O134" s="31">
        <v>0.0282456707441829</v>
      </c>
      <c r="P134" s="31">
        <v>0.032336699962616</v>
      </c>
      <c r="Q134" s="43">
        <v>1</v>
      </c>
      <c r="R134" s="44">
        <v>789</v>
      </c>
    </row>
    <row r="135" ht="15" spans="1:18">
      <c r="A135" s="31" t="s">
        <v>441</v>
      </c>
      <c r="B135" s="32" t="s">
        <v>442</v>
      </c>
      <c r="C135" s="32" t="s">
        <v>443</v>
      </c>
      <c r="D135" s="33" t="s">
        <v>409</v>
      </c>
      <c r="E135" s="34" t="s">
        <v>410</v>
      </c>
      <c r="F135" s="33">
        <v>1</v>
      </c>
      <c r="G135" s="35">
        <v>309500.999999999</v>
      </c>
      <c r="H135" s="32">
        <v>20.5951115791055</v>
      </c>
      <c r="I135" s="32">
        <v>56.1039407049737</v>
      </c>
      <c r="J135" s="31">
        <v>2390000</v>
      </c>
      <c r="K135" s="31">
        <v>4933394</v>
      </c>
      <c r="L135" s="31">
        <v>0.000779351364583396</v>
      </c>
      <c r="M135" s="31">
        <v>0.484453501990719</v>
      </c>
      <c r="N135" s="31">
        <v>23295.32996</v>
      </c>
      <c r="O135" s="31">
        <v>0.00752159422752981</v>
      </c>
      <c r="P135" s="31">
        <v>0.0419907999038696</v>
      </c>
      <c r="Q135" s="43">
        <v>0.9638007504</v>
      </c>
      <c r="R135" s="44">
        <v>1247</v>
      </c>
    </row>
    <row r="136" ht="15" spans="1:18">
      <c r="A136" s="31" t="s">
        <v>444</v>
      </c>
      <c r="B136" s="32" t="s">
        <v>445</v>
      </c>
      <c r="C136" s="32" t="s">
        <v>446</v>
      </c>
      <c r="D136" s="33" t="s">
        <v>409</v>
      </c>
      <c r="E136" s="34" t="s">
        <v>410</v>
      </c>
      <c r="F136" s="33">
        <v>1</v>
      </c>
      <c r="G136" s="35">
        <v>17818</v>
      </c>
      <c r="H136" s="32">
        <v>29.354343199054</v>
      </c>
      <c r="I136" s="32">
        <v>47.613472610856</v>
      </c>
      <c r="J136" s="31">
        <v>2030000</v>
      </c>
      <c r="K136" s="31">
        <v>4793420</v>
      </c>
      <c r="L136" s="31">
        <v>0.000757239015983995</v>
      </c>
      <c r="M136" s="31">
        <v>0.42349721075975</v>
      </c>
      <c r="N136" s="31">
        <v>37533.21772</v>
      </c>
      <c r="O136" s="31">
        <v>0.012118722260132</v>
      </c>
      <c r="P136" s="31">
        <v>0.0375997996330261</v>
      </c>
      <c r="Q136" s="43">
        <v>0.997</v>
      </c>
      <c r="R136" s="44">
        <v>1980</v>
      </c>
    </row>
    <row r="137" ht="15" spans="1:18">
      <c r="A137" s="31" t="s">
        <v>447</v>
      </c>
      <c r="B137" s="32" t="s">
        <v>448</v>
      </c>
      <c r="C137" s="32" t="s">
        <v>449</v>
      </c>
      <c r="D137" s="33" t="s">
        <v>409</v>
      </c>
      <c r="E137" s="34" t="s">
        <v>410</v>
      </c>
      <c r="F137" s="33">
        <v>1</v>
      </c>
      <c r="G137" s="35">
        <v>83600</v>
      </c>
      <c r="H137" s="32">
        <v>23.9131716438039</v>
      </c>
      <c r="I137" s="32">
        <v>54.3308983234668</v>
      </c>
      <c r="J137" s="31">
        <v>5780000</v>
      </c>
      <c r="K137" s="31">
        <v>10445031</v>
      </c>
      <c r="L137" s="31">
        <v>0.0016500504851155</v>
      </c>
      <c r="M137" s="31">
        <v>0.553373178116944</v>
      </c>
      <c r="N137" s="31">
        <v>52976.80838</v>
      </c>
      <c r="O137" s="31">
        <v>0.0171051475462321</v>
      </c>
      <c r="P137" s="31">
        <v>0.0389549994468689</v>
      </c>
      <c r="Q137" s="43">
        <v>1</v>
      </c>
      <c r="R137" s="44">
        <v>2038</v>
      </c>
    </row>
    <row r="138" ht="15" spans="1:18">
      <c r="A138" s="31" t="s">
        <v>450</v>
      </c>
      <c r="B138" s="32" t="s">
        <v>451</v>
      </c>
      <c r="C138" s="32" t="s">
        <v>452</v>
      </c>
      <c r="D138" s="33" t="s">
        <v>409</v>
      </c>
      <c r="E138" s="34" t="s">
        <v>410</v>
      </c>
      <c r="F138" s="33">
        <v>1</v>
      </c>
      <c r="G138" s="35">
        <v>2149690</v>
      </c>
      <c r="H138" s="32">
        <v>24.0101341663171</v>
      </c>
      <c r="I138" s="32">
        <v>44.586069249261</v>
      </c>
      <c r="J138" s="31">
        <v>25520000</v>
      </c>
      <c r="K138" s="31">
        <v>32867343</v>
      </c>
      <c r="L138" s="31">
        <v>0.00519220816688887</v>
      </c>
      <c r="M138" s="31">
        <v>0.776454610279876</v>
      </c>
      <c r="N138" s="31">
        <v>28894.96335</v>
      </c>
      <c r="O138" s="31">
        <v>0.00932960339738607</v>
      </c>
      <c r="P138" s="31">
        <v>0.0513781023025513</v>
      </c>
      <c r="Q138" s="43">
        <v>1</v>
      </c>
      <c r="R138" s="44">
        <v>4647</v>
      </c>
    </row>
    <row r="139" ht="15" spans="1:18">
      <c r="A139" s="31" t="s">
        <v>453</v>
      </c>
      <c r="B139" s="32" t="s">
        <v>454</v>
      </c>
      <c r="C139" s="32" t="s">
        <v>455</v>
      </c>
      <c r="D139" s="33" t="s">
        <v>409</v>
      </c>
      <c r="E139" s="34" t="s">
        <v>410</v>
      </c>
      <c r="F139" s="33">
        <v>1</v>
      </c>
      <c r="G139" s="35">
        <v>783561.999999999</v>
      </c>
      <c r="H139" s="32">
        <v>39.0614301284875</v>
      </c>
      <c r="I139" s="32">
        <v>35.1737145043131</v>
      </c>
      <c r="J139" s="31">
        <v>71330000</v>
      </c>
      <c r="K139" s="31">
        <v>87169328</v>
      </c>
      <c r="L139" s="31">
        <v>0.0137705471581264</v>
      </c>
      <c r="M139" s="31">
        <v>0.818292415882798</v>
      </c>
      <c r="N139" s="31">
        <v>12985.75315</v>
      </c>
      <c r="O139" s="31">
        <v>0.00419283891238633</v>
      </c>
      <c r="P139" s="31">
        <v>0.0261520981788635</v>
      </c>
      <c r="Q139" s="43">
        <v>0.8343716576</v>
      </c>
      <c r="R139" s="44">
        <v>5817</v>
      </c>
    </row>
    <row r="140" ht="15" spans="1:18">
      <c r="A140" s="31" t="s">
        <v>456</v>
      </c>
      <c r="B140" s="32" t="s">
        <v>457</v>
      </c>
      <c r="C140" s="32" t="s">
        <v>458</v>
      </c>
      <c r="D140" s="33" t="s">
        <v>459</v>
      </c>
      <c r="E140" s="34" t="s">
        <v>460</v>
      </c>
      <c r="F140" s="33">
        <v>1</v>
      </c>
      <c r="G140" s="35">
        <v>2.08</v>
      </c>
      <c r="H140" s="32">
        <v>43.7527995846833</v>
      </c>
      <c r="I140" s="32">
        <v>7.42184881236938</v>
      </c>
      <c r="J140" s="31">
        <v>30000</v>
      </c>
      <c r="K140" s="31">
        <v>39136</v>
      </c>
      <c r="L140" s="31">
        <v>6.18249728368255e-6</v>
      </c>
      <c r="M140" s="31">
        <v>0.766557645134914</v>
      </c>
      <c r="N140" s="31">
        <v>240862.18244774</v>
      </c>
      <c r="O140" s="31">
        <v>0.077769561720737</v>
      </c>
      <c r="P140" s="31">
        <v>0.014237300157547</v>
      </c>
      <c r="Q140" s="43">
        <v>0.8609548575</v>
      </c>
      <c r="R140" s="44">
        <v>29</v>
      </c>
    </row>
    <row r="141" ht="28.8" spans="1:18">
      <c r="A141" s="31" t="s">
        <v>461</v>
      </c>
      <c r="B141" s="32" t="s">
        <v>462</v>
      </c>
      <c r="C141" s="32" t="s">
        <v>463</v>
      </c>
      <c r="D141" s="33" t="s">
        <v>459</v>
      </c>
      <c r="E141" s="34" t="s">
        <v>460</v>
      </c>
      <c r="F141" s="33">
        <v>1</v>
      </c>
      <c r="G141" s="35">
        <v>2586</v>
      </c>
      <c r="H141" s="32">
        <v>49.7775853027926</v>
      </c>
      <c r="I141" s="32">
        <v>6.09480566577787</v>
      </c>
      <c r="J141" s="31">
        <v>360000</v>
      </c>
      <c r="K141" s="31">
        <v>660992</v>
      </c>
      <c r="L141" s="31">
        <v>0.000104420003182131</v>
      </c>
      <c r="M141" s="31">
        <v>0.544635941130906</v>
      </c>
      <c r="N141" s="31">
        <v>128259.4026</v>
      </c>
      <c r="O141" s="31">
        <v>0.0414123853956599</v>
      </c>
      <c r="P141" s="31">
        <v>0.0470302200317383</v>
      </c>
      <c r="Q141" s="43">
        <v>0.9824203749</v>
      </c>
      <c r="R141" s="44">
        <v>35</v>
      </c>
    </row>
    <row r="142" s="23" customFormat="1" ht="28.8" spans="1:18">
      <c r="A142" s="31" t="s">
        <v>464</v>
      </c>
      <c r="B142" s="32" t="s">
        <v>465</v>
      </c>
      <c r="C142" s="32" t="s">
        <v>466</v>
      </c>
      <c r="D142" s="33" t="s">
        <v>459</v>
      </c>
      <c r="E142" s="34" t="s">
        <v>460</v>
      </c>
      <c r="F142" s="33">
        <v>1</v>
      </c>
      <c r="G142" s="35">
        <v>41850</v>
      </c>
      <c r="H142" s="32">
        <v>52.247346762267</v>
      </c>
      <c r="I142" s="32">
        <v>5.62111417650945</v>
      </c>
      <c r="J142" s="31">
        <v>8410000</v>
      </c>
      <c r="K142" s="31">
        <v>18019495</v>
      </c>
      <c r="L142" s="31">
        <v>0.00284662405178944</v>
      </c>
      <c r="M142" s="31">
        <v>0.466716742061861</v>
      </c>
      <c r="N142" s="31">
        <v>62536.73203</v>
      </c>
      <c r="O142" s="31">
        <v>0.0201918549105379</v>
      </c>
      <c r="P142" s="31">
        <v>0.0505000019073486</v>
      </c>
      <c r="Q142" s="43">
        <v>0.9251968504</v>
      </c>
      <c r="R142" s="44">
        <v>102</v>
      </c>
    </row>
    <row r="143" ht="15" spans="1:18">
      <c r="A143" s="31" t="s">
        <v>467</v>
      </c>
      <c r="B143" s="32" t="s">
        <v>468</v>
      </c>
      <c r="C143" s="32" t="s">
        <v>469</v>
      </c>
      <c r="D143" s="33" t="s">
        <v>459</v>
      </c>
      <c r="E143" s="34" t="s">
        <v>460</v>
      </c>
      <c r="F143" s="33">
        <v>1</v>
      </c>
      <c r="G143" s="35">
        <v>41285</v>
      </c>
      <c r="H143" s="32">
        <v>46.8061497305258</v>
      </c>
      <c r="I143" s="32">
        <v>8.22645578014588</v>
      </c>
      <c r="J143" s="31">
        <v>5570000</v>
      </c>
      <c r="K143" s="31">
        <v>8843053</v>
      </c>
      <c r="L143" s="31">
        <v>0.00139697851471691</v>
      </c>
      <c r="M143" s="31">
        <v>0.629872963556817</v>
      </c>
      <c r="N143" s="31">
        <v>99994.93802</v>
      </c>
      <c r="O143" s="31">
        <v>0.0322863573894376</v>
      </c>
      <c r="P143" s="31">
        <v>0.056100001335144</v>
      </c>
      <c r="Q143" s="43">
        <v>0.9556937168</v>
      </c>
      <c r="R143" s="44">
        <v>285</v>
      </c>
    </row>
    <row r="144" ht="15" spans="1:18">
      <c r="A144" s="31" t="s">
        <v>470</v>
      </c>
      <c r="B144" s="32" t="s">
        <v>471</v>
      </c>
      <c r="C144" s="32" t="s">
        <v>472</v>
      </c>
      <c r="D144" s="33" t="s">
        <v>459</v>
      </c>
      <c r="E144" s="34" t="s">
        <v>460</v>
      </c>
      <c r="F144" s="33">
        <v>1</v>
      </c>
      <c r="G144" s="35">
        <v>83871</v>
      </c>
      <c r="H144" s="32">
        <v>47.5885290718723</v>
      </c>
      <c r="I144" s="32">
        <v>14.140033818082</v>
      </c>
      <c r="J144" s="31">
        <v>6750000</v>
      </c>
      <c r="K144" s="31">
        <v>9136103</v>
      </c>
      <c r="L144" s="31">
        <v>0.00144327299624244</v>
      </c>
      <c r="M144" s="31">
        <v>0.738827046936752</v>
      </c>
      <c r="N144" s="31">
        <v>56505.96828</v>
      </c>
      <c r="O144" s="31">
        <v>0.0182446424053927</v>
      </c>
      <c r="P144" s="31">
        <v>0.0477447128295898</v>
      </c>
      <c r="Q144" s="43">
        <v>0.9361409139</v>
      </c>
      <c r="R144" s="44">
        <v>319</v>
      </c>
    </row>
    <row r="145" ht="15" spans="1:18">
      <c r="A145" s="31" t="s">
        <v>473</v>
      </c>
      <c r="B145" s="32" t="s">
        <v>474</v>
      </c>
      <c r="C145" s="32" t="s">
        <v>475</v>
      </c>
      <c r="D145" s="33" t="s">
        <v>459</v>
      </c>
      <c r="E145" s="34" t="s">
        <v>460</v>
      </c>
      <c r="F145" s="33">
        <v>1</v>
      </c>
      <c r="G145" s="35">
        <v>30688</v>
      </c>
      <c r="H145" s="32">
        <v>50.6416036899134</v>
      </c>
      <c r="I145" s="32">
        <v>4.65864416316381</v>
      </c>
      <c r="J145" s="31">
        <v>6880000</v>
      </c>
      <c r="K145" s="31">
        <v>11698104</v>
      </c>
      <c r="L145" s="31">
        <v>0.00184800429794143</v>
      </c>
      <c r="M145" s="31">
        <v>0.588129495172893</v>
      </c>
      <c r="N145" s="31">
        <v>53475.2935</v>
      </c>
      <c r="O145" s="31">
        <v>0.0172660983809075</v>
      </c>
      <c r="P145" s="31">
        <v>0.0621000003814697</v>
      </c>
      <c r="Q145" s="43">
        <v>0.9400783071</v>
      </c>
      <c r="R145" s="44">
        <v>692</v>
      </c>
    </row>
    <row r="146" ht="28.8" spans="1:18">
      <c r="A146" s="31" t="s">
        <v>476</v>
      </c>
      <c r="B146" s="32" t="s">
        <v>477</v>
      </c>
      <c r="C146" s="32" t="s">
        <v>478</v>
      </c>
      <c r="D146" s="33" t="s">
        <v>459</v>
      </c>
      <c r="E146" s="34" t="s">
        <v>460</v>
      </c>
      <c r="F146" s="33">
        <v>1</v>
      </c>
      <c r="G146" s="35">
        <v>357592</v>
      </c>
      <c r="H146" s="32">
        <v>51.1095387437426</v>
      </c>
      <c r="I146" s="32">
        <v>10.3923932086049</v>
      </c>
      <c r="J146" s="31">
        <v>56540000</v>
      </c>
      <c r="K146" s="31">
        <v>84400899</v>
      </c>
      <c r="L146" s="31">
        <v>0.0133332054580914</v>
      </c>
      <c r="M146" s="31">
        <v>0.669898077744409</v>
      </c>
      <c r="N146" s="31">
        <v>52745.75571</v>
      </c>
      <c r="O146" s="31">
        <v>0.0170305452790862</v>
      </c>
      <c r="P146" s="31">
        <v>0.0454389047622681</v>
      </c>
      <c r="Q146" s="43">
        <v>0.9162984383</v>
      </c>
      <c r="R146" s="44">
        <v>1911</v>
      </c>
    </row>
    <row r="147" ht="15" spans="1:18">
      <c r="A147" s="31" t="s">
        <v>479</v>
      </c>
      <c r="B147" s="32" t="s">
        <v>480</v>
      </c>
      <c r="C147" s="32" t="s">
        <v>481</v>
      </c>
      <c r="D147" s="33" t="s">
        <v>459</v>
      </c>
      <c r="E147" s="34" t="s">
        <v>460</v>
      </c>
      <c r="F147" s="33">
        <v>1</v>
      </c>
      <c r="G147" s="35">
        <v>551695</v>
      </c>
      <c r="H147" s="32">
        <v>46.5619953720081</v>
      </c>
      <c r="I147" s="32">
        <v>2.54959412460536</v>
      </c>
      <c r="J147" s="31">
        <v>39560000</v>
      </c>
      <c r="K147" s="31">
        <v>66381485</v>
      </c>
      <c r="L147" s="31">
        <v>0.0104865942022515</v>
      </c>
      <c r="M147" s="31">
        <v>0.595949307250358</v>
      </c>
      <c r="N147" s="31">
        <v>44460.81785</v>
      </c>
      <c r="O147" s="31">
        <v>0.0143555052221211</v>
      </c>
      <c r="P147" s="31">
        <v>0.0523999977111816</v>
      </c>
      <c r="Q147" s="43">
        <v>0.8533331549</v>
      </c>
      <c r="R147" s="44">
        <v>4321</v>
      </c>
    </row>
  </sheetData>
  <autoFilter ref="A1:R147">
    <sortState ref="A1:R147">
      <sortCondition ref="E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A1" sqref="A1:I18"/>
    </sheetView>
  </sheetViews>
  <sheetFormatPr defaultColWidth="8.88888888888889" defaultRowHeight="14.4"/>
  <cols>
    <col min="1" max="1" width="8.88888888888889" style="2"/>
    <col min="2" max="2" width="24.8888888888889" style="2" customWidth="1"/>
    <col min="3" max="8" width="8.88888888888889" style="2"/>
  </cols>
  <sheetData>
    <row r="1" spans="1:8">
      <c r="A1" s="2" t="s">
        <v>482</v>
      </c>
      <c r="B1" s="2" t="s">
        <v>3</v>
      </c>
      <c r="C1" s="2" t="s">
        <v>483</v>
      </c>
      <c r="D1" s="2" t="s">
        <v>484</v>
      </c>
      <c r="E1" s="2" t="s">
        <v>485</v>
      </c>
      <c r="F1" s="2" t="s">
        <v>486</v>
      </c>
      <c r="G1" s="2" t="s">
        <v>487</v>
      </c>
      <c r="H1" s="2" t="s">
        <v>488</v>
      </c>
    </row>
    <row r="2" spans="1:9">
      <c r="A2" s="5">
        <v>1</v>
      </c>
      <c r="B2" s="5" t="s">
        <v>143</v>
      </c>
      <c r="C2" s="5">
        <v>12</v>
      </c>
      <c r="D2" s="5">
        <v>42</v>
      </c>
      <c r="E2" s="5">
        <v>3</v>
      </c>
      <c r="F2" s="5">
        <v>77</v>
      </c>
      <c r="G2" s="5">
        <v>15</v>
      </c>
      <c r="H2" s="5">
        <v>350</v>
      </c>
      <c r="I2">
        <f>SUM(C2:H2)</f>
        <v>499</v>
      </c>
    </row>
    <row r="3" spans="1:9">
      <c r="A3" s="5">
        <v>2</v>
      </c>
      <c r="B3" s="5" t="s">
        <v>302</v>
      </c>
      <c r="C3" s="5">
        <v>127</v>
      </c>
      <c r="D3" s="5">
        <v>279</v>
      </c>
      <c r="E3" s="5">
        <v>22</v>
      </c>
      <c r="F3" s="5">
        <v>522</v>
      </c>
      <c r="G3" s="5">
        <v>312</v>
      </c>
      <c r="H3" s="5">
        <v>2854</v>
      </c>
      <c r="I3">
        <f t="shared" ref="I3:I18" si="0">SUM(C3:H3)</f>
        <v>4116</v>
      </c>
    </row>
    <row r="4" spans="1:9">
      <c r="A4" s="7">
        <v>3</v>
      </c>
      <c r="B4" s="7" t="s">
        <v>69</v>
      </c>
      <c r="C4" s="7">
        <v>431</v>
      </c>
      <c r="D4" s="7">
        <v>798</v>
      </c>
      <c r="E4" s="7">
        <v>128</v>
      </c>
      <c r="F4" s="7">
        <v>1425</v>
      </c>
      <c r="G4" s="7">
        <v>1073</v>
      </c>
      <c r="H4" s="7">
        <v>8336</v>
      </c>
      <c r="I4">
        <f t="shared" si="0"/>
        <v>12191</v>
      </c>
    </row>
    <row r="5" spans="1:9">
      <c r="A5" s="7">
        <v>4</v>
      </c>
      <c r="B5" s="7" t="s">
        <v>163</v>
      </c>
      <c r="C5" s="7">
        <v>565</v>
      </c>
      <c r="D5" s="7">
        <v>1322</v>
      </c>
      <c r="E5" s="7">
        <v>184</v>
      </c>
      <c r="F5" s="7">
        <v>2300</v>
      </c>
      <c r="G5" s="7">
        <v>2084</v>
      </c>
      <c r="H5" s="7">
        <v>11952</v>
      </c>
      <c r="I5">
        <f t="shared" si="0"/>
        <v>18407</v>
      </c>
    </row>
    <row r="6" spans="1:9">
      <c r="A6" s="9">
        <v>5</v>
      </c>
      <c r="B6" s="21" t="s">
        <v>489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>
        <f t="shared" si="0"/>
        <v>0</v>
      </c>
    </row>
    <row r="7" spans="1:9">
      <c r="A7" s="9">
        <v>6</v>
      </c>
      <c r="B7" s="9" t="s">
        <v>29</v>
      </c>
      <c r="C7" s="9">
        <v>96</v>
      </c>
      <c r="D7" s="9">
        <v>451</v>
      </c>
      <c r="E7" s="9">
        <v>36</v>
      </c>
      <c r="F7" s="9">
        <v>263</v>
      </c>
      <c r="G7" s="9">
        <v>216</v>
      </c>
      <c r="H7" s="9">
        <v>1926</v>
      </c>
      <c r="I7">
        <f t="shared" si="0"/>
        <v>2988</v>
      </c>
    </row>
    <row r="8" spans="1:9">
      <c r="A8" s="9">
        <v>7</v>
      </c>
      <c r="B8" s="9" t="s">
        <v>203</v>
      </c>
      <c r="C8" s="9">
        <v>177</v>
      </c>
      <c r="D8" s="9">
        <v>279</v>
      </c>
      <c r="E8" s="9">
        <v>43</v>
      </c>
      <c r="F8" s="9">
        <v>567</v>
      </c>
      <c r="G8" s="9">
        <v>435</v>
      </c>
      <c r="H8" s="9">
        <v>2798</v>
      </c>
      <c r="I8">
        <f t="shared" si="0"/>
        <v>4299</v>
      </c>
    </row>
    <row r="9" spans="1:9">
      <c r="A9" s="9">
        <v>8</v>
      </c>
      <c r="B9" s="9" t="s">
        <v>232</v>
      </c>
      <c r="C9" s="9">
        <v>34</v>
      </c>
      <c r="D9" s="9">
        <v>52</v>
      </c>
      <c r="E9" s="9">
        <v>5</v>
      </c>
      <c r="F9" s="9">
        <v>155</v>
      </c>
      <c r="G9" s="9">
        <v>88</v>
      </c>
      <c r="H9" s="9">
        <v>1053</v>
      </c>
      <c r="I9">
        <f t="shared" si="0"/>
        <v>1387</v>
      </c>
    </row>
    <row r="10" spans="1:9">
      <c r="A10" s="9">
        <v>9</v>
      </c>
      <c r="B10" s="9" t="s">
        <v>409</v>
      </c>
      <c r="C10" s="9">
        <v>485</v>
      </c>
      <c r="D10" s="9">
        <v>1242</v>
      </c>
      <c r="E10" s="9">
        <v>105</v>
      </c>
      <c r="F10" s="9">
        <v>2885</v>
      </c>
      <c r="G10" s="9">
        <v>769</v>
      </c>
      <c r="H10" s="9">
        <v>11064</v>
      </c>
      <c r="I10">
        <f t="shared" si="0"/>
        <v>16550</v>
      </c>
    </row>
    <row r="11" spans="1:9">
      <c r="A11" s="13">
        <v>10</v>
      </c>
      <c r="B11" s="11" t="s">
        <v>40</v>
      </c>
      <c r="C11" s="13">
        <v>8</v>
      </c>
      <c r="D11" s="13">
        <v>45</v>
      </c>
      <c r="E11" s="13">
        <v>4</v>
      </c>
      <c r="F11" s="13">
        <v>50</v>
      </c>
      <c r="G11" s="13">
        <v>26</v>
      </c>
      <c r="H11" s="13">
        <v>191</v>
      </c>
      <c r="I11">
        <f t="shared" si="0"/>
        <v>324</v>
      </c>
    </row>
    <row r="12" spans="1:9">
      <c r="A12" s="13">
        <v>11</v>
      </c>
      <c r="B12" s="13" t="s">
        <v>171</v>
      </c>
      <c r="C12" s="13">
        <v>279</v>
      </c>
      <c r="D12" s="13">
        <v>826</v>
      </c>
      <c r="E12" s="13">
        <v>105</v>
      </c>
      <c r="F12" s="13">
        <v>1046</v>
      </c>
      <c r="G12" s="13">
        <v>945</v>
      </c>
      <c r="H12" s="13">
        <v>5544</v>
      </c>
      <c r="I12">
        <f t="shared" si="0"/>
        <v>8745</v>
      </c>
    </row>
    <row r="13" spans="1:9">
      <c r="A13" s="13">
        <v>12</v>
      </c>
      <c r="B13" s="13" t="s">
        <v>261</v>
      </c>
      <c r="C13" s="13">
        <v>164</v>
      </c>
      <c r="D13" s="13">
        <v>267</v>
      </c>
      <c r="E13" s="13">
        <v>44</v>
      </c>
      <c r="F13" s="13">
        <v>409</v>
      </c>
      <c r="G13" s="13">
        <v>355</v>
      </c>
      <c r="H13" s="13">
        <v>2730</v>
      </c>
      <c r="I13">
        <f t="shared" si="0"/>
        <v>3969</v>
      </c>
    </row>
    <row r="14" spans="1:9">
      <c r="A14" s="13">
        <v>13</v>
      </c>
      <c r="B14" s="13" t="s">
        <v>459</v>
      </c>
      <c r="C14" s="13">
        <v>182</v>
      </c>
      <c r="D14" s="13">
        <v>450</v>
      </c>
      <c r="E14" s="13">
        <v>74</v>
      </c>
      <c r="F14" s="13">
        <v>772</v>
      </c>
      <c r="G14" s="13">
        <v>525</v>
      </c>
      <c r="H14" s="13">
        <v>3910</v>
      </c>
      <c r="I14">
        <f t="shared" si="0"/>
        <v>5913</v>
      </c>
    </row>
    <row r="15" spans="1:9">
      <c r="A15" s="22">
        <v>14</v>
      </c>
      <c r="B15" s="14" t="s">
        <v>21</v>
      </c>
      <c r="C15" s="22">
        <v>128</v>
      </c>
      <c r="D15" s="22">
        <v>374</v>
      </c>
      <c r="E15" s="22">
        <v>37</v>
      </c>
      <c r="F15" s="22">
        <v>452</v>
      </c>
      <c r="G15" s="22">
        <v>499</v>
      </c>
      <c r="H15" s="22">
        <v>2777</v>
      </c>
      <c r="I15">
        <f t="shared" si="0"/>
        <v>4267</v>
      </c>
    </row>
    <row r="16" spans="1:9">
      <c r="A16" s="22">
        <v>15</v>
      </c>
      <c r="B16" s="22" t="s">
        <v>490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>
        <f t="shared" si="0"/>
        <v>0</v>
      </c>
    </row>
    <row r="17" spans="1:9">
      <c r="A17" s="22">
        <v>16</v>
      </c>
      <c r="B17" s="22" t="s">
        <v>491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>
        <f t="shared" si="0"/>
        <v>0</v>
      </c>
    </row>
    <row r="18" spans="1:9">
      <c r="A18" s="22">
        <v>17</v>
      </c>
      <c r="B18" s="22" t="s">
        <v>492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>
        <f t="shared" si="0"/>
        <v>0</v>
      </c>
    </row>
  </sheetData>
  <autoFilter ref="A1:H18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F36" sqref="F36"/>
    </sheetView>
  </sheetViews>
  <sheetFormatPr defaultColWidth="8.88888888888889" defaultRowHeight="14.4"/>
  <cols>
    <col min="1" max="1" width="14.6666666666667" style="1" customWidth="1"/>
    <col min="2" max="2" width="30" style="1" customWidth="1"/>
    <col min="3" max="3" width="38.6666666666667" style="1" customWidth="1"/>
    <col min="4" max="4" width="21.6666666666667" style="1" customWidth="1"/>
    <col min="5" max="5" width="26.3333333333333" style="1" customWidth="1"/>
    <col min="6" max="6" width="31" style="1" customWidth="1"/>
    <col min="7" max="7" width="24.1111111111111" style="1" customWidth="1"/>
    <col min="8" max="8" width="21.4444444444444" style="1" customWidth="1"/>
    <col min="9" max="9" width="20.5555555555556" style="1" customWidth="1"/>
    <col min="10" max="10" width="20.6666666666667" style="1" customWidth="1"/>
  </cols>
  <sheetData>
    <row r="1" spans="1:10">
      <c r="A1" s="2" t="s">
        <v>482</v>
      </c>
      <c r="B1" s="2" t="s">
        <v>3</v>
      </c>
      <c r="C1" s="2" t="s">
        <v>493</v>
      </c>
      <c r="D1" s="2" t="s">
        <v>494</v>
      </c>
      <c r="E1" s="3" t="s">
        <v>495</v>
      </c>
      <c r="F1" s="3" t="s">
        <v>12</v>
      </c>
      <c r="G1" s="2" t="s">
        <v>13</v>
      </c>
      <c r="H1" s="3" t="s">
        <v>14</v>
      </c>
      <c r="I1" s="3" t="s">
        <v>15</v>
      </c>
      <c r="J1" s="3" t="s">
        <v>16</v>
      </c>
    </row>
    <row r="2" spans="1:10">
      <c r="A2" s="4">
        <v>0</v>
      </c>
      <c r="B2" s="5" t="s">
        <v>143</v>
      </c>
      <c r="C2" s="5" t="s">
        <v>144</v>
      </c>
      <c r="D2" s="6">
        <v>44385765.1666667</v>
      </c>
      <c r="E2" s="6">
        <v>0.0420709637025381</v>
      </c>
      <c r="F2" s="6">
        <v>0.766469860583869</v>
      </c>
      <c r="G2" s="6">
        <v>4323.79123266667</v>
      </c>
      <c r="H2" s="6">
        <v>0.00837639215220705</v>
      </c>
      <c r="I2" s="6">
        <v>0.0441743298348104</v>
      </c>
      <c r="J2" s="6">
        <v>0.593746726766667</v>
      </c>
    </row>
    <row r="3" spans="1:10">
      <c r="A3" s="4">
        <v>1</v>
      </c>
      <c r="B3" s="5" t="s">
        <v>302</v>
      </c>
      <c r="C3" s="5" t="s">
        <v>303</v>
      </c>
      <c r="D3" s="6">
        <v>31687276.1142857</v>
      </c>
      <c r="E3" s="6">
        <v>0.175202561519712</v>
      </c>
      <c r="F3" s="6">
        <v>0.558705640948928</v>
      </c>
      <c r="G3" s="6">
        <v>2123.41873203301</v>
      </c>
      <c r="H3" s="6">
        <v>0.023996324313583</v>
      </c>
      <c r="I3" s="6">
        <v>0.0389532989859215</v>
      </c>
      <c r="J3" s="6">
        <v>0.352420205158571</v>
      </c>
    </row>
    <row r="4" spans="1:10">
      <c r="A4" s="4">
        <v>2</v>
      </c>
      <c r="B4" s="7" t="s">
        <v>69</v>
      </c>
      <c r="C4" s="7" t="s">
        <v>70</v>
      </c>
      <c r="D4" s="8">
        <v>27049088.625</v>
      </c>
      <c r="E4" s="8">
        <v>0.102553710312848</v>
      </c>
      <c r="F4" s="8">
        <v>0.773159974395529</v>
      </c>
      <c r="G4" s="8">
        <v>11721.3585694424</v>
      </c>
      <c r="H4" s="8">
        <v>0.0908301910531689</v>
      </c>
      <c r="I4" s="8">
        <v>0.0460435291131338</v>
      </c>
      <c r="J4" s="8">
        <v>0.729776523933333</v>
      </c>
    </row>
    <row r="5" spans="1:10">
      <c r="A5" s="4">
        <v>3</v>
      </c>
      <c r="B5" s="7" t="s">
        <v>163</v>
      </c>
      <c r="C5" s="7" t="s">
        <v>164</v>
      </c>
      <c r="D5" s="8">
        <v>190767411.5</v>
      </c>
      <c r="E5" s="8">
        <v>0.0602728435922885</v>
      </c>
      <c r="F5" s="8">
        <v>0.655295260358943</v>
      </c>
      <c r="G5" s="8">
        <v>67533.44225</v>
      </c>
      <c r="H5" s="8">
        <v>0.043610384593395</v>
      </c>
      <c r="I5" s="8">
        <v>0.0478978586196899</v>
      </c>
      <c r="J5" s="8">
        <v>0.92293612485</v>
      </c>
    </row>
    <row r="6" spans="1:10">
      <c r="A6" s="4">
        <v>4</v>
      </c>
      <c r="B6" s="9" t="s">
        <v>29</v>
      </c>
      <c r="C6" s="9" t="s">
        <v>30</v>
      </c>
      <c r="D6" s="10">
        <v>69084166.3333333</v>
      </c>
      <c r="E6" s="10">
        <v>0.0327406483060078</v>
      </c>
      <c r="F6" s="10">
        <v>0.278220274175776</v>
      </c>
      <c r="G6" s="10">
        <v>36174.7544666667</v>
      </c>
      <c r="H6" s="10">
        <v>0.0350403052688233</v>
      </c>
      <c r="I6" s="10">
        <v>0.0422966671117147</v>
      </c>
      <c r="J6" s="10">
        <v>0.900131395566667</v>
      </c>
    </row>
    <row r="7" spans="1:10">
      <c r="A7" s="4">
        <v>5</v>
      </c>
      <c r="B7" s="9" t="s">
        <v>203</v>
      </c>
      <c r="C7" s="9" t="s">
        <v>204</v>
      </c>
      <c r="D7" s="10">
        <v>69556135.3333333</v>
      </c>
      <c r="E7" s="10">
        <v>0.0988929773062169</v>
      </c>
      <c r="F7" s="10">
        <v>0.624755348249573</v>
      </c>
      <c r="G7" s="10">
        <v>17058.0272141111</v>
      </c>
      <c r="H7" s="10">
        <v>0.0495692498549328</v>
      </c>
      <c r="I7" s="10">
        <v>0.0294183728430006</v>
      </c>
      <c r="J7" s="10">
        <v>0.751959834355555</v>
      </c>
    </row>
    <row r="8" spans="1:10">
      <c r="A8" s="4">
        <v>6</v>
      </c>
      <c r="B8" s="9" t="s">
        <v>232</v>
      </c>
      <c r="C8" s="9" t="s">
        <v>233</v>
      </c>
      <c r="D8" s="10">
        <v>225855472.222222</v>
      </c>
      <c r="E8" s="10">
        <v>0.32111502431696</v>
      </c>
      <c r="F8" s="10">
        <v>0.717464785997238</v>
      </c>
      <c r="G8" s="10">
        <v>3644.39420267171</v>
      </c>
      <c r="H8" s="10">
        <v>0.0105903153122338</v>
      </c>
      <c r="I8" s="10">
        <v>0.0366201896137662</v>
      </c>
      <c r="J8" s="10">
        <v>0.523047000144444</v>
      </c>
    </row>
    <row r="9" spans="1:10">
      <c r="A9" s="4">
        <v>7</v>
      </c>
      <c r="B9" s="9" t="s">
        <v>409</v>
      </c>
      <c r="C9" s="9" t="s">
        <v>410</v>
      </c>
      <c r="D9" s="10">
        <v>17912050.9375</v>
      </c>
      <c r="E9" s="10">
        <v>0.0452744097572679</v>
      </c>
      <c r="F9" s="10">
        <v>0.660391365433933</v>
      </c>
      <c r="G9" s="10">
        <v>21577.6747821017</v>
      </c>
      <c r="H9" s="10">
        <v>0.111471965832295</v>
      </c>
      <c r="I9" s="10">
        <v>0.0366114071756502</v>
      </c>
      <c r="J9" s="10">
        <v>0.8289029506125</v>
      </c>
    </row>
    <row r="10" spans="1:10">
      <c r="A10" s="4">
        <v>8</v>
      </c>
      <c r="B10" s="11" t="s">
        <v>40</v>
      </c>
      <c r="C10" s="11" t="s">
        <v>41</v>
      </c>
      <c r="D10" s="12">
        <v>31518818.2222222</v>
      </c>
      <c r="E10" s="12">
        <v>0.0448125785055692</v>
      </c>
      <c r="F10" s="12">
        <v>0.767518216972342</v>
      </c>
      <c r="G10" s="12">
        <v>17800.2454922222</v>
      </c>
      <c r="H10" s="12">
        <v>0.0517260762459795</v>
      </c>
      <c r="I10" s="12">
        <v>0.0462287394205729</v>
      </c>
      <c r="J10" s="12">
        <v>0.860712496544445</v>
      </c>
    </row>
    <row r="11" spans="1:10">
      <c r="A11" s="4">
        <v>9</v>
      </c>
      <c r="B11" s="13" t="s">
        <v>171</v>
      </c>
      <c r="C11" s="13" t="s">
        <v>172</v>
      </c>
      <c r="D11" s="12">
        <v>10761990.4</v>
      </c>
      <c r="E11" s="12">
        <v>0.017001220465816</v>
      </c>
      <c r="F11" s="12">
        <v>0.706594650789868</v>
      </c>
      <c r="G11" s="12">
        <v>57746.371038</v>
      </c>
      <c r="H11" s="12">
        <v>0.186451435461966</v>
      </c>
      <c r="I11" s="12">
        <v>0.0540096650123596</v>
      </c>
      <c r="J11" s="12">
        <v>0.94617099914</v>
      </c>
    </row>
    <row r="12" spans="1:10">
      <c r="A12" s="4">
        <v>10</v>
      </c>
      <c r="B12" s="13" t="s">
        <v>261</v>
      </c>
      <c r="C12" s="13" t="s">
        <v>262</v>
      </c>
      <c r="D12" s="12">
        <v>11504265.6923077</v>
      </c>
      <c r="E12" s="12">
        <v>0.0236259757797146</v>
      </c>
      <c r="F12" s="12">
        <v>0.852900193295568</v>
      </c>
      <c r="G12" s="12">
        <v>26973.0233100629</v>
      </c>
      <c r="H12" s="12">
        <v>0.113217618213292</v>
      </c>
      <c r="I12" s="12">
        <v>0.0374296346077552</v>
      </c>
      <c r="J12" s="12">
        <v>0.8511647102</v>
      </c>
    </row>
    <row r="13" spans="1:10">
      <c r="A13" s="4">
        <v>11</v>
      </c>
      <c r="B13" s="13" t="s">
        <v>459</v>
      </c>
      <c r="C13" s="13" t="s">
        <v>460</v>
      </c>
      <c r="D13" s="12">
        <v>24897408.375</v>
      </c>
      <c r="E13" s="12">
        <v>0.0314652820214989</v>
      </c>
      <c r="F13" s="12">
        <v>0.625073402373614</v>
      </c>
      <c r="G13" s="12">
        <v>92355.1363047175</v>
      </c>
      <c r="H13" s="12">
        <v>0.23855695070388</v>
      </c>
      <c r="I13" s="12">
        <v>0.0469438923895359</v>
      </c>
      <c r="J13" s="12">
        <v>0.921264576725</v>
      </c>
    </row>
    <row r="14" spans="1:10">
      <c r="A14" s="4">
        <v>12</v>
      </c>
      <c r="B14" s="14" t="s">
        <v>21</v>
      </c>
      <c r="C14" s="14" t="s">
        <v>22</v>
      </c>
      <c r="D14" s="15">
        <v>15736079.5</v>
      </c>
      <c r="E14" s="15">
        <v>0.00497180441356105</v>
      </c>
      <c r="F14" s="15">
        <v>0.526249687328909</v>
      </c>
      <c r="G14" s="15">
        <v>56619.79726</v>
      </c>
      <c r="H14" s="15">
        <v>0.0365627909942448</v>
      </c>
      <c r="I14" s="15">
        <v>0.0535622763633728</v>
      </c>
      <c r="J14" s="15">
        <v>0.96075101345</v>
      </c>
    </row>
    <row r="18" spans="1:10">
      <c r="A18" s="16" t="s">
        <v>496</v>
      </c>
      <c r="B18" s="17"/>
      <c r="C18" s="17"/>
      <c r="D18" s="17"/>
      <c r="E18" s="17"/>
      <c r="F18" s="17"/>
      <c r="G18" s="17"/>
      <c r="H18" s="17"/>
      <c r="I18" s="17"/>
      <c r="J18" s="20"/>
    </row>
    <row r="19" spans="4:6">
      <c r="D19" s="18" t="s">
        <v>497</v>
      </c>
      <c r="F19" s="18" t="s">
        <v>498</v>
      </c>
    </row>
    <row r="20" spans="4:8">
      <c r="D20" s="19">
        <v>0.0420709637025381</v>
      </c>
      <c r="E20" s="19">
        <v>0.766469860583869</v>
      </c>
      <c r="F20" s="19">
        <v>0.00837639215220705</v>
      </c>
      <c r="G20" s="19">
        <v>0.0441743298348104</v>
      </c>
      <c r="H20" s="19">
        <v>0.593746726766667</v>
      </c>
    </row>
    <row r="21" spans="4:8">
      <c r="D21" s="19">
        <v>0.175202561519712</v>
      </c>
      <c r="E21" s="19">
        <v>0.558705640948928</v>
      </c>
      <c r="F21" s="19">
        <v>0.023996324313583</v>
      </c>
      <c r="G21" s="19">
        <v>0.0389532989859215</v>
      </c>
      <c r="H21" s="19">
        <v>0.352420205158571</v>
      </c>
    </row>
    <row r="22" spans="4:8">
      <c r="D22" s="19">
        <v>0.102553710312848</v>
      </c>
      <c r="E22" s="19">
        <v>0.773159974395529</v>
      </c>
      <c r="F22" s="19">
        <v>0.0908301910531689</v>
      </c>
      <c r="G22" s="19">
        <v>0.0460435291131338</v>
      </c>
      <c r="H22" s="19">
        <v>0.729776523933333</v>
      </c>
    </row>
    <row r="23" spans="4:8">
      <c r="D23" s="19">
        <v>0.0602728435922885</v>
      </c>
      <c r="E23" s="19">
        <v>0.655295260358943</v>
      </c>
      <c r="F23" s="19">
        <v>0.043610384593395</v>
      </c>
      <c r="G23" s="19">
        <v>0.0478978586196899</v>
      </c>
      <c r="H23" s="19">
        <v>0.92293612485</v>
      </c>
    </row>
    <row r="24" spans="4:8">
      <c r="D24" s="19">
        <v>0.0327406483060078</v>
      </c>
      <c r="E24" s="19">
        <v>0.278220274175776</v>
      </c>
      <c r="F24" s="19">
        <v>0.0350403052688233</v>
      </c>
      <c r="G24" s="19">
        <v>0.0422966671117147</v>
      </c>
      <c r="H24" s="19">
        <v>0.900131395566667</v>
      </c>
    </row>
    <row r="25" spans="4:8">
      <c r="D25" s="19">
        <v>0.0988929773062169</v>
      </c>
      <c r="E25" s="19">
        <v>0.624755348249573</v>
      </c>
      <c r="F25" s="19">
        <v>0.0495692498549328</v>
      </c>
      <c r="G25" s="19">
        <v>0.0294183728430006</v>
      </c>
      <c r="H25" s="19">
        <v>0.751959834355555</v>
      </c>
    </row>
    <row r="26" spans="4:8">
      <c r="D26" s="19">
        <v>0.32111502431696</v>
      </c>
      <c r="E26" s="19">
        <v>0.717464785997238</v>
      </c>
      <c r="F26" s="19">
        <v>0.0105903153122338</v>
      </c>
      <c r="G26" s="19">
        <v>0.0366201896137662</v>
      </c>
      <c r="H26" s="19">
        <v>0.523047000144444</v>
      </c>
    </row>
    <row r="27" spans="4:8">
      <c r="D27" s="19">
        <v>0.0452744097572679</v>
      </c>
      <c r="E27" s="19">
        <v>0.660391365433933</v>
      </c>
      <c r="F27" s="19">
        <v>0.111471965832295</v>
      </c>
      <c r="G27" s="19">
        <v>0.0366114071756502</v>
      </c>
      <c r="H27" s="19">
        <v>0.8289029506125</v>
      </c>
    </row>
    <row r="28" spans="4:8">
      <c r="D28" s="19">
        <v>0.0448125785055692</v>
      </c>
      <c r="E28" s="19">
        <v>0.767518216972342</v>
      </c>
      <c r="F28" s="19">
        <v>0.0517260762459795</v>
      </c>
      <c r="G28" s="19">
        <v>0.0462287394205729</v>
      </c>
      <c r="H28" s="19">
        <v>0.860712496544445</v>
      </c>
    </row>
    <row r="29" spans="4:8">
      <c r="D29" s="19">
        <v>0.017001220465816</v>
      </c>
      <c r="E29" s="19">
        <v>0.706594650789868</v>
      </c>
      <c r="F29" s="19">
        <v>0.186451435461966</v>
      </c>
      <c r="G29" s="19">
        <v>0.0540096650123596</v>
      </c>
      <c r="H29" s="19">
        <v>0.94617099914</v>
      </c>
    </row>
    <row r="30" spans="4:8">
      <c r="D30" s="19">
        <v>0.0236259757797146</v>
      </c>
      <c r="E30" s="19">
        <v>0.852900193295568</v>
      </c>
      <c r="F30" s="19">
        <v>0.113217618213292</v>
      </c>
      <c r="G30" s="19">
        <v>0.0374296346077552</v>
      </c>
      <c r="H30" s="19">
        <v>0.8511647102</v>
      </c>
    </row>
    <row r="31" spans="4:8">
      <c r="D31" s="19">
        <v>0.0314652820214989</v>
      </c>
      <c r="E31" s="19">
        <v>0.625073402373614</v>
      </c>
      <c r="F31" s="19">
        <v>0.23855695070388</v>
      </c>
      <c r="G31" s="19">
        <v>0.0469438923895359</v>
      </c>
      <c r="H31" s="19">
        <v>0.921264576725</v>
      </c>
    </row>
    <row r="32" spans="4:8">
      <c r="D32" s="19">
        <v>0.00497180441356105</v>
      </c>
      <c r="E32" s="19">
        <v>0.526249687328909</v>
      </c>
      <c r="F32" s="19">
        <v>0.0365627909942448</v>
      </c>
      <c r="G32" s="19">
        <v>0.0535622763633728</v>
      </c>
      <c r="H32" s="19">
        <v>0.96075101345</v>
      </c>
    </row>
  </sheetData>
  <autoFilter ref="A1:J14">
    <extLst/>
  </autoFilter>
  <mergeCells count="1">
    <mergeCell ref="A18:J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wdj</cp:lastModifiedBy>
  <dcterms:created xsi:type="dcterms:W3CDTF">2024-05-14T01:34:00Z</dcterms:created>
  <dcterms:modified xsi:type="dcterms:W3CDTF">2024-09-20T12:53:36Z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1625ADBA2F00449E93A3512AB8ED0DE4_13</vt:lpwstr>
  </property>
  <property fmtid="{D5CDD505-2E9C-101B-9397-08002B2CF9AE}" pid="3" name="KSOProductBuildVer">
    <vt:lpwstr>2052-12.1.0.16729</vt:lpwstr>
  </property>
</Properties>
</file>