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n266\Dropbox\CR\"/>
    </mc:Choice>
  </mc:AlternateContent>
  <xr:revisionPtr revIDLastSave="0" documentId="8_{D725877C-EDC4-4B06-B0EE-CA0CC7AF865A}" xr6:coauthVersionLast="36" xr6:coauthVersionMax="36" xr10:uidLastSave="{00000000-0000-0000-0000-000000000000}"/>
  <bookViews>
    <workbookView xWindow="0" yWindow="0" windowWidth="21570" windowHeight="7980"/>
  </bookViews>
  <sheets>
    <sheet name="CostaRica_Chemistry_Q_20201002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BI72" i="1" l="1"/>
  <c r="BI71" i="1"/>
  <c r="BI70" i="1"/>
  <c r="BI66" i="1"/>
  <c r="BI65" i="1"/>
  <c r="BI64" i="1"/>
  <c r="BI59" i="1"/>
  <c r="BI58" i="1"/>
  <c r="BI57" i="1"/>
  <c r="BI55" i="1"/>
  <c r="BI53" i="1"/>
  <c r="BI4" i="1" l="1"/>
</calcChain>
</file>

<file path=xl/sharedStrings.xml><?xml version="1.0" encoding="utf-8"?>
<sst xmlns="http://schemas.openxmlformats.org/spreadsheetml/2006/main" count="413" uniqueCount="160">
  <si>
    <t>ID</t>
  </si>
  <si>
    <t>SamplingDate</t>
  </si>
  <si>
    <t>Chemetrics_Acidified_Date</t>
  </si>
  <si>
    <t>Site</t>
  </si>
  <si>
    <t>Source</t>
  </si>
  <si>
    <t>Temp</t>
  </si>
  <si>
    <t>SPCOND</t>
  </si>
  <si>
    <t>pH</t>
  </si>
  <si>
    <t>ORP</t>
  </si>
  <si>
    <t>AlkalinityS</t>
  </si>
  <si>
    <t>AlkalinityW</t>
  </si>
  <si>
    <t>NH3_f</t>
  </si>
  <si>
    <t>H2S_f</t>
  </si>
  <si>
    <t>NO3_f</t>
  </si>
  <si>
    <t>Fetot</t>
  </si>
  <si>
    <t>O2</t>
  </si>
  <si>
    <t>Mn_f</t>
  </si>
  <si>
    <t>SO4_f</t>
  </si>
  <si>
    <t>As_f</t>
  </si>
  <si>
    <t>TotalNField</t>
  </si>
  <si>
    <t>DOC</t>
  </si>
  <si>
    <t>TDN</t>
  </si>
  <si>
    <t>Cl</t>
  </si>
  <si>
    <t>Fl</t>
  </si>
  <si>
    <t>NO2</t>
  </si>
  <si>
    <t>NO3</t>
  </si>
  <si>
    <t>SO4</t>
  </si>
  <si>
    <t>Li</t>
  </si>
  <si>
    <t>Na_IC</t>
  </si>
  <si>
    <t>K_IC</t>
  </si>
  <si>
    <t>Mg_IC</t>
  </si>
  <si>
    <t>Ca_IC</t>
  </si>
  <si>
    <t>Mo</t>
  </si>
  <si>
    <t>Cd</t>
  </si>
  <si>
    <t>Sb</t>
  </si>
  <si>
    <t>Pb</t>
  </si>
  <si>
    <t>U</t>
  </si>
  <si>
    <t>Al</t>
  </si>
  <si>
    <t>Si</t>
  </si>
  <si>
    <t>P</t>
  </si>
  <si>
    <t>S</t>
  </si>
  <si>
    <t>Ca</t>
  </si>
  <si>
    <t>Cr</t>
  </si>
  <si>
    <t>Mn</t>
  </si>
  <si>
    <t>Fe</t>
  </si>
  <si>
    <t>Co</t>
  </si>
  <si>
    <t>Ni</t>
  </si>
  <si>
    <t>Cu</t>
  </si>
  <si>
    <t>Ti</t>
  </si>
  <si>
    <t>Zn</t>
  </si>
  <si>
    <t>B</t>
  </si>
  <si>
    <t>Sr</t>
  </si>
  <si>
    <t>Sr2</t>
  </si>
  <si>
    <t>Ba</t>
  </si>
  <si>
    <t>K</t>
  </si>
  <si>
    <t>As</t>
  </si>
  <si>
    <t>Na</t>
  </si>
  <si>
    <t>Mg</t>
  </si>
  <si>
    <t>O18</t>
  </si>
  <si>
    <t>D</t>
  </si>
  <si>
    <t>Q</t>
  </si>
  <si>
    <t>Seconds</t>
  </si>
  <si>
    <t>DS01</t>
  </si>
  <si>
    <t>Downstream</t>
  </si>
  <si>
    <t>Stream</t>
  </si>
  <si>
    <t>BDL</t>
  </si>
  <si>
    <t>DS02</t>
  </si>
  <si>
    <t>DS03</t>
  </si>
  <si>
    <t>DS09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</si>
  <si>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</si>
  <si>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</si>
  <si>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</si>
  <si>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</si>
  <si>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</si>
  <si>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</si>
  <si>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</si>
  <si>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</si>
  <si>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</si>
  <si>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</si>
  <si>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</si>
  <si>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</si>
  <si>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</si>
  <si>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</si>
  <si>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</si>
  <si>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</si>
  <si>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DS9Bot</t>
  </si>
  <si>
    <t>Howler 2</t>
  </si>
  <si>
    <t>Howler Monkey 1</t>
  </si>
  <si>
    <t>Howler Monkey 2</t>
  </si>
  <si>
    <t>Howler Monkey 3</t>
  </si>
  <si>
    <t>Howler Monkey 4</t>
  </si>
  <si>
    <t>Howler Monkey 5</t>
  </si>
  <si>
    <t>Howler Monkey 6</t>
  </si>
  <si>
    <t>Howler Monkey 7</t>
  </si>
  <si>
    <t>Howler monkey 8</t>
  </si>
  <si>
    <t>Howler Weir</t>
  </si>
  <si>
    <t>HW Trib</t>
  </si>
  <si>
    <t>Soil</t>
  </si>
  <si>
    <t>Rain 1</t>
  </si>
  <si>
    <t>Rain</t>
  </si>
  <si>
    <t>Rain 1 2019</t>
  </si>
  <si>
    <t>Rain 2</t>
  </si>
  <si>
    <t>Rain 2 2019</t>
  </si>
  <si>
    <t>Rain 3 2019</t>
  </si>
  <si>
    <t>Rain 4</t>
  </si>
  <si>
    <t>Rain 5</t>
  </si>
  <si>
    <t>Rain 6</t>
  </si>
  <si>
    <t>rain 7</t>
  </si>
  <si>
    <t>SP 14</t>
  </si>
  <si>
    <t>Spring</t>
  </si>
  <si>
    <t>SP 20</t>
  </si>
  <si>
    <t>SP 30</t>
  </si>
  <si>
    <t>SP 32</t>
  </si>
  <si>
    <t>SP 38</t>
  </si>
  <si>
    <t>SP 39</t>
  </si>
  <si>
    <t>Sp. Box Sample</t>
  </si>
  <si>
    <t>Sp. Box</t>
  </si>
  <si>
    <t>upper weir 1</t>
  </si>
  <si>
    <t>Upstream</t>
  </si>
  <si>
    <t>US UP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</si>
  <si>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</si>
  <si>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</si>
  <si>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</si>
  <si>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</si>
  <si>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</si>
  <si>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</si>
  <si>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</si>
  <si>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</si>
  <si>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</si>
  <si>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</si>
  <si>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</si>
  <si>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</si>
  <si>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</si>
  <si>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</si>
  <si>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</si>
  <si>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</si>
  <si>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</si>
  <si>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</si>
  <si>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</si>
  <si>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</si>
  <si>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</si>
  <si>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</si>
  <si>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</si>
  <si>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</si>
  <si>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</si>
  <si>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USLB</t>
  </si>
  <si>
    <t>Well 200</t>
  </si>
  <si>
    <t>Well 200a</t>
  </si>
  <si>
    <t>Well 200b</t>
  </si>
  <si>
    <t>Well 200c</t>
  </si>
  <si>
    <t>Well 200d</t>
  </si>
  <si>
    <t>Well 200e</t>
  </si>
  <si>
    <t>Well 201 2019</t>
  </si>
  <si>
    <t>Well 202</t>
  </si>
  <si>
    <t>Well 202 2019</t>
  </si>
  <si>
    <t>Well 203</t>
  </si>
  <si>
    <t>Well 205</t>
  </si>
  <si>
    <t>Well 205a</t>
  </si>
  <si>
    <t>Well 205b</t>
  </si>
  <si>
    <t>well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</si>
</sst>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n266/Dropbox/Nguyen_CostaRica/lia_Q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n266/Dropbox/Nguyen_CostaRica/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a_Q"/>
    </sheetNames>
    <sheetDataSet>
      <sheetData sheetId="0">
        <row r="19">
          <cell r="B19">
            <v>3.0758909999999999E-3</v>
          </cell>
        </row>
        <row r="20">
          <cell r="B20">
            <v>3.5602540000000001E-3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perWeir_LTC1_071418 Compensat"/>
      <sheetName val="Precip"/>
      <sheetName val="DATAAA"/>
      <sheetName val="total"/>
      <sheetName val="Sheet3"/>
      <sheetName val="0707"/>
      <sheetName val="0708"/>
      <sheetName val="0710"/>
      <sheetName val="0713"/>
    </sheetNames>
    <sheetDataSet>
      <sheetData sheetId="0"/>
      <sheetData sheetId="1"/>
      <sheetData sheetId="2">
        <row r="152">
          <cell r="I152">
            <v>1.3612079844317645E-3</v>
          </cell>
        </row>
        <row r="153">
          <cell r="I153">
            <v>1.9199815068620027E-3</v>
          </cell>
        </row>
        <row r="175">
          <cell r="I175">
            <v>1.3773994880751594E-3</v>
          </cell>
        </row>
        <row r="176">
          <cell r="I176">
            <v>1.6238517736890535E-3</v>
          </cell>
        </row>
        <row r="198">
          <cell r="I198">
            <v>1.3773994880751594E-3</v>
          </cell>
        </row>
        <row r="199">
          <cell r="I199">
            <v>1.6238517736890535E-3</v>
          </cell>
        </row>
        <row r="212">
          <cell r="I212">
            <v>1.1390487243703421E-3</v>
          </cell>
        </row>
        <row r="213">
          <cell r="I213">
            <v>1.2176043921607658E-3</v>
          </cell>
        </row>
        <row r="222">
          <cell r="I222">
            <v>1.5407952810881694E-3</v>
          </cell>
        </row>
        <row r="223">
          <cell r="I223">
            <v>1.3773994880751594E-3</v>
          </cell>
        </row>
        <row r="281">
          <cell r="I281">
            <v>1.2105542928227851E-3</v>
          </cell>
        </row>
        <row r="282">
          <cell r="I282">
            <v>1.2105542928227851E-3</v>
          </cell>
        </row>
        <row r="295">
          <cell r="I295">
            <v>1.4872535555077245E-3</v>
          </cell>
        </row>
        <row r="296">
          <cell r="I296">
            <v>1.09857797760195E-3</v>
          </cell>
        </row>
        <row r="307">
          <cell r="I307">
            <v>1.1707060055841214E-3</v>
          </cell>
        </row>
        <row r="308">
          <cell r="I308">
            <v>1.0291841439050526E-3</v>
          </cell>
        </row>
        <row r="355">
          <cell r="I355">
            <v>9.301423288741714E-4</v>
          </cell>
        </row>
        <row r="356">
          <cell r="I356">
            <v>8.9845678123513372E-4</v>
          </cell>
        </row>
        <row r="369">
          <cell r="I369">
            <v>1.1342980195202369E-3</v>
          </cell>
        </row>
        <row r="370">
          <cell r="I370">
            <v>1.09857797760195E-3</v>
          </cell>
        </row>
        <row r="380">
          <cell r="I380">
            <v>1.7550463345380207E-3</v>
          </cell>
        </row>
        <row r="381">
          <cell r="I381">
            <v>1.4451872632738273E-3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2"/>
  <sheetViews>
    <sheetView tabSelected="1" workbookViewId="0">
      <pane xSplit="5" ySplit="12" topLeftCell="BE37" activePane="bottomRight" state="frozen"/>
      <selection pane="topRight" activeCell="F1" sqref="F1"/>
      <selection pane="bottomLeft" activeCell="A13" sqref="A13"/>
      <selection pane="bottomRight" activeCell="BJ61" sqref="BJ61"/>
    </sheetView>
  </sheetViews>
  <sheetFormatPr defaultRowHeight="15" x14ac:dyDescent="0.25"/>
  <cols>
    <col min="2" max="2" width="13.8554687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62</v>
      </c>
      <c r="B2" s="1">
        <v>43287.720138888886</v>
      </c>
      <c r="C2" s="1">
        <v>43287.720138888886</v>
      </c>
      <c r="D2" t="s">
        <v>63</v>
      </c>
      <c r="E2" t="s">
        <v>64</v>
      </c>
      <c r="F2">
        <v>22.2</v>
      </c>
      <c r="G2">
        <v>112.7</v>
      </c>
      <c r="H2">
        <v>7.4</v>
      </c>
      <c r="I2">
        <v>268</v>
      </c>
      <c r="K2">
        <v>45.8</v>
      </c>
      <c r="L2">
        <v>0.18</v>
      </c>
      <c r="M2">
        <v>0.02</v>
      </c>
      <c r="N2">
        <v>0.06</v>
      </c>
      <c r="O2" t="s">
        <v>65</v>
      </c>
      <c r="P2">
        <v>8.35</v>
      </c>
      <c r="T2">
        <v>0.24</v>
      </c>
      <c r="U2">
        <v>0.92</v>
      </c>
      <c r="V2">
        <v>0.1</v>
      </c>
      <c r="W2">
        <v>1.9524999999999999</v>
      </c>
      <c r="X2">
        <v>1.2E-2</v>
      </c>
      <c r="Y2">
        <v>1.9421999999999999</v>
      </c>
      <c r="Z2">
        <v>0.12570000000000001</v>
      </c>
      <c r="AA2">
        <v>0.79020000000000001</v>
      </c>
      <c r="AC2">
        <v>7.2396000000000003</v>
      </c>
      <c r="AD2">
        <v>3.1356999999999999</v>
      </c>
      <c r="AE2">
        <v>2.0506000000000002</v>
      </c>
      <c r="AF2">
        <v>10.464499999999999</v>
      </c>
      <c r="BG2">
        <v>-4.88</v>
      </c>
      <c r="BH2">
        <v>-22.9</v>
      </c>
      <c r="BI2">
        <v>3.0101429999999998E-3</v>
      </c>
      <c r="BJ2">
        <v>0</v>
      </c>
    </row>
    <row r="3" spans="1:62" x14ac:dyDescent="0.25">
      <c r="A3" t="s">
        <v>66</v>
      </c>
      <c r="B3" s="1">
        <v>43287.818749999999</v>
      </c>
      <c r="C3" s="1">
        <v>43288.409722222219</v>
      </c>
      <c r="D3" t="s">
        <v>63</v>
      </c>
      <c r="E3" t="s">
        <v>64</v>
      </c>
      <c r="K3">
        <v>44.2</v>
      </c>
      <c r="L3" t="s">
        <v>65</v>
      </c>
      <c r="M3">
        <v>1.4999999999999999E-2</v>
      </c>
      <c r="N3">
        <v>0.05</v>
      </c>
      <c r="O3" t="s">
        <v>65</v>
      </c>
      <c r="U3">
        <v>1.44</v>
      </c>
      <c r="V3">
        <v>0.11</v>
      </c>
      <c r="W3">
        <v>2.1080000000000001</v>
      </c>
      <c r="X3">
        <v>8.0000000000000002E-3</v>
      </c>
      <c r="Y3">
        <v>2.161</v>
      </c>
      <c r="Z3">
        <v>0.30399999999999999</v>
      </c>
      <c r="AA3">
        <v>1.093</v>
      </c>
      <c r="AB3">
        <v>2E-3</v>
      </c>
      <c r="AC3">
        <v>8.7639999999999993</v>
      </c>
      <c r="AD3">
        <v>2.609</v>
      </c>
      <c r="AE3">
        <v>1.946</v>
      </c>
      <c r="AF3">
        <v>9.7609999999999992</v>
      </c>
      <c r="BG3">
        <v>-4.28</v>
      </c>
      <c r="BH3">
        <v>-26.4</v>
      </c>
      <c r="BI3">
        <v>2.945245E-3</v>
      </c>
      <c r="BJ3">
        <v>8520</v>
      </c>
    </row>
    <row r="4" spans="1:62" x14ac:dyDescent="0.25">
      <c r="A4" t="s">
        <v>67</v>
      </c>
      <c r="B4" s="1">
        <v>43287.90625</v>
      </c>
      <c r="C4" s="1">
        <v>43288.474305555559</v>
      </c>
      <c r="D4" t="s">
        <v>63</v>
      </c>
      <c r="E4" t="s">
        <v>64</v>
      </c>
      <c r="K4">
        <v>56.6</v>
      </c>
      <c r="L4">
        <v>0.13300000000000001</v>
      </c>
      <c r="M4">
        <v>0.35899999999999999</v>
      </c>
      <c r="N4">
        <v>8.7999999999999995E-2</v>
      </c>
      <c r="O4" t="s">
        <v>65</v>
      </c>
      <c r="U4">
        <v>1.01</v>
      </c>
      <c r="V4">
        <v>0.12</v>
      </c>
      <c r="W4">
        <v>2.04</v>
      </c>
      <c r="X4">
        <v>2.7E-2</v>
      </c>
      <c r="Y4">
        <v>2.056</v>
      </c>
      <c r="Z4">
        <v>0.26200000000000001</v>
      </c>
      <c r="AA4">
        <v>0.876</v>
      </c>
      <c r="AC4">
        <v>7.0469999999999997</v>
      </c>
      <c r="AD4">
        <v>2.5680000000000001</v>
      </c>
      <c r="AE4">
        <v>1.978</v>
      </c>
      <c r="AF4">
        <v>9.8629999999999995</v>
      </c>
      <c r="BG4">
        <v>-4.8099999999999996</v>
      </c>
      <c r="BH4">
        <v>-24.6</v>
      </c>
      <c r="BI4">
        <f>AVERAGE([1]lia_Q!$B$19:$B$20)</f>
        <v>3.3180724999999998E-3</v>
      </c>
      <c r="BJ4">
        <v>16080</v>
      </c>
    </row>
    <row r="5" spans="1:62" x14ac:dyDescent="0.25">
      <c r="A5" t="s">
        <v>68</v>
      </c>
      <c r="B5" s="1">
        <v>43288.430555555555</v>
      </c>
      <c r="C5" s="1">
        <v>43288.4375</v>
      </c>
      <c r="D5" t="s">
        <v>63</v>
      </c>
      <c r="E5" t="s">
        <v>64</v>
      </c>
      <c r="F5">
        <v>22.1</v>
      </c>
      <c r="G5">
        <v>106.4</v>
      </c>
      <c r="H5">
        <v>7.6</v>
      </c>
      <c r="I5">
        <v>199.3</v>
      </c>
      <c r="K5">
        <v>42</v>
      </c>
      <c r="L5" t="s">
        <v>65</v>
      </c>
      <c r="M5">
        <v>0.01</v>
      </c>
      <c r="N5">
        <v>7.0000000000000007E-2</v>
      </c>
      <c r="O5" t="s">
        <v>65</v>
      </c>
      <c r="U5">
        <v>2.5299999999999998</v>
      </c>
      <c r="V5">
        <v>0.11</v>
      </c>
      <c r="W5">
        <v>2.25</v>
      </c>
      <c r="X5">
        <v>5.7000000000000002E-3</v>
      </c>
      <c r="Y5">
        <v>2.0737999999999999</v>
      </c>
      <c r="Z5">
        <v>0.2422</v>
      </c>
      <c r="AA5">
        <v>1.0014000000000001</v>
      </c>
      <c r="AB5">
        <v>1.6000000000000001E-3</v>
      </c>
      <c r="AC5">
        <v>8.2906999999999993</v>
      </c>
      <c r="AD5">
        <v>2.4870000000000001</v>
      </c>
      <c r="AE5">
        <v>1.8826000000000001</v>
      </c>
      <c r="AF5">
        <v>9.4699000000000009</v>
      </c>
      <c r="BG5">
        <v>-4.5199999999999996</v>
      </c>
      <c r="BH5">
        <v>-25.2</v>
      </c>
      <c r="BI5">
        <v>3.1942770000000001E-3</v>
      </c>
      <c r="BJ5">
        <v>61380</v>
      </c>
    </row>
    <row r="6" spans="1:62" x14ac:dyDescent="0.25">
      <c r="A6" t="s">
        <v>69</v>
      </c>
      <c r="B6" s="1">
        <v>43288.479166666664</v>
      </c>
      <c r="C6" s="1">
        <v>43288.497916666667</v>
      </c>
      <c r="D6" t="s">
        <v>63</v>
      </c>
      <c r="E6" t="s">
        <v>64</v>
      </c>
      <c r="K6">
        <v>44.2</v>
      </c>
      <c r="L6">
        <v>9.7000000000000003E-2</v>
      </c>
      <c r="M6">
        <v>0.06</v>
      </c>
      <c r="N6">
        <v>7.6999999999999999E-2</v>
      </c>
      <c r="O6" t="s">
        <v>65</v>
      </c>
      <c r="U6">
        <v>2.5</v>
      </c>
      <c r="V6">
        <v>0.09</v>
      </c>
      <c r="W6">
        <v>2.0499999999999998</v>
      </c>
      <c r="X6">
        <v>5.0000000000000001E-3</v>
      </c>
      <c r="Y6">
        <v>2.0609999999999999</v>
      </c>
      <c r="Z6">
        <v>0.245</v>
      </c>
      <c r="AA6">
        <v>0.90600000000000003</v>
      </c>
      <c r="AC6">
        <v>6.6079999999999997</v>
      </c>
      <c r="AD6">
        <v>3.1349999999999998</v>
      </c>
      <c r="AE6">
        <v>1.978</v>
      </c>
      <c r="AF6">
        <v>9.891</v>
      </c>
      <c r="AL6">
        <v>270.07</v>
      </c>
      <c r="AM6">
        <v>57.82</v>
      </c>
      <c r="AN6">
        <v>24.25</v>
      </c>
      <c r="AO6">
        <v>970.3</v>
      </c>
      <c r="AP6">
        <v>16.11</v>
      </c>
      <c r="AQ6">
        <v>0.86</v>
      </c>
      <c r="AR6">
        <v>1.78</v>
      </c>
      <c r="AS6">
        <v>16.64</v>
      </c>
      <c r="AT6">
        <v>0.02</v>
      </c>
      <c r="AU6">
        <v>0.15</v>
      </c>
      <c r="AV6">
        <v>3.39</v>
      </c>
      <c r="AW6">
        <v>3.83</v>
      </c>
      <c r="AX6">
        <v>59.65</v>
      </c>
      <c r="AY6">
        <v>12361.53</v>
      </c>
      <c r="AZ6">
        <v>207.63</v>
      </c>
      <c r="BC6">
        <v>5.39</v>
      </c>
      <c r="BD6">
        <v>0.56000000000000005</v>
      </c>
      <c r="BE6">
        <v>17.78</v>
      </c>
      <c r="BF6">
        <v>5.75</v>
      </c>
      <c r="BG6">
        <v>-4.96</v>
      </c>
      <c r="BH6">
        <v>-24.8</v>
      </c>
      <c r="BI6">
        <v>2.8179849999999998E-3</v>
      </c>
      <c r="BJ6">
        <v>65580</v>
      </c>
    </row>
    <row r="7" spans="1:62" x14ac:dyDescent="0.25">
      <c r="A7" t="s">
        <v>70</v>
      </c>
      <c r="B7" s="1">
        <v>43288.5625</v>
      </c>
      <c r="C7" s="1">
        <v>43288.576388888891</v>
      </c>
      <c r="D7" t="s">
        <v>63</v>
      </c>
      <c r="E7" t="s">
        <v>64</v>
      </c>
      <c r="F7">
        <v>22</v>
      </c>
      <c r="G7">
        <v>91.5</v>
      </c>
      <c r="H7">
        <v>7.5</v>
      </c>
      <c r="I7">
        <v>210.9</v>
      </c>
      <c r="K7">
        <v>33.200000000000003</v>
      </c>
      <c r="L7">
        <v>0.64</v>
      </c>
      <c r="M7">
        <v>0.16</v>
      </c>
      <c r="N7">
        <v>0.1</v>
      </c>
      <c r="O7">
        <v>0.4</v>
      </c>
      <c r="T7">
        <v>0.74</v>
      </c>
      <c r="U7">
        <v>12.01</v>
      </c>
      <c r="V7">
        <v>0.26</v>
      </c>
      <c r="W7">
        <v>2.62</v>
      </c>
      <c r="X7">
        <v>1.8200000000000001E-2</v>
      </c>
      <c r="Y7">
        <v>1.6556</v>
      </c>
      <c r="Z7">
        <v>0.25509999999999999</v>
      </c>
      <c r="AA7">
        <v>1.4052</v>
      </c>
      <c r="AB7">
        <v>4.0000000000000001E-3</v>
      </c>
      <c r="AC7">
        <v>13.445600000000001</v>
      </c>
      <c r="AD7">
        <v>1.4573</v>
      </c>
      <c r="AE7">
        <v>1.2997000000000001</v>
      </c>
      <c r="AF7">
        <v>6.9702000000000002</v>
      </c>
      <c r="AL7">
        <v>853.77</v>
      </c>
      <c r="AM7">
        <v>49.33</v>
      </c>
      <c r="AN7">
        <v>18.05</v>
      </c>
      <c r="AO7">
        <v>1324.32</v>
      </c>
      <c r="AP7">
        <v>12.75</v>
      </c>
      <c r="AQ7">
        <v>2.72</v>
      </c>
      <c r="AR7">
        <v>10.36</v>
      </c>
      <c r="AS7">
        <v>259.38</v>
      </c>
      <c r="AT7">
        <v>0.13</v>
      </c>
      <c r="AU7">
        <v>0.46</v>
      </c>
      <c r="AV7">
        <v>4.04</v>
      </c>
      <c r="AW7">
        <v>9.74</v>
      </c>
      <c r="AX7">
        <v>225.48</v>
      </c>
      <c r="AY7">
        <v>30304.03</v>
      </c>
      <c r="AZ7">
        <v>157.29</v>
      </c>
      <c r="BC7">
        <v>4.54</v>
      </c>
      <c r="BD7">
        <v>0.49</v>
      </c>
      <c r="BE7">
        <v>24.01</v>
      </c>
      <c r="BF7">
        <v>4.1100000000000003</v>
      </c>
      <c r="BG7">
        <v>-3.55</v>
      </c>
      <c r="BH7">
        <v>-23.3</v>
      </c>
      <c r="BI7">
        <v>5.0956550000000001E-3</v>
      </c>
      <c r="BJ7">
        <v>72780</v>
      </c>
    </row>
    <row r="8" spans="1:62" x14ac:dyDescent="0.25">
      <c r="A8" t="s">
        <v>71</v>
      </c>
      <c r="B8" s="1">
        <v>43288.661805555559</v>
      </c>
      <c r="C8" s="1">
        <v>43288.661805555559</v>
      </c>
      <c r="D8" t="s">
        <v>63</v>
      </c>
      <c r="E8" t="s">
        <v>64</v>
      </c>
      <c r="F8">
        <v>21.9</v>
      </c>
      <c r="G8">
        <v>107</v>
      </c>
      <c r="H8">
        <v>7.5</v>
      </c>
      <c r="I8">
        <v>234.6</v>
      </c>
      <c r="K8">
        <v>43.4</v>
      </c>
      <c r="L8" t="s">
        <v>65</v>
      </c>
      <c r="M8">
        <v>0.02</v>
      </c>
      <c r="N8">
        <v>0.06</v>
      </c>
      <c r="O8" t="s">
        <v>65</v>
      </c>
      <c r="U8">
        <v>1.2</v>
      </c>
      <c r="V8">
        <v>0.11</v>
      </c>
      <c r="W8">
        <v>2.2138</v>
      </c>
      <c r="X8">
        <v>3.7000000000000002E-3</v>
      </c>
      <c r="Y8">
        <v>2.1027</v>
      </c>
      <c r="Z8">
        <v>0.27550000000000002</v>
      </c>
      <c r="AA8">
        <v>1.1920999999999999</v>
      </c>
      <c r="AB8">
        <v>5.1000000000000004E-3</v>
      </c>
      <c r="AC8">
        <v>8.6417999999999999</v>
      </c>
      <c r="AD8">
        <v>2.9870000000000001</v>
      </c>
      <c r="AE8">
        <v>1.9497</v>
      </c>
      <c r="AF8">
        <v>9.7109000000000005</v>
      </c>
      <c r="AL8">
        <v>398.87</v>
      </c>
      <c r="AM8">
        <v>56.97</v>
      </c>
      <c r="AN8">
        <v>23.08</v>
      </c>
      <c r="AO8">
        <v>1039.8399999999999</v>
      </c>
      <c r="AP8">
        <v>15.59</v>
      </c>
      <c r="AQ8">
        <v>0.97</v>
      </c>
      <c r="AR8">
        <v>1.76</v>
      </c>
      <c r="AS8">
        <v>28.44</v>
      </c>
      <c r="AT8">
        <v>0.04</v>
      </c>
      <c r="AU8">
        <v>0.17</v>
      </c>
      <c r="AV8">
        <v>2.16</v>
      </c>
      <c r="AW8">
        <v>5.63</v>
      </c>
      <c r="AX8">
        <v>42.49</v>
      </c>
      <c r="AY8">
        <v>17424.75</v>
      </c>
      <c r="AZ8">
        <v>198.91</v>
      </c>
      <c r="BC8">
        <v>4.97</v>
      </c>
      <c r="BD8">
        <v>0.56999999999999995</v>
      </c>
      <c r="BE8">
        <v>17.420000000000002</v>
      </c>
      <c r="BF8">
        <v>5.4</v>
      </c>
      <c r="BG8">
        <v>-4.4000000000000004</v>
      </c>
      <c r="BH8">
        <v>-23.9</v>
      </c>
      <c r="BI8">
        <v>2.8179849999999998E-3</v>
      </c>
      <c r="BJ8">
        <v>81360</v>
      </c>
    </row>
    <row r="9" spans="1:62" x14ac:dyDescent="0.25">
      <c r="A9" t="s">
        <v>72</v>
      </c>
      <c r="B9" s="1">
        <v>43288.732638888891</v>
      </c>
      <c r="C9" s="1">
        <v>43288.75</v>
      </c>
      <c r="D9" t="s">
        <v>63</v>
      </c>
      <c r="E9" t="s">
        <v>64</v>
      </c>
      <c r="F9">
        <v>22</v>
      </c>
      <c r="G9">
        <v>110.9</v>
      </c>
      <c r="H9">
        <v>7.5</v>
      </c>
      <c r="I9">
        <v>268</v>
      </c>
      <c r="K9">
        <v>46.8</v>
      </c>
      <c r="L9">
        <v>7.0000000000000007E-2</v>
      </c>
      <c r="M9">
        <v>0.05</v>
      </c>
      <c r="N9">
        <v>7.0000000000000007E-2</v>
      </c>
      <c r="O9" t="s">
        <v>65</v>
      </c>
      <c r="T9">
        <v>0.14000000000000001</v>
      </c>
      <c r="U9">
        <v>0.79</v>
      </c>
      <c r="V9">
        <v>0.11</v>
      </c>
      <c r="W9">
        <v>2.1255000000000002</v>
      </c>
      <c r="X9">
        <v>2.63E-2</v>
      </c>
      <c r="Y9">
        <v>2.1372</v>
      </c>
      <c r="Z9">
        <v>0.27160000000000001</v>
      </c>
      <c r="AA9">
        <v>1.129</v>
      </c>
      <c r="AC9">
        <v>5.7215999999999996</v>
      </c>
      <c r="AD9">
        <v>2.6579999999999999</v>
      </c>
      <c r="AE9">
        <v>1.9182999999999999</v>
      </c>
      <c r="AF9">
        <v>9.7978000000000005</v>
      </c>
      <c r="AG9">
        <v>0.18</v>
      </c>
      <c r="AH9">
        <v>1.66</v>
      </c>
      <c r="AI9">
        <v>4.2</v>
      </c>
      <c r="AJ9">
        <v>0.05</v>
      </c>
      <c r="AK9">
        <v>0</v>
      </c>
      <c r="AL9">
        <v>18.41</v>
      </c>
      <c r="AM9">
        <v>51.44</v>
      </c>
      <c r="AN9">
        <v>23.25</v>
      </c>
      <c r="AO9">
        <v>801.71</v>
      </c>
      <c r="AP9">
        <v>15.86</v>
      </c>
      <c r="AQ9">
        <v>0.04</v>
      </c>
      <c r="AR9">
        <v>1.26</v>
      </c>
      <c r="AS9">
        <v>16.02</v>
      </c>
      <c r="AT9">
        <v>0.03</v>
      </c>
      <c r="AU9">
        <v>0.1</v>
      </c>
      <c r="AV9">
        <v>0.74</v>
      </c>
      <c r="AW9">
        <v>0.3</v>
      </c>
      <c r="AX9">
        <v>36.1</v>
      </c>
      <c r="AY9">
        <v>152.13</v>
      </c>
      <c r="AZ9">
        <v>199.8</v>
      </c>
      <c r="BC9">
        <v>5.13</v>
      </c>
      <c r="BD9">
        <v>0.6</v>
      </c>
      <c r="BE9">
        <v>10.99</v>
      </c>
      <c r="BF9">
        <v>5.46</v>
      </c>
      <c r="BG9">
        <v>-4.5199999999999996</v>
      </c>
      <c r="BH9">
        <v>-24.1</v>
      </c>
      <c r="BI9">
        <v>3.5642130000000001E-3</v>
      </c>
      <c r="BJ9">
        <v>87480</v>
      </c>
    </row>
    <row r="10" spans="1:62" x14ac:dyDescent="0.25">
      <c r="A10" t="s">
        <v>73</v>
      </c>
      <c r="B10" s="1">
        <v>43288.819444444445</v>
      </c>
      <c r="C10" s="1">
        <v>43288.833333333336</v>
      </c>
      <c r="D10" t="s">
        <v>63</v>
      </c>
      <c r="E10" t="s">
        <v>64</v>
      </c>
      <c r="F10">
        <v>22</v>
      </c>
      <c r="G10">
        <v>111.7</v>
      </c>
      <c r="H10">
        <v>7.6</v>
      </c>
      <c r="I10">
        <v>276.7</v>
      </c>
      <c r="K10">
        <v>48</v>
      </c>
      <c r="L10">
        <v>0.01</v>
      </c>
      <c r="M10">
        <v>0.03</v>
      </c>
      <c r="N10">
        <v>0.05</v>
      </c>
      <c r="O10" t="s">
        <v>65</v>
      </c>
      <c r="T10">
        <v>0.06</v>
      </c>
      <c r="U10">
        <v>0.7</v>
      </c>
      <c r="V10">
        <v>0.09</v>
      </c>
      <c r="W10">
        <v>1.9951000000000001</v>
      </c>
      <c r="X10">
        <v>2.5000000000000001E-3</v>
      </c>
      <c r="Y10">
        <v>2.0426000000000002</v>
      </c>
      <c r="Z10">
        <v>0.20030000000000001</v>
      </c>
      <c r="AA10">
        <v>0.85199999999999998</v>
      </c>
      <c r="AB10">
        <v>1.4E-3</v>
      </c>
      <c r="AC10">
        <v>5.7374000000000001</v>
      </c>
      <c r="AD10">
        <v>2.863</v>
      </c>
      <c r="AE10">
        <v>1.9377</v>
      </c>
      <c r="AF10">
        <v>9.8847000000000005</v>
      </c>
      <c r="AG10">
        <v>0.01</v>
      </c>
      <c r="AH10">
        <v>3.11</v>
      </c>
      <c r="AI10">
        <v>1.66</v>
      </c>
      <c r="AJ10">
        <v>0.02</v>
      </c>
      <c r="AK10">
        <v>-0.02</v>
      </c>
      <c r="AL10">
        <v>5.4</v>
      </c>
      <c r="AM10">
        <v>23.54</v>
      </c>
      <c r="AN10">
        <v>10.69</v>
      </c>
      <c r="AO10">
        <v>337.65</v>
      </c>
      <c r="AP10">
        <v>7.11</v>
      </c>
      <c r="AQ10">
        <v>0.01</v>
      </c>
      <c r="AR10">
        <v>0.44</v>
      </c>
      <c r="AS10">
        <v>2.83</v>
      </c>
      <c r="AT10">
        <v>0.01</v>
      </c>
      <c r="AU10">
        <v>0.02</v>
      </c>
      <c r="AV10">
        <v>0.23</v>
      </c>
      <c r="AW10">
        <v>0.08</v>
      </c>
      <c r="AX10">
        <v>4.93</v>
      </c>
      <c r="AY10">
        <v>13.23</v>
      </c>
      <c r="AZ10">
        <v>89.16</v>
      </c>
      <c r="BC10">
        <v>2.27</v>
      </c>
      <c r="BD10">
        <v>0.27</v>
      </c>
      <c r="BE10">
        <v>4.45</v>
      </c>
      <c r="BF10">
        <v>2.5499999999999998</v>
      </c>
      <c r="BG10">
        <v>-4.62</v>
      </c>
      <c r="BH10">
        <v>-23.5</v>
      </c>
      <c r="BI10">
        <v>3.0758909999999999E-3</v>
      </c>
      <c r="BJ10">
        <v>94980</v>
      </c>
    </row>
    <row r="11" spans="1:62" x14ac:dyDescent="0.25">
      <c r="A11" t="s">
        <v>74</v>
      </c>
      <c r="B11" s="1">
        <v>43288.899305555555</v>
      </c>
      <c r="C11" s="1">
        <v>43288.9375</v>
      </c>
      <c r="D11" t="s">
        <v>63</v>
      </c>
      <c r="E11" t="s">
        <v>64</v>
      </c>
      <c r="F11">
        <v>22</v>
      </c>
      <c r="G11">
        <v>112.3</v>
      </c>
      <c r="H11">
        <v>7.6</v>
      </c>
      <c r="I11">
        <v>284.7</v>
      </c>
      <c r="K11">
        <v>47.2</v>
      </c>
      <c r="L11">
        <v>0.11</v>
      </c>
      <c r="M11">
        <v>0.02</v>
      </c>
      <c r="N11">
        <v>0.05</v>
      </c>
      <c r="O11" t="s">
        <v>65</v>
      </c>
      <c r="T11">
        <v>0.16</v>
      </c>
      <c r="U11">
        <v>0.42</v>
      </c>
      <c r="V11">
        <v>0.09</v>
      </c>
      <c r="W11">
        <v>1.9781</v>
      </c>
      <c r="X11">
        <v>1.8700000000000001E-2</v>
      </c>
      <c r="Y11">
        <v>1.9625999999999999</v>
      </c>
      <c r="Z11">
        <v>0.19950000000000001</v>
      </c>
      <c r="AA11">
        <v>0.9456</v>
      </c>
      <c r="AB11">
        <v>3.3E-3</v>
      </c>
      <c r="AC11">
        <v>9.2446000000000002</v>
      </c>
      <c r="AD11">
        <v>2.9790999999999999</v>
      </c>
      <c r="AE11">
        <v>2.0636000000000001</v>
      </c>
      <c r="AF11">
        <v>10.2491</v>
      </c>
      <c r="AL11">
        <v>1.36</v>
      </c>
      <c r="AM11">
        <v>27.23</v>
      </c>
      <c r="AN11">
        <v>10.92</v>
      </c>
      <c r="AO11">
        <v>402.77</v>
      </c>
      <c r="AP11">
        <v>6.82</v>
      </c>
      <c r="AQ11">
        <v>0.28999999999999998</v>
      </c>
      <c r="AR11">
        <v>0.22</v>
      </c>
      <c r="AS11">
        <v>1.68</v>
      </c>
      <c r="AT11">
        <v>0</v>
      </c>
      <c r="AU11">
        <v>0.04</v>
      </c>
      <c r="AV11">
        <v>0.55000000000000004</v>
      </c>
      <c r="AW11">
        <v>0.32</v>
      </c>
      <c r="AX11">
        <v>23.97</v>
      </c>
      <c r="AY11">
        <v>4676.3100000000004</v>
      </c>
      <c r="AZ11">
        <v>86.73</v>
      </c>
      <c r="BC11">
        <v>2.21</v>
      </c>
      <c r="BD11">
        <v>0.28000000000000003</v>
      </c>
      <c r="BE11">
        <v>6.94</v>
      </c>
      <c r="BF11">
        <v>2.48</v>
      </c>
      <c r="BG11">
        <v>-4.5599999999999996</v>
      </c>
      <c r="BH11">
        <v>-23.6</v>
      </c>
      <c r="BI11">
        <v>2.7556159999999998E-3</v>
      </c>
      <c r="BJ11">
        <v>101880</v>
      </c>
    </row>
    <row r="12" spans="1:62" x14ac:dyDescent="0.25">
      <c r="A12" t="s">
        <v>75</v>
      </c>
      <c r="B12" s="1">
        <v>43288.993055555555</v>
      </c>
      <c r="C12" s="1">
        <v>43289.013888888891</v>
      </c>
      <c r="D12" t="s">
        <v>63</v>
      </c>
      <c r="E12" t="s">
        <v>64</v>
      </c>
      <c r="F12">
        <v>22</v>
      </c>
      <c r="G12">
        <v>110.4</v>
      </c>
      <c r="H12">
        <v>7.6</v>
      </c>
      <c r="I12">
        <v>289.39999999999998</v>
      </c>
      <c r="K12">
        <v>48</v>
      </c>
      <c r="L12">
        <v>1.19</v>
      </c>
      <c r="M12">
        <v>0.5</v>
      </c>
      <c r="N12">
        <v>0.41</v>
      </c>
      <c r="O12" t="s">
        <v>65</v>
      </c>
      <c r="T12">
        <v>1.6</v>
      </c>
      <c r="U12">
        <v>0.63</v>
      </c>
      <c r="V12">
        <v>7.0000000000000007E-2</v>
      </c>
      <c r="W12">
        <v>2.0476999999999999</v>
      </c>
      <c r="X12">
        <v>1.6E-2</v>
      </c>
      <c r="Y12">
        <v>2.0266000000000002</v>
      </c>
      <c r="Z12">
        <v>0.2858</v>
      </c>
      <c r="AA12">
        <v>1.002</v>
      </c>
      <c r="AB12">
        <v>2.0999999999999999E-3</v>
      </c>
      <c r="AC12">
        <v>9.1506000000000007</v>
      </c>
      <c r="AD12">
        <v>2.8656999999999999</v>
      </c>
      <c r="AE12">
        <v>2.0245000000000002</v>
      </c>
      <c r="AF12">
        <v>10.1267</v>
      </c>
      <c r="AG12">
        <v>0</v>
      </c>
      <c r="AH12">
        <v>0.04</v>
      </c>
      <c r="AI12">
        <v>1.58</v>
      </c>
      <c r="AJ12">
        <v>0.02</v>
      </c>
      <c r="AK12">
        <v>-0.03</v>
      </c>
      <c r="AL12">
        <v>4.17</v>
      </c>
      <c r="AM12">
        <v>24.07</v>
      </c>
      <c r="AN12">
        <v>10.95</v>
      </c>
      <c r="AO12">
        <v>350.05</v>
      </c>
      <c r="AP12">
        <v>7.33</v>
      </c>
      <c r="AQ12">
        <v>0.01</v>
      </c>
      <c r="AR12">
        <v>0.4</v>
      </c>
      <c r="AS12">
        <v>2.4900000000000002</v>
      </c>
      <c r="AT12">
        <v>0</v>
      </c>
      <c r="AU12">
        <v>0.02</v>
      </c>
      <c r="AV12">
        <v>0.33</v>
      </c>
      <c r="AW12">
        <v>0.06</v>
      </c>
      <c r="AX12">
        <v>27.62</v>
      </c>
      <c r="AY12">
        <v>53.35</v>
      </c>
      <c r="AZ12">
        <v>92.55</v>
      </c>
      <c r="BC12">
        <v>2.37</v>
      </c>
      <c r="BD12">
        <v>0.27</v>
      </c>
      <c r="BE12">
        <v>5.1100000000000003</v>
      </c>
      <c r="BF12">
        <v>2.64</v>
      </c>
      <c r="BG12">
        <v>-4.78</v>
      </c>
      <c r="BH12">
        <v>-22.8</v>
      </c>
      <c r="BI12">
        <v>2.51446E-3</v>
      </c>
      <c r="BJ12">
        <v>109980</v>
      </c>
    </row>
    <row r="13" spans="1:62" x14ac:dyDescent="0.25">
      <c r="A13" t="s">
        <v>76</v>
      </c>
      <c r="B13" s="1">
        <v>43289.0625</v>
      </c>
      <c r="C13" s="1">
        <v>43289.263888888891</v>
      </c>
      <c r="D13" t="s">
        <v>63</v>
      </c>
      <c r="E13" t="s">
        <v>64</v>
      </c>
      <c r="F13">
        <v>21.9</v>
      </c>
      <c r="G13">
        <v>111</v>
      </c>
      <c r="H13">
        <v>7.6</v>
      </c>
      <c r="I13">
        <v>296.2</v>
      </c>
      <c r="K13">
        <v>52</v>
      </c>
      <c r="L13">
        <v>0.08</v>
      </c>
      <c r="M13">
        <v>0.02</v>
      </c>
      <c r="N13">
        <v>0.22</v>
      </c>
      <c r="O13" t="s">
        <v>65</v>
      </c>
      <c r="T13">
        <v>0.3</v>
      </c>
      <c r="U13">
        <v>0.48</v>
      </c>
      <c r="V13">
        <v>0.09</v>
      </c>
      <c r="W13">
        <v>2.1394000000000002</v>
      </c>
      <c r="X13">
        <v>6.2799999999999995E-2</v>
      </c>
      <c r="Y13">
        <v>1.8965000000000001</v>
      </c>
      <c r="Z13">
        <v>0.17169999999999999</v>
      </c>
      <c r="AA13">
        <v>0.75529999999999997</v>
      </c>
      <c r="AB13">
        <v>1.2999999999999999E-3</v>
      </c>
      <c r="AC13">
        <v>10.3222</v>
      </c>
      <c r="AD13">
        <v>2.2618999999999998</v>
      </c>
      <c r="AE13">
        <v>1.994</v>
      </c>
      <c r="AF13">
        <v>10.2174</v>
      </c>
      <c r="AG13">
        <v>0.19</v>
      </c>
      <c r="AH13">
        <v>0.95</v>
      </c>
      <c r="AI13">
        <v>0.03</v>
      </c>
      <c r="AJ13">
        <v>0.21</v>
      </c>
      <c r="AK13">
        <v>-0.02</v>
      </c>
      <c r="AL13">
        <v>166.84</v>
      </c>
      <c r="AM13">
        <v>26.26</v>
      </c>
      <c r="AN13">
        <v>10.35</v>
      </c>
      <c r="AO13">
        <v>335.93</v>
      </c>
      <c r="AP13">
        <v>7.03</v>
      </c>
      <c r="AQ13">
        <v>0.3</v>
      </c>
      <c r="AR13">
        <v>0.56999999999999995</v>
      </c>
      <c r="AS13">
        <v>6.76</v>
      </c>
      <c r="AT13">
        <v>0.01</v>
      </c>
      <c r="AU13">
        <v>0.06</v>
      </c>
      <c r="AV13">
        <v>0.41</v>
      </c>
      <c r="AW13">
        <v>1.35</v>
      </c>
      <c r="AX13">
        <v>31.49</v>
      </c>
      <c r="AY13">
        <v>5698.78</v>
      </c>
      <c r="AZ13">
        <v>88.66</v>
      </c>
      <c r="BC13">
        <v>2.4500000000000002</v>
      </c>
      <c r="BD13">
        <v>1.23</v>
      </c>
      <c r="BE13">
        <v>6.86</v>
      </c>
      <c r="BF13">
        <v>2.5099999999999998</v>
      </c>
      <c r="BG13">
        <v>-5.83</v>
      </c>
      <c r="BH13">
        <v>-27.8</v>
      </c>
      <c r="BI13">
        <v>3.0101429999999998E-3</v>
      </c>
      <c r="BJ13">
        <v>115980</v>
      </c>
    </row>
    <row r="14" spans="1:62" x14ac:dyDescent="0.25">
      <c r="A14" t="s">
        <v>77</v>
      </c>
      <c r="B14" s="1">
        <v>43289.159722222219</v>
      </c>
      <c r="C14" s="1">
        <v>43289.277777777781</v>
      </c>
      <c r="D14" t="s">
        <v>63</v>
      </c>
      <c r="E14" t="s">
        <v>64</v>
      </c>
      <c r="F14">
        <v>21.9</v>
      </c>
      <c r="G14">
        <v>111.3</v>
      </c>
      <c r="H14">
        <v>7.6</v>
      </c>
      <c r="I14">
        <v>296.89999999999998</v>
      </c>
      <c r="K14">
        <v>46</v>
      </c>
      <c r="L14">
        <v>0.2</v>
      </c>
      <c r="M14">
        <v>0.08</v>
      </c>
      <c r="N14">
        <v>0.22</v>
      </c>
      <c r="O14" t="s">
        <v>65</v>
      </c>
      <c r="T14">
        <v>0.42</v>
      </c>
      <c r="U14">
        <v>1.07</v>
      </c>
      <c r="V14">
        <v>0.09</v>
      </c>
      <c r="W14">
        <v>2.0897999999999999</v>
      </c>
      <c r="X14">
        <v>6.0499999999999998E-2</v>
      </c>
      <c r="Y14">
        <v>1.8167</v>
      </c>
      <c r="Z14">
        <v>0.19980000000000001</v>
      </c>
      <c r="AA14">
        <v>0.8004</v>
      </c>
      <c r="AB14">
        <v>1.1000000000000001E-3</v>
      </c>
      <c r="AC14">
        <v>9.1975999999999996</v>
      </c>
      <c r="AD14">
        <v>2.3397000000000001</v>
      </c>
      <c r="AE14">
        <v>1.9712000000000001</v>
      </c>
      <c r="AF14">
        <v>10.026400000000001</v>
      </c>
      <c r="AG14">
        <v>0.17</v>
      </c>
      <c r="AH14">
        <v>0.08</v>
      </c>
      <c r="AI14">
        <v>0.03</v>
      </c>
      <c r="AJ14">
        <v>0.19</v>
      </c>
      <c r="AK14">
        <v>-0.02</v>
      </c>
      <c r="AL14">
        <v>156.16</v>
      </c>
      <c r="AM14">
        <v>25.18</v>
      </c>
      <c r="AN14">
        <v>10.52</v>
      </c>
      <c r="AO14">
        <v>352.05</v>
      </c>
      <c r="AP14">
        <v>6.84</v>
      </c>
      <c r="AQ14">
        <v>0.32</v>
      </c>
      <c r="AR14">
        <v>0.56000000000000005</v>
      </c>
      <c r="AS14">
        <v>6</v>
      </c>
      <c r="AT14">
        <v>0.01</v>
      </c>
      <c r="AU14">
        <v>0.05</v>
      </c>
      <c r="AV14">
        <v>0.63</v>
      </c>
      <c r="AW14">
        <v>1.28</v>
      </c>
      <c r="AX14">
        <v>33.4</v>
      </c>
      <c r="AY14">
        <v>5198.6499999999996</v>
      </c>
      <c r="AZ14">
        <v>86.2</v>
      </c>
      <c r="BC14">
        <v>2.4900000000000002</v>
      </c>
      <c r="BD14">
        <v>1.22</v>
      </c>
      <c r="BE14">
        <v>7.1</v>
      </c>
      <c r="BF14">
        <v>2.4300000000000002</v>
      </c>
      <c r="BG14">
        <v>-5.62</v>
      </c>
      <c r="BH14">
        <v>-23.9</v>
      </c>
      <c r="BI14">
        <v>3.4884489999999998E-3</v>
      </c>
      <c r="BJ14">
        <v>124380</v>
      </c>
    </row>
    <row r="15" spans="1:62" x14ac:dyDescent="0.25">
      <c r="A15" t="s">
        <v>78</v>
      </c>
      <c r="B15" s="1">
        <v>43289.229166666664</v>
      </c>
      <c r="C15" s="1">
        <v>43289.305555555555</v>
      </c>
      <c r="D15" t="s">
        <v>63</v>
      </c>
      <c r="E15" t="s">
        <v>64</v>
      </c>
      <c r="F15">
        <v>21.8</v>
      </c>
      <c r="G15">
        <v>105.1</v>
      </c>
      <c r="H15">
        <v>7.5</v>
      </c>
      <c r="I15">
        <v>296.7</v>
      </c>
      <c r="K15">
        <v>46.6</v>
      </c>
      <c r="L15">
        <v>0.59</v>
      </c>
      <c r="M15">
        <v>0.1</v>
      </c>
      <c r="N15">
        <v>0.22</v>
      </c>
      <c r="O15" t="s">
        <v>65</v>
      </c>
      <c r="T15">
        <v>0.81</v>
      </c>
      <c r="U15">
        <v>0.87</v>
      </c>
      <c r="V15">
        <v>0.1</v>
      </c>
      <c r="W15">
        <v>2.0244</v>
      </c>
      <c r="X15">
        <v>5.0599999999999999E-2</v>
      </c>
      <c r="Y15">
        <v>1.9512</v>
      </c>
      <c r="Z15">
        <v>0.15010000000000001</v>
      </c>
      <c r="AA15">
        <v>0.88229999999999997</v>
      </c>
      <c r="AB15">
        <v>1.2999999999999999E-3</v>
      </c>
      <c r="AC15">
        <v>9.3818000000000001</v>
      </c>
      <c r="AD15">
        <v>2.3637999999999999</v>
      </c>
      <c r="AE15">
        <v>2.0015999999999998</v>
      </c>
      <c r="AF15">
        <v>10.1633</v>
      </c>
      <c r="AG15">
        <v>0.18</v>
      </c>
      <c r="AH15">
        <v>0.11</v>
      </c>
      <c r="AI15">
        <v>0.04</v>
      </c>
      <c r="AJ15">
        <v>0.22</v>
      </c>
      <c r="AK15">
        <v>-0.02</v>
      </c>
      <c r="AL15">
        <v>159.11000000000001</v>
      </c>
      <c r="AM15">
        <v>25.81</v>
      </c>
      <c r="AN15">
        <v>9.99</v>
      </c>
      <c r="AO15">
        <v>348.42</v>
      </c>
      <c r="AP15">
        <v>6.9</v>
      </c>
      <c r="AQ15">
        <v>0.31</v>
      </c>
      <c r="AR15">
        <v>0.72</v>
      </c>
      <c r="AS15">
        <v>5.7</v>
      </c>
      <c r="AT15">
        <v>0.01</v>
      </c>
      <c r="AU15">
        <v>0.06</v>
      </c>
      <c r="AV15">
        <v>0.61</v>
      </c>
      <c r="AW15">
        <v>1.24</v>
      </c>
      <c r="AX15">
        <v>31.98</v>
      </c>
      <c r="AY15">
        <v>5655.69</v>
      </c>
      <c r="AZ15">
        <v>87.02</v>
      </c>
      <c r="BC15">
        <v>2.38</v>
      </c>
      <c r="BD15">
        <v>1.19</v>
      </c>
      <c r="BE15">
        <v>6.69</v>
      </c>
      <c r="BF15">
        <v>2.4</v>
      </c>
      <c r="BG15">
        <v>-5.49</v>
      </c>
      <c r="BH15">
        <v>-25.9</v>
      </c>
      <c r="BI15">
        <v>2.8179849999999998E-3</v>
      </c>
      <c r="BJ15">
        <v>130380</v>
      </c>
    </row>
    <row r="16" spans="1:62" x14ac:dyDescent="0.25">
      <c r="A16" t="s">
        <v>79</v>
      </c>
      <c r="B16" s="1">
        <v>43289.32708333333</v>
      </c>
      <c r="C16" s="1">
        <v>43289.347222222219</v>
      </c>
      <c r="D16" t="s">
        <v>63</v>
      </c>
      <c r="E16" t="s">
        <v>64</v>
      </c>
      <c r="F16">
        <v>21.9</v>
      </c>
      <c r="G16">
        <v>111</v>
      </c>
      <c r="H16">
        <v>7.6</v>
      </c>
      <c r="I16">
        <v>299</v>
      </c>
      <c r="K16">
        <v>48.4</v>
      </c>
      <c r="L16">
        <v>0</v>
      </c>
      <c r="M16">
        <v>0</v>
      </c>
      <c r="N16">
        <v>7.0000000000000007E-2</v>
      </c>
      <c r="O16" t="s">
        <v>65</v>
      </c>
      <c r="T16">
        <v>7.0000000000000007E-2</v>
      </c>
      <c r="U16">
        <v>0.96</v>
      </c>
      <c r="V16">
        <v>0.1</v>
      </c>
      <c r="W16">
        <v>4.1368</v>
      </c>
      <c r="X16">
        <v>8.0299999999999996E-2</v>
      </c>
      <c r="Y16">
        <v>1.8661000000000001</v>
      </c>
      <c r="Z16">
        <v>0.32829999999999998</v>
      </c>
      <c r="AA16">
        <v>0.84640000000000004</v>
      </c>
      <c r="AB16">
        <v>1.1999999999999999E-3</v>
      </c>
      <c r="AC16">
        <v>12.106999999999999</v>
      </c>
      <c r="AD16">
        <v>1.7665999999999999</v>
      </c>
      <c r="AE16">
        <v>1.9182999999999999</v>
      </c>
      <c r="AF16">
        <v>9.7286000000000001</v>
      </c>
      <c r="AG16">
        <v>0.17</v>
      </c>
      <c r="AH16">
        <v>1.08</v>
      </c>
      <c r="AI16">
        <v>0.03</v>
      </c>
      <c r="AJ16">
        <v>0.26</v>
      </c>
      <c r="AK16">
        <v>-0.02</v>
      </c>
      <c r="AL16">
        <v>192.51</v>
      </c>
      <c r="AM16">
        <v>26.52</v>
      </c>
      <c r="AN16">
        <v>10.62</v>
      </c>
      <c r="AO16">
        <v>358.61</v>
      </c>
      <c r="AP16">
        <v>7.05</v>
      </c>
      <c r="AQ16">
        <v>0.34</v>
      </c>
      <c r="AR16">
        <v>0.6</v>
      </c>
      <c r="AS16">
        <v>7.81</v>
      </c>
      <c r="AT16">
        <v>0.06</v>
      </c>
      <c r="AU16">
        <v>0.08</v>
      </c>
      <c r="AV16">
        <v>0.64</v>
      </c>
      <c r="AW16">
        <v>1.57</v>
      </c>
      <c r="AX16">
        <v>37.479999999999997</v>
      </c>
      <c r="AY16">
        <v>6365.97</v>
      </c>
      <c r="AZ16">
        <v>87.88</v>
      </c>
      <c r="BC16">
        <v>2.56</v>
      </c>
      <c r="BD16">
        <v>1.35</v>
      </c>
      <c r="BE16">
        <v>7.42</v>
      </c>
      <c r="BF16">
        <v>2.46</v>
      </c>
      <c r="BG16">
        <v>-5.44</v>
      </c>
      <c r="BH16">
        <v>-24.9</v>
      </c>
      <c r="BI16">
        <v>4.0349670000000004E-3</v>
      </c>
      <c r="BJ16">
        <v>138840</v>
      </c>
    </row>
    <row r="17" spans="1:62" x14ac:dyDescent="0.25">
      <c r="A17" t="s">
        <v>80</v>
      </c>
      <c r="B17" s="1">
        <v>43289.402777777781</v>
      </c>
      <c r="C17" s="1">
        <v>43289.44027777778</v>
      </c>
      <c r="D17" t="s">
        <v>63</v>
      </c>
      <c r="E17" t="s">
        <v>64</v>
      </c>
      <c r="F17">
        <v>22</v>
      </c>
      <c r="G17">
        <v>112.7</v>
      </c>
      <c r="H17">
        <v>7.6</v>
      </c>
      <c r="I17">
        <v>300.3</v>
      </c>
      <c r="K17">
        <v>48.6</v>
      </c>
      <c r="L17">
        <v>0</v>
      </c>
      <c r="M17">
        <v>0</v>
      </c>
      <c r="N17">
        <v>0.08</v>
      </c>
      <c r="T17">
        <v>0.08</v>
      </c>
      <c r="U17">
        <v>0.77</v>
      </c>
      <c r="V17">
        <v>7.0000000000000007E-2</v>
      </c>
      <c r="W17">
        <v>2.0276000000000001</v>
      </c>
      <c r="X17">
        <v>5.9799999999999999E-2</v>
      </c>
      <c r="Y17">
        <v>1.9152</v>
      </c>
      <c r="Z17">
        <v>0.30509999999999998</v>
      </c>
      <c r="AA17">
        <v>0.87250000000000005</v>
      </c>
      <c r="AB17">
        <v>8.9999999999999998E-4</v>
      </c>
      <c r="AC17">
        <v>8.6844000000000001</v>
      </c>
      <c r="AD17">
        <v>2.5398999999999998</v>
      </c>
      <c r="AE17">
        <v>2.0099</v>
      </c>
      <c r="AF17">
        <v>10.3154</v>
      </c>
      <c r="AG17">
        <v>0.21</v>
      </c>
      <c r="AH17">
        <v>0.51</v>
      </c>
      <c r="AI17">
        <v>0.03</v>
      </c>
      <c r="AJ17">
        <v>0.24</v>
      </c>
      <c r="AK17">
        <v>-0.01</v>
      </c>
      <c r="AL17">
        <v>184.64</v>
      </c>
      <c r="AM17">
        <v>26.58</v>
      </c>
      <c r="AN17">
        <v>10.86</v>
      </c>
      <c r="AO17">
        <v>348.54</v>
      </c>
      <c r="AP17">
        <v>7.03</v>
      </c>
      <c r="AQ17">
        <v>0.35</v>
      </c>
      <c r="AR17">
        <v>0.66</v>
      </c>
      <c r="AS17">
        <v>5.82</v>
      </c>
      <c r="AT17">
        <v>0.01</v>
      </c>
      <c r="AU17">
        <v>0.04</v>
      </c>
      <c r="AV17">
        <v>0.48</v>
      </c>
      <c r="AW17">
        <v>1.49</v>
      </c>
      <c r="AX17">
        <v>37.770000000000003</v>
      </c>
      <c r="AY17">
        <v>6830.28</v>
      </c>
      <c r="AZ17">
        <v>89.27</v>
      </c>
      <c r="BC17">
        <v>2.56</v>
      </c>
      <c r="BD17">
        <v>1.47</v>
      </c>
      <c r="BE17">
        <v>7.88</v>
      </c>
      <c r="BF17">
        <v>2.46</v>
      </c>
      <c r="BG17">
        <v>-5.48</v>
      </c>
      <c r="BH17">
        <v>-24.5</v>
      </c>
      <c r="BI17">
        <v>2.8811930000000002E-3</v>
      </c>
      <c r="BJ17">
        <v>145380</v>
      </c>
    </row>
    <row r="18" spans="1:62" x14ac:dyDescent="0.25">
      <c r="A18" t="s">
        <v>81</v>
      </c>
      <c r="B18" s="1">
        <v>43289.5</v>
      </c>
      <c r="C18" s="1">
        <v>43289</v>
      </c>
      <c r="D18" t="s">
        <v>63</v>
      </c>
      <c r="E18" t="s">
        <v>64</v>
      </c>
      <c r="F18">
        <v>22</v>
      </c>
      <c r="G18">
        <v>110.6</v>
      </c>
      <c r="H18">
        <v>7.6</v>
      </c>
      <c r="I18">
        <v>288.39999999999998</v>
      </c>
      <c r="K18">
        <v>34.799999999999997</v>
      </c>
      <c r="L18">
        <v>0.02</v>
      </c>
      <c r="M18">
        <v>0</v>
      </c>
      <c r="N18">
        <v>0.03</v>
      </c>
      <c r="T18">
        <v>0.05</v>
      </c>
      <c r="U18">
        <v>0.48</v>
      </c>
      <c r="V18">
        <v>7.0000000000000007E-2</v>
      </c>
      <c r="W18">
        <v>4.2576999999999998</v>
      </c>
      <c r="X18">
        <v>3.4000000000000002E-2</v>
      </c>
      <c r="Y18">
        <v>1.9362999999999999</v>
      </c>
      <c r="Z18">
        <v>0.28549999999999998</v>
      </c>
      <c r="AA18">
        <v>0.84250000000000003</v>
      </c>
      <c r="AB18">
        <v>1.1999999999999999E-3</v>
      </c>
      <c r="AC18">
        <v>12.647399999999999</v>
      </c>
      <c r="AD18">
        <v>1.9369000000000001</v>
      </c>
      <c r="AE18">
        <v>1.9755</v>
      </c>
      <c r="AF18">
        <v>9.9544999999999995</v>
      </c>
      <c r="AG18">
        <v>0.18</v>
      </c>
      <c r="AH18">
        <v>1.1499999999999999</v>
      </c>
      <c r="AI18">
        <v>0.03</v>
      </c>
      <c r="AJ18">
        <v>0.19</v>
      </c>
      <c r="AK18">
        <v>-0.01</v>
      </c>
      <c r="AL18">
        <v>155.85</v>
      </c>
      <c r="AM18">
        <v>26.25</v>
      </c>
      <c r="AN18">
        <v>11.03</v>
      </c>
      <c r="AO18">
        <v>346.84</v>
      </c>
      <c r="AP18">
        <v>7.24</v>
      </c>
      <c r="AQ18">
        <v>0.28000000000000003</v>
      </c>
      <c r="AR18">
        <v>0.44</v>
      </c>
      <c r="AS18">
        <v>5.19</v>
      </c>
      <c r="AT18">
        <v>0.01</v>
      </c>
      <c r="AU18">
        <v>0.03</v>
      </c>
      <c r="AV18">
        <v>0.43</v>
      </c>
      <c r="AW18">
        <v>1.26</v>
      </c>
      <c r="AX18">
        <v>53.26</v>
      </c>
      <c r="AY18">
        <v>5329.52</v>
      </c>
      <c r="AZ18">
        <v>88.65</v>
      </c>
      <c r="BC18">
        <v>2.37</v>
      </c>
      <c r="BD18">
        <v>1.1399999999999999</v>
      </c>
      <c r="BE18">
        <v>7.12</v>
      </c>
      <c r="BF18">
        <v>2.34</v>
      </c>
      <c r="BG18">
        <v>-5.27</v>
      </c>
      <c r="BH18">
        <v>-38.299999999999997</v>
      </c>
      <c r="BI18">
        <v>2.8811930000000002E-3</v>
      </c>
      <c r="BJ18">
        <v>153780</v>
      </c>
    </row>
    <row r="19" spans="1:62" x14ac:dyDescent="0.25">
      <c r="A19" t="s">
        <v>82</v>
      </c>
      <c r="B19" s="1">
        <v>43289.584027777775</v>
      </c>
      <c r="C19" s="1">
        <v>43289.635416666664</v>
      </c>
      <c r="D19" t="s">
        <v>63</v>
      </c>
      <c r="E19" t="s">
        <v>64</v>
      </c>
      <c r="F19">
        <v>22.1</v>
      </c>
      <c r="G19">
        <v>112.1</v>
      </c>
      <c r="H19">
        <v>7.6</v>
      </c>
      <c r="I19">
        <v>307.2</v>
      </c>
      <c r="K19">
        <v>50.6</v>
      </c>
      <c r="L19">
        <v>0.14000000000000001</v>
      </c>
      <c r="M19">
        <v>0.01</v>
      </c>
      <c r="N19">
        <v>0.05</v>
      </c>
      <c r="T19">
        <v>0.19</v>
      </c>
      <c r="U19">
        <v>0.8</v>
      </c>
      <c r="V19">
        <v>0.12</v>
      </c>
      <c r="W19">
        <v>2.0358999999999998</v>
      </c>
      <c r="X19">
        <v>6.4100000000000004E-2</v>
      </c>
      <c r="Y19">
        <v>1.9375</v>
      </c>
      <c r="Z19">
        <v>0.31690000000000002</v>
      </c>
      <c r="AA19">
        <v>0.85319999999999996</v>
      </c>
      <c r="AB19">
        <v>1.1999999999999999E-3</v>
      </c>
      <c r="AC19">
        <v>9.1539000000000001</v>
      </c>
      <c r="AD19">
        <v>2.8531</v>
      </c>
      <c r="AE19">
        <v>2.0638000000000001</v>
      </c>
      <c r="AF19">
        <v>10.438599999999999</v>
      </c>
      <c r="AG19">
        <v>0.21</v>
      </c>
      <c r="AH19">
        <v>0.09</v>
      </c>
      <c r="AI19">
        <v>0.03</v>
      </c>
      <c r="AJ19">
        <v>0.22</v>
      </c>
      <c r="AK19">
        <v>-0.01</v>
      </c>
      <c r="AL19">
        <v>175.28</v>
      </c>
      <c r="AM19">
        <v>26.93</v>
      </c>
      <c r="AN19">
        <v>11.74</v>
      </c>
      <c r="AO19">
        <v>351.73</v>
      </c>
      <c r="AP19">
        <v>7.18</v>
      </c>
      <c r="AQ19">
        <v>0.34</v>
      </c>
      <c r="AR19">
        <v>0.49</v>
      </c>
      <c r="AS19">
        <v>5.69</v>
      </c>
      <c r="AT19">
        <v>0</v>
      </c>
      <c r="AU19">
        <v>0.04</v>
      </c>
      <c r="AV19">
        <v>0.47</v>
      </c>
      <c r="AW19">
        <v>1.38</v>
      </c>
      <c r="AX19">
        <v>36.369999999999997</v>
      </c>
      <c r="AY19">
        <v>5868.2</v>
      </c>
      <c r="AZ19">
        <v>90.87</v>
      </c>
      <c r="BC19">
        <v>2.2799999999999998</v>
      </c>
      <c r="BD19">
        <v>1.1599999999999999</v>
      </c>
      <c r="BE19">
        <v>6.8</v>
      </c>
      <c r="BF19">
        <v>2.17</v>
      </c>
      <c r="BG19">
        <v>-5.33</v>
      </c>
      <c r="BH19">
        <v>-24.7</v>
      </c>
      <c r="BI19">
        <v>2.8906029999999998E-3</v>
      </c>
      <c r="BJ19">
        <v>161040</v>
      </c>
    </row>
    <row r="20" spans="1:62" x14ac:dyDescent="0.25">
      <c r="A20" t="s">
        <v>83</v>
      </c>
      <c r="B20" s="1">
        <v>43289.659722222219</v>
      </c>
      <c r="C20" s="1">
        <v>43289.71875</v>
      </c>
      <c r="D20" t="s">
        <v>63</v>
      </c>
      <c r="E20" t="s">
        <v>64</v>
      </c>
      <c r="F20">
        <v>22</v>
      </c>
      <c r="G20">
        <v>113.5</v>
      </c>
      <c r="H20">
        <v>7.6</v>
      </c>
      <c r="I20">
        <v>308.7</v>
      </c>
      <c r="K20">
        <v>46.2</v>
      </c>
      <c r="L20">
        <v>0.152</v>
      </c>
      <c r="M20">
        <v>0.03</v>
      </c>
      <c r="N20">
        <v>5.1999999999999998E-2</v>
      </c>
      <c r="T20">
        <v>0</v>
      </c>
      <c r="U20">
        <v>0.55000000000000004</v>
      </c>
      <c r="V20">
        <v>0.08</v>
      </c>
      <c r="W20">
        <v>2.0577000000000001</v>
      </c>
      <c r="X20">
        <v>4.7100000000000003E-2</v>
      </c>
      <c r="Y20">
        <v>1.8933</v>
      </c>
      <c r="Z20">
        <v>0.28820000000000001</v>
      </c>
      <c r="AA20">
        <v>0.84670000000000001</v>
      </c>
      <c r="AB20">
        <v>1E-3</v>
      </c>
      <c r="AC20">
        <v>8.4236000000000004</v>
      </c>
      <c r="AD20">
        <v>2.4983</v>
      </c>
      <c r="AE20">
        <v>1.9743999999999999</v>
      </c>
      <c r="AF20">
        <v>10.125500000000001</v>
      </c>
      <c r="AG20">
        <v>0.19</v>
      </c>
      <c r="AH20">
        <v>0.38</v>
      </c>
      <c r="AI20">
        <v>0.03</v>
      </c>
      <c r="AJ20">
        <v>0.22</v>
      </c>
      <c r="AK20">
        <v>-0.02</v>
      </c>
      <c r="AL20">
        <v>169.5</v>
      </c>
      <c r="AM20">
        <v>25.88</v>
      </c>
      <c r="AN20">
        <v>11.66</v>
      </c>
      <c r="AO20">
        <v>359.12</v>
      </c>
      <c r="AP20">
        <v>7.27</v>
      </c>
      <c r="AQ20">
        <v>0.3</v>
      </c>
      <c r="AR20">
        <v>0.56000000000000005</v>
      </c>
      <c r="AS20">
        <v>8.09</v>
      </c>
      <c r="AT20">
        <v>0.01</v>
      </c>
      <c r="AU20">
        <v>0.04</v>
      </c>
      <c r="AV20">
        <v>0.47</v>
      </c>
      <c r="AW20">
        <v>1.34</v>
      </c>
      <c r="AX20">
        <v>41.66</v>
      </c>
      <c r="AY20">
        <v>5597.78</v>
      </c>
      <c r="AZ20">
        <v>88.82</v>
      </c>
      <c r="BC20">
        <v>2.6</v>
      </c>
      <c r="BD20">
        <v>1.25</v>
      </c>
      <c r="BE20">
        <v>7.8</v>
      </c>
      <c r="BF20">
        <v>2.67</v>
      </c>
      <c r="BG20">
        <v>-4.8600000000000003</v>
      </c>
      <c r="BH20">
        <v>-25</v>
      </c>
      <c r="BI20">
        <v>3.8563040000000001E-3</v>
      </c>
      <c r="BJ20">
        <v>167580</v>
      </c>
    </row>
    <row r="21" spans="1:62" x14ac:dyDescent="0.25">
      <c r="A21" t="s">
        <v>84</v>
      </c>
      <c r="B21" s="1">
        <v>43289.729166666664</v>
      </c>
      <c r="C21" s="1">
        <v>43289.729166666664</v>
      </c>
      <c r="D21" t="s">
        <v>63</v>
      </c>
      <c r="E21" t="s">
        <v>64</v>
      </c>
      <c r="F21">
        <v>22</v>
      </c>
      <c r="G21">
        <v>110.6</v>
      </c>
      <c r="H21">
        <v>7.6</v>
      </c>
      <c r="I21">
        <v>288.39999999999998</v>
      </c>
      <c r="J21">
        <v>19</v>
      </c>
      <c r="L21">
        <v>0</v>
      </c>
      <c r="M21">
        <v>0.01</v>
      </c>
      <c r="N21">
        <v>0.1</v>
      </c>
      <c r="R21">
        <v>0.67100000000000004</v>
      </c>
      <c r="T21">
        <v>0.1</v>
      </c>
      <c r="U21">
        <v>0.75</v>
      </c>
      <c r="V21">
        <v>0.1</v>
      </c>
      <c r="W21">
        <v>2.0520999999999998</v>
      </c>
      <c r="X21">
        <v>7.1599999999999997E-2</v>
      </c>
      <c r="Y21">
        <v>1.9790000000000001</v>
      </c>
      <c r="Z21">
        <v>0.3196</v>
      </c>
      <c r="AA21">
        <v>0.85860000000000003</v>
      </c>
      <c r="AB21">
        <v>1.1999999999999999E-3</v>
      </c>
      <c r="AC21">
        <v>9.2627000000000006</v>
      </c>
      <c r="AD21">
        <v>3.0013000000000001</v>
      </c>
      <c r="AE21">
        <v>2.0365000000000002</v>
      </c>
      <c r="AF21">
        <v>10.2925</v>
      </c>
      <c r="AG21">
        <v>0.22</v>
      </c>
      <c r="AH21">
        <v>0.2</v>
      </c>
      <c r="AI21">
        <v>0.03</v>
      </c>
      <c r="AJ21">
        <v>0.23</v>
      </c>
      <c r="AK21">
        <v>-0.02</v>
      </c>
      <c r="AL21">
        <v>196.86</v>
      </c>
      <c r="AM21">
        <v>26.2</v>
      </c>
      <c r="AN21">
        <v>12.48</v>
      </c>
      <c r="AO21">
        <v>369.3</v>
      </c>
      <c r="AP21">
        <v>7.38</v>
      </c>
      <c r="AQ21">
        <v>0.41</v>
      </c>
      <c r="AR21">
        <v>0.5</v>
      </c>
      <c r="AS21">
        <v>7.15</v>
      </c>
      <c r="AT21">
        <v>0.01</v>
      </c>
      <c r="AU21">
        <v>0.04</v>
      </c>
      <c r="AV21">
        <v>0.52</v>
      </c>
      <c r="AW21">
        <v>1.54</v>
      </c>
      <c r="AX21">
        <v>85.55</v>
      </c>
      <c r="AY21">
        <v>6104.07</v>
      </c>
      <c r="AZ21">
        <v>91.75</v>
      </c>
      <c r="BC21">
        <v>2.4700000000000002</v>
      </c>
      <c r="BD21">
        <v>1.34</v>
      </c>
      <c r="BE21">
        <v>7.81</v>
      </c>
      <c r="BF21">
        <v>2.7</v>
      </c>
      <c r="BG21">
        <v>-4.76</v>
      </c>
      <c r="BH21">
        <v>-24.6</v>
      </c>
      <c r="BI21">
        <v>3.278277E-3</v>
      </c>
      <c r="BJ21">
        <v>173580</v>
      </c>
    </row>
    <row r="22" spans="1:62" x14ac:dyDescent="0.25">
      <c r="A22" t="s">
        <v>85</v>
      </c>
      <c r="B22" s="1">
        <v>43288.430555555555</v>
      </c>
      <c r="C22" s="1">
        <v>43288.739583333336</v>
      </c>
      <c r="D22" t="s">
        <v>63</v>
      </c>
      <c r="E22" t="s">
        <v>64</v>
      </c>
      <c r="F22">
        <v>22</v>
      </c>
      <c r="G22">
        <v>110.7</v>
      </c>
      <c r="H22">
        <v>7.6</v>
      </c>
      <c r="I22">
        <v>267.10000000000002</v>
      </c>
      <c r="K22">
        <v>45.8</v>
      </c>
      <c r="L22">
        <v>0.01</v>
      </c>
      <c r="M22">
        <v>0.05</v>
      </c>
      <c r="N22">
        <v>0.05</v>
      </c>
      <c r="O22" t="s">
        <v>65</v>
      </c>
      <c r="T22">
        <v>0.06</v>
      </c>
      <c r="U22">
        <v>2.5299999999999998</v>
      </c>
      <c r="V22">
        <v>0.11</v>
      </c>
      <c r="W22">
        <v>2.173</v>
      </c>
      <c r="X22">
        <v>4.7000000000000002E-3</v>
      </c>
      <c r="Y22">
        <v>2.1278000000000001</v>
      </c>
      <c r="Z22">
        <v>0.1976</v>
      </c>
      <c r="AA22">
        <v>1.0791999999999999</v>
      </c>
      <c r="AB22">
        <v>2.7000000000000001E-3</v>
      </c>
      <c r="AC22">
        <v>6.9641000000000002</v>
      </c>
      <c r="AD22">
        <v>3.0609999999999999</v>
      </c>
      <c r="AE22">
        <v>2.0373999999999999</v>
      </c>
      <c r="AF22">
        <v>9.9914000000000005</v>
      </c>
      <c r="BG22">
        <v>-4.3899999999999997</v>
      </c>
      <c r="BH22">
        <v>-23.7</v>
      </c>
    </row>
    <row r="23" spans="1:62" x14ac:dyDescent="0.25">
      <c r="A23" t="s">
        <v>86</v>
      </c>
      <c r="B23" s="1">
        <v>43283.552083333336</v>
      </c>
      <c r="C23" s="1">
        <v>43283.552083333336</v>
      </c>
      <c r="D23" t="s">
        <v>63</v>
      </c>
      <c r="E23" t="s">
        <v>64</v>
      </c>
      <c r="F23">
        <v>22</v>
      </c>
      <c r="G23">
        <v>115.9</v>
      </c>
      <c r="H23">
        <v>5.5</v>
      </c>
      <c r="I23">
        <v>350</v>
      </c>
      <c r="J23">
        <v>14</v>
      </c>
      <c r="K23">
        <v>46.5</v>
      </c>
      <c r="L23">
        <v>7.0000000000000007E-2</v>
      </c>
      <c r="M23">
        <v>0.08</v>
      </c>
      <c r="N23">
        <v>0.12</v>
      </c>
      <c r="O23">
        <v>0.7</v>
      </c>
      <c r="P23">
        <v>7.9</v>
      </c>
      <c r="Q23" t="s">
        <v>65</v>
      </c>
      <c r="S23" t="s">
        <v>65</v>
      </c>
      <c r="T23">
        <v>0.19</v>
      </c>
      <c r="U23">
        <v>1.08</v>
      </c>
      <c r="V23">
        <v>0.13</v>
      </c>
      <c r="W23">
        <v>1.9715</v>
      </c>
      <c r="X23">
        <v>2.29E-2</v>
      </c>
      <c r="Y23">
        <v>2.1473</v>
      </c>
      <c r="Z23">
        <v>0.31730000000000003</v>
      </c>
      <c r="AA23">
        <v>0.8891</v>
      </c>
      <c r="AC23">
        <v>6.8140000000000001</v>
      </c>
      <c r="AD23">
        <v>3.1311</v>
      </c>
      <c r="AE23">
        <v>1.885</v>
      </c>
      <c r="AF23">
        <v>9.36</v>
      </c>
      <c r="AG23">
        <v>0.03</v>
      </c>
      <c r="AH23">
        <v>0</v>
      </c>
      <c r="AI23">
        <v>2.0699999999999998</v>
      </c>
      <c r="AJ23">
        <v>0.01</v>
      </c>
      <c r="AK23">
        <v>0</v>
      </c>
      <c r="AL23">
        <v>7.15</v>
      </c>
      <c r="AM23">
        <v>26.53</v>
      </c>
      <c r="AN23">
        <v>15.06</v>
      </c>
      <c r="AO23">
        <v>365.61</v>
      </c>
      <c r="AP23">
        <v>7.93</v>
      </c>
      <c r="AQ23">
        <v>0.01</v>
      </c>
      <c r="AR23">
        <v>0.19</v>
      </c>
      <c r="AS23">
        <v>0.8</v>
      </c>
      <c r="AT23">
        <v>0</v>
      </c>
      <c r="AU23">
        <v>0.02</v>
      </c>
      <c r="AV23">
        <v>0.3</v>
      </c>
      <c r="AW23">
        <v>0.06</v>
      </c>
      <c r="AX23">
        <v>43.3</v>
      </c>
      <c r="AY23">
        <v>37.78</v>
      </c>
      <c r="AZ23">
        <v>99.93</v>
      </c>
      <c r="BC23">
        <v>2.5499999999999998</v>
      </c>
      <c r="BD23">
        <v>0.3</v>
      </c>
      <c r="BE23">
        <v>5.29</v>
      </c>
      <c r="BF23">
        <v>2.8</v>
      </c>
      <c r="BG23">
        <v>-5.21</v>
      </c>
      <c r="BH23">
        <v>-25.3</v>
      </c>
    </row>
    <row r="24" spans="1:62" x14ac:dyDescent="0.25">
      <c r="A24" t="s">
        <v>87</v>
      </c>
      <c r="B24" s="1">
        <v>43632.395833333336</v>
      </c>
      <c r="C24" s="1">
        <v>43632.395833333336</v>
      </c>
      <c r="D24" t="s">
        <v>63</v>
      </c>
      <c r="E24" t="s">
        <v>64</v>
      </c>
      <c r="F24">
        <v>23.5</v>
      </c>
      <c r="G24">
        <v>93.6</v>
      </c>
      <c r="H24">
        <v>7.72</v>
      </c>
      <c r="I24">
        <v>286.2</v>
      </c>
      <c r="K24">
        <v>49.1</v>
      </c>
      <c r="L24">
        <v>0.34200000000000003</v>
      </c>
      <c r="M24">
        <v>0</v>
      </c>
      <c r="N24">
        <v>2.1779999999999999</v>
      </c>
      <c r="P24">
        <v>7.8630000000000004</v>
      </c>
      <c r="W24">
        <v>2.1251000000000002</v>
      </c>
      <c r="X24" t="s">
        <v>65</v>
      </c>
      <c r="Y24">
        <v>1.3378000000000001</v>
      </c>
      <c r="Z24">
        <v>0.31469999999999998</v>
      </c>
      <c r="AA24">
        <v>1.2442</v>
      </c>
      <c r="AB24">
        <v>8.9999999999999998E-4</v>
      </c>
      <c r="AC24">
        <v>9.2848000000000006</v>
      </c>
      <c r="AD24">
        <v>5.0193000000000003</v>
      </c>
      <c r="AE24">
        <v>4.0194999999999999</v>
      </c>
      <c r="AF24">
        <v>12.274900000000001</v>
      </c>
      <c r="AG24">
        <v>0.23</v>
      </c>
      <c r="AH24">
        <v>0.01</v>
      </c>
      <c r="AI24">
        <v>0.02</v>
      </c>
      <c r="AJ24">
        <v>0.01</v>
      </c>
      <c r="AK24">
        <v>0.02</v>
      </c>
      <c r="AL24">
        <v>1.49</v>
      </c>
      <c r="AM24">
        <v>13.67</v>
      </c>
      <c r="AN24">
        <v>5.91</v>
      </c>
      <c r="AO24">
        <v>252.16</v>
      </c>
      <c r="AP24">
        <v>6943.62</v>
      </c>
      <c r="AQ24">
        <v>-0.02</v>
      </c>
      <c r="AR24">
        <v>0.05</v>
      </c>
      <c r="AS24">
        <v>2.08</v>
      </c>
      <c r="AT24">
        <v>0</v>
      </c>
      <c r="AU24">
        <v>0.01</v>
      </c>
      <c r="AV24">
        <v>0.16</v>
      </c>
      <c r="AW24">
        <v>-0.18</v>
      </c>
      <c r="AX24">
        <v>33.78</v>
      </c>
      <c r="AY24">
        <v>5.34</v>
      </c>
      <c r="AZ24">
        <v>75.77</v>
      </c>
      <c r="BA24">
        <v>79.84</v>
      </c>
      <c r="BB24">
        <v>119.61</v>
      </c>
      <c r="BC24">
        <v>2.2000000000000002</v>
      </c>
      <c r="BD24">
        <v>0.14000000000000001</v>
      </c>
      <c r="BE24">
        <v>4.2699999999999996</v>
      </c>
      <c r="BF24">
        <v>2.4500000000000002</v>
      </c>
    </row>
    <row r="25" spans="1:62" x14ac:dyDescent="0.25">
      <c r="A25" t="s">
        <v>88</v>
      </c>
      <c r="B25" s="1">
        <v>43636.375</v>
      </c>
      <c r="C25" s="1">
        <v>43636.375</v>
      </c>
      <c r="D25" t="s">
        <v>63</v>
      </c>
      <c r="E25" t="s">
        <v>64</v>
      </c>
      <c r="F25">
        <v>23.4</v>
      </c>
      <c r="G25">
        <v>5.0999999999999996</v>
      </c>
      <c r="H25">
        <v>5.56</v>
      </c>
      <c r="I25">
        <v>267.10000000000002</v>
      </c>
      <c r="K25">
        <v>21.3</v>
      </c>
      <c r="L25">
        <v>0.185</v>
      </c>
      <c r="M25">
        <v>2.4E-2</v>
      </c>
      <c r="N25">
        <v>0.32900000000000001</v>
      </c>
      <c r="P25">
        <v>8.7850000000000001</v>
      </c>
      <c r="W25">
        <v>2.3578000000000001</v>
      </c>
      <c r="X25" t="s">
        <v>65</v>
      </c>
      <c r="Y25">
        <v>1.2331000000000001</v>
      </c>
      <c r="Z25">
        <v>0.65639999999999998</v>
      </c>
      <c r="AA25">
        <v>1.0931999999999999</v>
      </c>
      <c r="AB25">
        <v>6.9999999999999999E-4</v>
      </c>
      <c r="AC25">
        <v>7.4284999999999997</v>
      </c>
      <c r="AD25">
        <v>5.0374999999999996</v>
      </c>
      <c r="AE25">
        <v>2.9121000000000001</v>
      </c>
      <c r="AF25">
        <v>9.4855</v>
      </c>
      <c r="AG25">
        <v>0.13</v>
      </c>
      <c r="AH25">
        <v>0.01</v>
      </c>
      <c r="AI25">
        <v>1.84</v>
      </c>
      <c r="AJ25">
        <v>0.02</v>
      </c>
      <c r="AK25">
        <v>0.02</v>
      </c>
      <c r="AL25">
        <v>13.64</v>
      </c>
      <c r="AM25">
        <v>8.75</v>
      </c>
      <c r="AN25">
        <v>4.95</v>
      </c>
      <c r="AO25">
        <v>266.52</v>
      </c>
      <c r="AP25">
        <v>5269.08</v>
      </c>
      <c r="AQ25">
        <v>0</v>
      </c>
      <c r="AR25">
        <v>0.35</v>
      </c>
      <c r="AS25">
        <v>11.78</v>
      </c>
      <c r="AT25">
        <v>0.01</v>
      </c>
      <c r="AU25">
        <v>0.04</v>
      </c>
      <c r="AV25">
        <v>0.41</v>
      </c>
      <c r="AW25">
        <v>0.01</v>
      </c>
      <c r="AX25">
        <v>0.57999999999999996</v>
      </c>
      <c r="AY25">
        <v>6.93</v>
      </c>
      <c r="AZ25">
        <v>59.55</v>
      </c>
      <c r="BA25">
        <v>62.63</v>
      </c>
      <c r="BB25">
        <v>122.76</v>
      </c>
      <c r="BC25">
        <v>2.14</v>
      </c>
      <c r="BD25">
        <v>0.15</v>
      </c>
      <c r="BE25">
        <v>3.4</v>
      </c>
      <c r="BF25">
        <v>1.78</v>
      </c>
    </row>
    <row r="26" spans="1:62" x14ac:dyDescent="0.25">
      <c r="A26" t="s">
        <v>89</v>
      </c>
      <c r="B26" s="1">
        <v>43638.375</v>
      </c>
      <c r="C26" s="1">
        <v>43638.375</v>
      </c>
      <c r="D26" t="s">
        <v>63</v>
      </c>
      <c r="E26" t="s">
        <v>64</v>
      </c>
      <c r="F26">
        <v>22.4</v>
      </c>
      <c r="G26">
        <v>154.6</v>
      </c>
      <c r="H26">
        <v>7.24</v>
      </c>
      <c r="I26">
        <v>209.2</v>
      </c>
      <c r="K26">
        <v>17.899999999999999</v>
      </c>
      <c r="L26">
        <v>0.24299999999999999</v>
      </c>
      <c r="M26">
        <v>0.02</v>
      </c>
      <c r="N26">
        <v>0.34300000000000003</v>
      </c>
      <c r="P26">
        <v>8.3580000000000005</v>
      </c>
      <c r="W26">
        <v>2.2195</v>
      </c>
      <c r="X26" t="s">
        <v>65</v>
      </c>
      <c r="Y26">
        <v>1.4433</v>
      </c>
      <c r="Z26">
        <v>0.51439999999999997</v>
      </c>
      <c r="AA26">
        <v>1.1950000000000001</v>
      </c>
      <c r="AB26">
        <v>8.0000000000000004E-4</v>
      </c>
      <c r="AC26">
        <v>9.3523999999999994</v>
      </c>
      <c r="AD26">
        <v>4.9504999999999999</v>
      </c>
      <c r="AE26">
        <v>4.4020999999999999</v>
      </c>
      <c r="AF26">
        <v>12.9831</v>
      </c>
      <c r="AG26">
        <v>0.1</v>
      </c>
      <c r="AH26">
        <v>0.04</v>
      </c>
      <c r="AI26">
        <v>1.4</v>
      </c>
      <c r="AJ26">
        <v>0.02</v>
      </c>
      <c r="AK26">
        <v>0.02</v>
      </c>
      <c r="AL26">
        <v>1.34</v>
      </c>
      <c r="AM26">
        <v>13.29</v>
      </c>
      <c r="AN26">
        <v>6.23</v>
      </c>
      <c r="AO26">
        <v>266.35000000000002</v>
      </c>
      <c r="AP26">
        <v>7149.23</v>
      </c>
      <c r="AQ26">
        <v>-0.02</v>
      </c>
      <c r="AR26">
        <v>0.1</v>
      </c>
      <c r="AS26">
        <v>1.62</v>
      </c>
      <c r="AT26">
        <v>0.01</v>
      </c>
      <c r="AU26">
        <v>0.05</v>
      </c>
      <c r="AV26">
        <v>0.15</v>
      </c>
      <c r="AW26">
        <v>-0.21</v>
      </c>
      <c r="AX26">
        <v>2.08</v>
      </c>
      <c r="AY26">
        <v>4.87</v>
      </c>
      <c r="AZ26">
        <v>78.58</v>
      </c>
      <c r="BA26">
        <v>82.43</v>
      </c>
      <c r="BB26">
        <v>120.86</v>
      </c>
      <c r="BC26">
        <v>2.2400000000000002</v>
      </c>
      <c r="BD26">
        <v>0.17</v>
      </c>
      <c r="BE26">
        <v>4.5199999999999996</v>
      </c>
      <c r="BF26">
        <v>2.59</v>
      </c>
    </row>
    <row r="27" spans="1:62" x14ac:dyDescent="0.25">
      <c r="A27" t="s">
        <v>90</v>
      </c>
      <c r="B27" s="1">
        <v>43641.430555555555</v>
      </c>
      <c r="C27" s="1">
        <v>43641.430555555555</v>
      </c>
      <c r="D27" t="s">
        <v>63</v>
      </c>
      <c r="E27" t="s">
        <v>64</v>
      </c>
      <c r="F27">
        <v>22.5</v>
      </c>
      <c r="G27">
        <v>27</v>
      </c>
      <c r="H27">
        <v>8.89</v>
      </c>
      <c r="I27">
        <v>-115</v>
      </c>
      <c r="K27">
        <v>33.4</v>
      </c>
      <c r="L27">
        <v>0.32800000000000001</v>
      </c>
      <c r="M27">
        <v>5.8999999999999997E-2</v>
      </c>
      <c r="N27">
        <v>0.36399999999999999</v>
      </c>
      <c r="P27">
        <v>8.4629999999999992</v>
      </c>
      <c r="W27">
        <v>2.3649</v>
      </c>
      <c r="X27" t="s">
        <v>65</v>
      </c>
      <c r="Y27">
        <v>1.56</v>
      </c>
      <c r="Z27">
        <v>0.43390000000000001</v>
      </c>
      <c r="AA27">
        <v>1.2487999999999999</v>
      </c>
      <c r="AB27">
        <v>1.1999999999999999E-3</v>
      </c>
      <c r="AC27">
        <v>9.3229000000000006</v>
      </c>
      <c r="AD27">
        <v>5.0515999999999996</v>
      </c>
      <c r="AE27">
        <v>4.3775000000000004</v>
      </c>
      <c r="AF27">
        <v>13.648999999999999</v>
      </c>
      <c r="AG27">
        <v>0.13</v>
      </c>
      <c r="AH27">
        <v>0.13</v>
      </c>
      <c r="AI27">
        <v>0.05</v>
      </c>
      <c r="AJ27">
        <v>0.03</v>
      </c>
      <c r="AK27">
        <v>0.02</v>
      </c>
      <c r="AL27">
        <v>1.99</v>
      </c>
      <c r="AM27">
        <v>12.72</v>
      </c>
      <c r="AN27">
        <v>5.85</v>
      </c>
      <c r="AO27">
        <v>259.87</v>
      </c>
      <c r="AP27">
        <v>7688.43</v>
      </c>
      <c r="AQ27">
        <v>0</v>
      </c>
      <c r="AR27">
        <v>0.35</v>
      </c>
      <c r="AS27">
        <v>1.97</v>
      </c>
      <c r="AT27">
        <v>0</v>
      </c>
      <c r="AU27">
        <v>0.04</v>
      </c>
      <c r="AV27">
        <v>0.13</v>
      </c>
      <c r="AW27">
        <v>-0.15</v>
      </c>
      <c r="AX27">
        <v>39.89</v>
      </c>
      <c r="AY27">
        <v>5.74</v>
      </c>
      <c r="AZ27">
        <v>80.650000000000006</v>
      </c>
      <c r="BA27">
        <v>84.75</v>
      </c>
      <c r="BB27">
        <v>124.78</v>
      </c>
      <c r="BC27">
        <v>2.31</v>
      </c>
      <c r="BD27">
        <v>0.24</v>
      </c>
      <c r="BE27">
        <v>4.54</v>
      </c>
      <c r="BF27">
        <v>2.59</v>
      </c>
    </row>
    <row r="28" spans="1:62" x14ac:dyDescent="0.25">
      <c r="A28" t="s">
        <v>91</v>
      </c>
      <c r="B28" s="1">
        <v>43643.395833333336</v>
      </c>
      <c r="C28" s="1">
        <v>43643.395833333336</v>
      </c>
      <c r="D28" t="s">
        <v>63</v>
      </c>
      <c r="E28" t="s">
        <v>64</v>
      </c>
      <c r="F28">
        <v>22.9</v>
      </c>
      <c r="G28">
        <v>201.9</v>
      </c>
      <c r="H28">
        <v>6.7</v>
      </c>
      <c r="I28">
        <v>180.2</v>
      </c>
      <c r="K28">
        <v>51.5</v>
      </c>
      <c r="L28">
        <v>8.3000000000000004E-2</v>
      </c>
      <c r="M28">
        <v>4.2000000000000003E-2</v>
      </c>
      <c r="N28">
        <v>0.24399999999999999</v>
      </c>
      <c r="P28">
        <v>8.673</v>
      </c>
      <c r="W28">
        <v>2.3972000000000002</v>
      </c>
      <c r="X28" t="s">
        <v>65</v>
      </c>
      <c r="Y28">
        <v>1.5416000000000001</v>
      </c>
      <c r="Z28">
        <v>8.3099999999999993E-2</v>
      </c>
      <c r="AA28">
        <v>1.1778999999999999</v>
      </c>
      <c r="AB28">
        <v>8.0000000000000004E-4</v>
      </c>
      <c r="AC28">
        <v>9.1933000000000007</v>
      </c>
      <c r="AD28">
        <v>4.9461000000000004</v>
      </c>
      <c r="AE28">
        <v>4.3841000000000001</v>
      </c>
      <c r="AF28">
        <v>13.6282</v>
      </c>
      <c r="AG28">
        <v>0.15</v>
      </c>
      <c r="AH28">
        <v>0.01</v>
      </c>
      <c r="AI28">
        <v>0.03</v>
      </c>
      <c r="AJ28">
        <v>0.02</v>
      </c>
      <c r="AK28">
        <v>0.03</v>
      </c>
      <c r="AL28">
        <v>4.2</v>
      </c>
      <c r="AM28">
        <v>12.92</v>
      </c>
      <c r="AN28">
        <v>6.07</v>
      </c>
      <c r="AO28">
        <v>234.99</v>
      </c>
      <c r="AP28">
        <v>7393.17</v>
      </c>
      <c r="AQ28">
        <v>-0.01</v>
      </c>
      <c r="AR28">
        <v>0.25</v>
      </c>
      <c r="AS28">
        <v>4.96</v>
      </c>
      <c r="AT28">
        <v>0.01</v>
      </c>
      <c r="AU28">
        <v>0.03</v>
      </c>
      <c r="AV28">
        <v>0.19</v>
      </c>
      <c r="AW28">
        <v>-0.09</v>
      </c>
      <c r="AX28">
        <v>25.51</v>
      </c>
      <c r="AY28">
        <v>4.97</v>
      </c>
      <c r="AZ28">
        <v>81</v>
      </c>
      <c r="BA28">
        <v>83.99</v>
      </c>
      <c r="BB28">
        <v>125.64</v>
      </c>
      <c r="BC28">
        <v>2.31</v>
      </c>
      <c r="BD28">
        <v>0.22</v>
      </c>
      <c r="BE28">
        <v>4.49</v>
      </c>
      <c r="BF28">
        <v>2.56</v>
      </c>
    </row>
    <row r="29" spans="1:62" x14ac:dyDescent="0.25">
      <c r="A29" t="s">
        <v>92</v>
      </c>
      <c r="B29" s="1">
        <v>43646.475694444445</v>
      </c>
      <c r="C29" s="1">
        <v>43646.475694444445</v>
      </c>
      <c r="D29" t="s">
        <v>63</v>
      </c>
      <c r="E29" t="s">
        <v>64</v>
      </c>
      <c r="F29">
        <v>22.8</v>
      </c>
      <c r="G29">
        <v>199.5</v>
      </c>
      <c r="H29">
        <v>7.55</v>
      </c>
      <c r="I29">
        <v>147.19999999999999</v>
      </c>
      <c r="K29">
        <v>54</v>
      </c>
      <c r="L29">
        <v>0.153</v>
      </c>
      <c r="M29">
        <v>1.2E-2</v>
      </c>
      <c r="N29">
        <v>0.49299999999999999</v>
      </c>
      <c r="P29">
        <v>8.4540000000000006</v>
      </c>
      <c r="W29">
        <v>2.4405999999999999</v>
      </c>
      <c r="X29" t="s">
        <v>65</v>
      </c>
      <c r="Y29">
        <v>1.57</v>
      </c>
      <c r="Z29">
        <v>0.33589999999999998</v>
      </c>
      <c r="AA29">
        <v>1.1878</v>
      </c>
      <c r="AB29">
        <v>1.9E-3</v>
      </c>
      <c r="AC29">
        <v>9.8175000000000008</v>
      </c>
      <c r="AD29">
        <v>5.2500999999999998</v>
      </c>
      <c r="AE29">
        <v>4.4367000000000001</v>
      </c>
      <c r="AF29">
        <v>13.2438</v>
      </c>
      <c r="AG29">
        <v>-7.0000000000000007E-2</v>
      </c>
      <c r="AH29">
        <v>0.11</v>
      </c>
      <c r="AI29">
        <v>0.12</v>
      </c>
      <c r="AJ29">
        <v>7.0000000000000007E-2</v>
      </c>
      <c r="AK29">
        <v>0.02</v>
      </c>
      <c r="AL29">
        <v>2.08</v>
      </c>
      <c r="AM29">
        <v>12.89</v>
      </c>
      <c r="AN29">
        <v>3.74</v>
      </c>
      <c r="AO29">
        <v>255.12</v>
      </c>
      <c r="AP29">
        <v>7455.79</v>
      </c>
      <c r="AQ29">
        <v>-0.01</v>
      </c>
      <c r="AR29">
        <v>0.1</v>
      </c>
      <c r="AS29">
        <v>1.47</v>
      </c>
      <c r="AT29">
        <v>0</v>
      </c>
      <c r="AU29">
        <v>0.04</v>
      </c>
      <c r="AV29">
        <v>0.47</v>
      </c>
      <c r="AW29">
        <v>-1.04</v>
      </c>
      <c r="AX29">
        <v>27.52</v>
      </c>
      <c r="AY29">
        <v>3.64</v>
      </c>
      <c r="AZ29">
        <v>83.37</v>
      </c>
      <c r="BA29">
        <v>86.12</v>
      </c>
      <c r="BB29">
        <v>123.04</v>
      </c>
      <c r="BC29">
        <v>2.37</v>
      </c>
      <c r="BD29">
        <v>0.04</v>
      </c>
      <c r="BE29">
        <v>4.7300000000000004</v>
      </c>
      <c r="BF29">
        <v>2.67</v>
      </c>
    </row>
    <row r="30" spans="1:62" x14ac:dyDescent="0.25">
      <c r="A30" t="s">
        <v>93</v>
      </c>
      <c r="B30" s="1">
        <v>43651.381944444445</v>
      </c>
      <c r="C30" s="1">
        <v>43651.381944444445</v>
      </c>
      <c r="D30" t="s">
        <v>63</v>
      </c>
      <c r="E30" t="s">
        <v>64</v>
      </c>
      <c r="F30">
        <v>22.4</v>
      </c>
      <c r="G30">
        <v>199.3</v>
      </c>
      <c r="H30">
        <v>7.64</v>
      </c>
      <c r="I30">
        <v>216.8</v>
      </c>
      <c r="K30">
        <v>54.4</v>
      </c>
      <c r="L30">
        <v>0.124</v>
      </c>
      <c r="M30">
        <v>0.06</v>
      </c>
      <c r="N30">
        <v>0.37</v>
      </c>
      <c r="P30">
        <v>8.6310000000000002</v>
      </c>
      <c r="W30">
        <v>2.3416000000000001</v>
      </c>
      <c r="X30" t="s">
        <v>65</v>
      </c>
      <c r="Y30">
        <v>1.5806</v>
      </c>
      <c r="Z30">
        <v>0.3175</v>
      </c>
      <c r="AA30">
        <v>1.1913</v>
      </c>
      <c r="AB30" t="s">
        <v>65</v>
      </c>
      <c r="AC30">
        <v>9.5256000000000007</v>
      </c>
      <c r="AD30">
        <v>5.0149999999999997</v>
      </c>
      <c r="AE30">
        <v>4.5014000000000003</v>
      </c>
      <c r="AF30">
        <v>13.183400000000001</v>
      </c>
      <c r="AG30">
        <v>-0.08</v>
      </c>
      <c r="AH30">
        <v>0.42</v>
      </c>
      <c r="AI30">
        <v>0.02</v>
      </c>
      <c r="AJ30">
        <v>0.01</v>
      </c>
      <c r="AK30">
        <v>0.03</v>
      </c>
      <c r="AL30">
        <v>1.35</v>
      </c>
      <c r="AM30">
        <v>12.98</v>
      </c>
      <c r="AN30">
        <v>6.35</v>
      </c>
      <c r="AO30">
        <v>227.29</v>
      </c>
      <c r="AP30">
        <v>7295.38</v>
      </c>
      <c r="AQ30">
        <v>0</v>
      </c>
      <c r="AR30">
        <v>0.08</v>
      </c>
      <c r="AS30">
        <v>3.49</v>
      </c>
      <c r="AT30">
        <v>0</v>
      </c>
      <c r="AU30">
        <v>0.03</v>
      </c>
      <c r="AV30">
        <v>0.17</v>
      </c>
      <c r="AW30">
        <v>-0.88</v>
      </c>
      <c r="AX30">
        <v>5.4</v>
      </c>
      <c r="AY30">
        <v>3.73</v>
      </c>
      <c r="AZ30">
        <v>81.64</v>
      </c>
      <c r="BA30">
        <v>84.49</v>
      </c>
      <c r="BB30">
        <v>117.13</v>
      </c>
      <c r="BC30">
        <v>2.2400000000000002</v>
      </c>
      <c r="BD30">
        <v>-0.04</v>
      </c>
      <c r="BE30">
        <v>4.5999999999999996</v>
      </c>
      <c r="BF30">
        <v>2.5499999999999998</v>
      </c>
    </row>
    <row r="31" spans="1:62" x14ac:dyDescent="0.25">
      <c r="A31" t="s">
        <v>94</v>
      </c>
      <c r="B31" s="1">
        <v>43658.427083333336</v>
      </c>
      <c r="C31" s="1">
        <v>43658.427083333336</v>
      </c>
      <c r="D31" t="s">
        <v>63</v>
      </c>
      <c r="E31" t="s">
        <v>64</v>
      </c>
      <c r="J31">
        <v>45</v>
      </c>
      <c r="L31">
        <v>0.122</v>
      </c>
      <c r="N31">
        <v>0.438</v>
      </c>
      <c r="P31">
        <v>7.8920000000000003</v>
      </c>
      <c r="W31">
        <v>2.468</v>
      </c>
      <c r="X31" t="s">
        <v>65</v>
      </c>
      <c r="Y31">
        <v>1.5572999999999999</v>
      </c>
      <c r="Z31">
        <v>0.28699999999999998</v>
      </c>
      <c r="AA31">
        <v>1.1641999999999999</v>
      </c>
      <c r="AB31">
        <v>6.9999999999999999E-4</v>
      </c>
      <c r="AC31">
        <v>9.6495999999999995</v>
      </c>
      <c r="AD31">
        <v>4.9611999999999998</v>
      </c>
      <c r="AE31">
        <v>4.3362999999999996</v>
      </c>
      <c r="AF31">
        <v>12.883100000000001</v>
      </c>
      <c r="AG31">
        <v>0.15</v>
      </c>
      <c r="AH31">
        <v>0.18</v>
      </c>
      <c r="AI31">
        <v>0.05</v>
      </c>
      <c r="AJ31">
        <v>0.02</v>
      </c>
      <c r="AK31">
        <v>0.11</v>
      </c>
      <c r="AL31">
        <v>4.41</v>
      </c>
      <c r="AM31">
        <v>13.53</v>
      </c>
      <c r="AN31">
        <v>7</v>
      </c>
      <c r="AO31">
        <v>249.5</v>
      </c>
      <c r="AP31">
        <v>6920.65</v>
      </c>
      <c r="AQ31">
        <v>-0.02</v>
      </c>
      <c r="AR31">
        <v>0.24</v>
      </c>
      <c r="AS31">
        <v>4.99</v>
      </c>
      <c r="AT31">
        <v>0.01</v>
      </c>
      <c r="AU31">
        <v>0.01</v>
      </c>
      <c r="AV31">
        <v>0.13</v>
      </c>
      <c r="AW31">
        <v>-0.21</v>
      </c>
      <c r="AX31">
        <v>5.1100000000000003</v>
      </c>
      <c r="AY31">
        <v>4.83</v>
      </c>
      <c r="AZ31">
        <v>76.45</v>
      </c>
      <c r="BA31">
        <v>81.47</v>
      </c>
      <c r="BB31">
        <v>122.68</v>
      </c>
      <c r="BC31">
        <v>2.15</v>
      </c>
      <c r="BD31">
        <v>0.23</v>
      </c>
      <c r="BE31">
        <v>4.26</v>
      </c>
      <c r="BF31">
        <v>2.5</v>
      </c>
    </row>
    <row r="32" spans="1:62" x14ac:dyDescent="0.25">
      <c r="A32" t="s">
        <v>95</v>
      </c>
      <c r="B32" s="1">
        <v>43283.578472222223</v>
      </c>
      <c r="C32" s="1">
        <v>43283.578472222223</v>
      </c>
      <c r="D32" t="s">
        <v>63</v>
      </c>
      <c r="E32" t="s">
        <v>64</v>
      </c>
      <c r="F32">
        <v>22.2</v>
      </c>
      <c r="G32">
        <v>110.8</v>
      </c>
      <c r="H32">
        <v>7</v>
      </c>
      <c r="I32">
        <v>315</v>
      </c>
      <c r="J32">
        <v>43</v>
      </c>
      <c r="K32">
        <v>44.5</v>
      </c>
      <c r="N32">
        <v>0.01</v>
      </c>
      <c r="O32" t="s">
        <v>65</v>
      </c>
      <c r="P32">
        <v>7.65</v>
      </c>
      <c r="Q32" t="s">
        <v>65</v>
      </c>
      <c r="S32" t="s">
        <v>65</v>
      </c>
      <c r="U32">
        <v>0.87</v>
      </c>
      <c r="V32">
        <v>0.1</v>
      </c>
      <c r="W32">
        <v>2.0261999999999998</v>
      </c>
      <c r="X32">
        <v>2.06E-2</v>
      </c>
      <c r="Y32">
        <v>2.0665</v>
      </c>
      <c r="Z32">
        <v>0.27289999999999998</v>
      </c>
      <c r="AA32">
        <v>0.89570000000000005</v>
      </c>
      <c r="AC32">
        <v>6.2279</v>
      </c>
      <c r="AD32">
        <v>2.8910999999999998</v>
      </c>
      <c r="AE32">
        <v>1.8277000000000001</v>
      </c>
      <c r="AF32">
        <v>9.0361999999999991</v>
      </c>
      <c r="AG32">
        <v>0.11</v>
      </c>
      <c r="AH32">
        <v>0.28000000000000003</v>
      </c>
      <c r="AI32">
        <v>1.97</v>
      </c>
      <c r="AJ32">
        <v>0.02</v>
      </c>
      <c r="AK32">
        <v>-0.02</v>
      </c>
      <c r="AL32">
        <v>7.37</v>
      </c>
      <c r="AM32">
        <v>28</v>
      </c>
      <c r="AN32">
        <v>13.47</v>
      </c>
      <c r="AO32">
        <v>401.16</v>
      </c>
      <c r="AP32">
        <v>8.43</v>
      </c>
      <c r="AQ32">
        <v>0.01</v>
      </c>
      <c r="AR32">
        <v>0.89</v>
      </c>
      <c r="AS32">
        <v>2.78</v>
      </c>
      <c r="AT32">
        <v>0.01</v>
      </c>
      <c r="AU32">
        <v>0.03</v>
      </c>
      <c r="AV32">
        <v>0.23</v>
      </c>
      <c r="AW32">
        <v>0.09</v>
      </c>
      <c r="AX32">
        <v>18.59</v>
      </c>
      <c r="AY32">
        <v>45.26</v>
      </c>
      <c r="AZ32">
        <v>104.71</v>
      </c>
      <c r="BC32">
        <v>2.79</v>
      </c>
      <c r="BD32">
        <v>0.31</v>
      </c>
      <c r="BE32">
        <v>6.08</v>
      </c>
      <c r="BF32">
        <v>3.16</v>
      </c>
      <c r="BG32">
        <v>-6.69</v>
      </c>
      <c r="BH32">
        <v>-28.1</v>
      </c>
    </row>
    <row r="33" spans="1:60" x14ac:dyDescent="0.25">
      <c r="A33" t="s">
        <v>96</v>
      </c>
      <c r="B33" s="1">
        <v>43283.595138888886</v>
      </c>
      <c r="C33" s="1">
        <v>43283.595138888886</v>
      </c>
      <c r="D33" t="s">
        <v>97</v>
      </c>
      <c r="E33" t="s">
        <v>97</v>
      </c>
      <c r="F33">
        <v>22.6</v>
      </c>
      <c r="G33">
        <v>71.900000000000006</v>
      </c>
      <c r="H33">
        <v>7</v>
      </c>
      <c r="I33">
        <v>261</v>
      </c>
      <c r="J33">
        <v>19</v>
      </c>
      <c r="K33">
        <v>27.5</v>
      </c>
      <c r="N33">
        <v>0.03</v>
      </c>
      <c r="O33" t="s">
        <v>65</v>
      </c>
      <c r="P33">
        <v>6.03</v>
      </c>
      <c r="Q33" t="s">
        <v>65</v>
      </c>
      <c r="U33">
        <v>1.69</v>
      </c>
      <c r="V33">
        <v>1.31</v>
      </c>
      <c r="W33">
        <v>2.3763999999999998</v>
      </c>
      <c r="X33">
        <v>1.34E-2</v>
      </c>
      <c r="Y33">
        <v>1.3718999999999999</v>
      </c>
      <c r="Z33">
        <v>7.1599999999999997E-2</v>
      </c>
      <c r="AA33">
        <v>0.65229999999999999</v>
      </c>
      <c r="AC33">
        <v>5.4554</v>
      </c>
      <c r="AD33">
        <v>1.9509000000000001</v>
      </c>
      <c r="AE33">
        <v>0.89810000000000001</v>
      </c>
      <c r="AF33">
        <v>4.6966000000000001</v>
      </c>
      <c r="AG33">
        <v>-0.11</v>
      </c>
      <c r="AH33">
        <v>0.01</v>
      </c>
      <c r="AI33">
        <v>0.01</v>
      </c>
      <c r="AJ33">
        <v>0.02</v>
      </c>
      <c r="AK33">
        <v>-0.05</v>
      </c>
      <c r="AL33">
        <v>7.1</v>
      </c>
      <c r="AM33">
        <v>20.399999999999999</v>
      </c>
      <c r="AN33">
        <v>2.39</v>
      </c>
      <c r="AO33">
        <v>350.41</v>
      </c>
      <c r="AP33">
        <v>5.14</v>
      </c>
      <c r="AQ33">
        <v>0.02</v>
      </c>
      <c r="AR33">
        <v>1.1200000000000001</v>
      </c>
      <c r="AS33">
        <v>7.27</v>
      </c>
      <c r="AT33">
        <v>0.01</v>
      </c>
      <c r="AU33">
        <v>0.04</v>
      </c>
      <c r="AV33">
        <v>0.4</v>
      </c>
      <c r="AW33">
        <v>0.13</v>
      </c>
      <c r="AX33">
        <v>56.63</v>
      </c>
      <c r="AY33">
        <v>42.44</v>
      </c>
      <c r="AZ33">
        <v>79.06</v>
      </c>
      <c r="BC33">
        <v>2.19</v>
      </c>
      <c r="BD33">
        <v>0.04</v>
      </c>
      <c r="BE33">
        <v>5.98</v>
      </c>
      <c r="BF33">
        <v>1.79</v>
      </c>
      <c r="BG33">
        <v>-5.55</v>
      </c>
      <c r="BH33">
        <v>-27.1</v>
      </c>
    </row>
    <row r="34" spans="1:60" x14ac:dyDescent="0.25">
      <c r="A34" t="s">
        <v>98</v>
      </c>
      <c r="B34" s="1">
        <v>43289.368055555555</v>
      </c>
      <c r="C34" s="1">
        <v>43289.368055555555</v>
      </c>
      <c r="D34" t="s">
        <v>99</v>
      </c>
      <c r="E34" t="s">
        <v>99</v>
      </c>
      <c r="N34">
        <v>0.28899999999999998</v>
      </c>
      <c r="W34">
        <v>2.09</v>
      </c>
      <c r="X34">
        <v>5.8000000000000003E-2</v>
      </c>
      <c r="Y34">
        <v>0.30599999999999999</v>
      </c>
      <c r="Z34">
        <v>0.24199999999999999</v>
      </c>
      <c r="AA34">
        <v>0.66</v>
      </c>
      <c r="AB34">
        <v>3.0000000000000001E-3</v>
      </c>
      <c r="AC34">
        <v>5.1689999999999996</v>
      </c>
      <c r="AD34">
        <v>0.109</v>
      </c>
      <c r="AE34">
        <v>7.5999999999999998E-2</v>
      </c>
      <c r="AF34">
        <v>0.29899999999999999</v>
      </c>
      <c r="AG34">
        <v>0.05</v>
      </c>
      <c r="AH34">
        <v>0.14000000000000001</v>
      </c>
      <c r="AI34">
        <v>0.03</v>
      </c>
      <c r="AJ34">
        <v>0.2</v>
      </c>
      <c r="AK34">
        <v>-0.04</v>
      </c>
      <c r="AL34">
        <v>292</v>
      </c>
      <c r="AM34">
        <v>5.48</v>
      </c>
      <c r="AN34">
        <v>3.04</v>
      </c>
      <c r="AO34">
        <v>376.2</v>
      </c>
      <c r="AP34">
        <v>0.28999999999999998</v>
      </c>
      <c r="AQ34">
        <v>0.64</v>
      </c>
      <c r="AR34">
        <v>5.37</v>
      </c>
      <c r="AS34">
        <v>10.7</v>
      </c>
      <c r="AT34">
        <v>0.63</v>
      </c>
      <c r="AU34">
        <v>0.24</v>
      </c>
      <c r="AV34">
        <v>1.35</v>
      </c>
      <c r="AW34">
        <v>3.42</v>
      </c>
      <c r="AX34">
        <v>53.48</v>
      </c>
      <c r="AY34">
        <v>12283.6</v>
      </c>
      <c r="AZ34">
        <v>2.62</v>
      </c>
      <c r="BC34">
        <v>0.18</v>
      </c>
      <c r="BD34">
        <v>1.96</v>
      </c>
      <c r="BE34">
        <v>6.71</v>
      </c>
      <c r="BF34">
        <v>0.14000000000000001</v>
      </c>
      <c r="BG34">
        <v>-2.44</v>
      </c>
      <c r="BH34">
        <v>-10.6</v>
      </c>
    </row>
    <row r="35" spans="1:60" x14ac:dyDescent="0.25">
      <c r="A35" t="s">
        <v>100</v>
      </c>
      <c r="B35" s="1">
        <v>43627.708333333336</v>
      </c>
      <c r="C35" s="1">
        <v>43627.708333333336</v>
      </c>
      <c r="D35" t="s">
        <v>99</v>
      </c>
      <c r="E35" t="s">
        <v>99</v>
      </c>
      <c r="F35">
        <v>24.3</v>
      </c>
      <c r="G35">
        <v>30</v>
      </c>
      <c r="H35">
        <v>7.63</v>
      </c>
      <c r="I35">
        <v>145.9</v>
      </c>
      <c r="L35">
        <v>0.47799999999999998</v>
      </c>
      <c r="M35">
        <v>4.2999999999999997E-2</v>
      </c>
      <c r="N35">
        <v>0.33500000000000002</v>
      </c>
      <c r="P35">
        <v>5.3460000000000001</v>
      </c>
    </row>
    <row r="36" spans="1:60" x14ac:dyDescent="0.25">
      <c r="A36" t="s">
        <v>101</v>
      </c>
      <c r="B36" s="1">
        <v>43286.368055555555</v>
      </c>
      <c r="C36" s="1">
        <v>43286.368055555555</v>
      </c>
      <c r="D36" t="s">
        <v>99</v>
      </c>
      <c r="E36" t="s">
        <v>99</v>
      </c>
      <c r="F36">
        <v>23.7</v>
      </c>
      <c r="G36">
        <v>23.4</v>
      </c>
      <c r="H36">
        <v>5.03</v>
      </c>
      <c r="I36">
        <v>412.7</v>
      </c>
      <c r="M36">
        <v>6.0999999999999999E-2</v>
      </c>
      <c r="P36">
        <v>7.3230000000000004</v>
      </c>
      <c r="W36">
        <v>0.83099999999999996</v>
      </c>
      <c r="X36">
        <v>0</v>
      </c>
      <c r="Y36">
        <v>0.247</v>
      </c>
      <c r="Z36">
        <v>0.16400000000000001</v>
      </c>
      <c r="AA36">
        <v>0.41299999999999998</v>
      </c>
      <c r="AB36">
        <v>1E-3</v>
      </c>
      <c r="AC36">
        <v>2.5190000000000001</v>
      </c>
      <c r="AD36">
        <v>0.14199999999999999</v>
      </c>
      <c r="AE36">
        <v>4.4999999999999998E-2</v>
      </c>
      <c r="AF36">
        <v>0.22500000000000001</v>
      </c>
      <c r="BG36">
        <v>-3.21</v>
      </c>
      <c r="BH36">
        <v>-12.2</v>
      </c>
    </row>
    <row r="37" spans="1:60" x14ac:dyDescent="0.25">
      <c r="A37" t="s">
        <v>102</v>
      </c>
      <c r="B37" s="1">
        <v>43628.489583333336</v>
      </c>
      <c r="C37" s="1">
        <v>43628.489583333336</v>
      </c>
      <c r="D37" t="s">
        <v>99</v>
      </c>
      <c r="E37" t="s">
        <v>99</v>
      </c>
      <c r="F37">
        <v>26</v>
      </c>
      <c r="G37">
        <v>13.6</v>
      </c>
      <c r="H37">
        <v>5.84</v>
      </c>
      <c r="I37">
        <v>221.2</v>
      </c>
      <c r="L37">
        <v>0.35</v>
      </c>
      <c r="M37">
        <v>3.7999999999999999E-2</v>
      </c>
      <c r="N37">
        <v>0.30199999999999999</v>
      </c>
      <c r="P37">
        <v>7.5380000000000003</v>
      </c>
    </row>
    <row r="38" spans="1:60" x14ac:dyDescent="0.25">
      <c r="A38" t="s">
        <v>103</v>
      </c>
      <c r="B38" s="1">
        <v>43629.416666666664</v>
      </c>
      <c r="C38" s="1">
        <v>43629.416666666664</v>
      </c>
      <c r="D38" t="s">
        <v>99</v>
      </c>
      <c r="E38" t="s">
        <v>99</v>
      </c>
      <c r="F38">
        <v>23.6</v>
      </c>
      <c r="G38">
        <v>6.1</v>
      </c>
      <c r="H38">
        <v>7.39</v>
      </c>
      <c r="I38">
        <v>182.8</v>
      </c>
      <c r="K38">
        <v>2</v>
      </c>
      <c r="L38">
        <v>0.129</v>
      </c>
      <c r="M38">
        <v>3.5999999999999997E-2</v>
      </c>
      <c r="N38">
        <v>0.22600000000000001</v>
      </c>
      <c r="P38">
        <v>8.6059999999999999</v>
      </c>
      <c r="W38">
        <v>0.1016</v>
      </c>
      <c r="X38" t="s">
        <v>65</v>
      </c>
      <c r="Y38">
        <v>0.1532</v>
      </c>
      <c r="Z38">
        <v>2.6100000000000002E-2</v>
      </c>
      <c r="AA38">
        <v>6.1899999999999997E-2</v>
      </c>
      <c r="AB38">
        <v>1E-4</v>
      </c>
      <c r="AC38">
        <v>9.8100000000000007E-2</v>
      </c>
      <c r="AD38">
        <v>0.25440000000000002</v>
      </c>
      <c r="AE38">
        <v>1.0500000000000001E-2</v>
      </c>
      <c r="AF38">
        <v>7.0199999999999999E-2</v>
      </c>
      <c r="AG38">
        <v>0.55000000000000004</v>
      </c>
      <c r="AH38">
        <v>0.05</v>
      </c>
      <c r="AI38">
        <v>7.0000000000000007E-2</v>
      </c>
      <c r="AJ38">
        <v>0.03</v>
      </c>
      <c r="AK38">
        <v>0</v>
      </c>
      <c r="AL38">
        <v>-0.46</v>
      </c>
      <c r="AM38">
        <v>-0.03</v>
      </c>
      <c r="AN38">
        <v>0.43</v>
      </c>
      <c r="AO38">
        <v>13.54</v>
      </c>
      <c r="AP38">
        <v>-50.56</v>
      </c>
      <c r="AQ38">
        <v>0</v>
      </c>
      <c r="AR38">
        <v>0.21</v>
      </c>
      <c r="AS38">
        <v>0.3</v>
      </c>
      <c r="AT38">
        <v>0.04</v>
      </c>
      <c r="AU38">
        <v>0.1</v>
      </c>
      <c r="AV38">
        <v>0.56999999999999995</v>
      </c>
      <c r="AW38">
        <v>-0.11</v>
      </c>
      <c r="AX38">
        <v>18.72</v>
      </c>
      <c r="AY38">
        <v>-0.11</v>
      </c>
      <c r="AZ38">
        <v>0.21</v>
      </c>
      <c r="BA38">
        <v>0.22</v>
      </c>
      <c r="BB38">
        <v>-1.1499999999999999</v>
      </c>
      <c r="BC38">
        <v>7.0000000000000007E-2</v>
      </c>
      <c r="BD38">
        <v>0.04</v>
      </c>
      <c r="BE38">
        <v>0.05</v>
      </c>
      <c r="BF38">
        <v>0</v>
      </c>
    </row>
    <row r="39" spans="1:60" x14ac:dyDescent="0.25">
      <c r="A39" t="s">
        <v>104</v>
      </c>
      <c r="B39" s="1">
        <v>43636.364583333336</v>
      </c>
      <c r="C39" s="1">
        <v>43636.364583333336</v>
      </c>
      <c r="D39" t="s">
        <v>99</v>
      </c>
      <c r="E39" t="s">
        <v>99</v>
      </c>
      <c r="F39">
        <v>24.1</v>
      </c>
      <c r="G39">
        <v>5</v>
      </c>
      <c r="H39">
        <v>6.91</v>
      </c>
      <c r="I39">
        <v>244.4</v>
      </c>
      <c r="K39">
        <v>0.3</v>
      </c>
      <c r="L39">
        <v>0.12</v>
      </c>
      <c r="M39">
        <v>0</v>
      </c>
      <c r="N39">
        <v>0.22500000000000001</v>
      </c>
      <c r="P39">
        <v>8.7590000000000003</v>
      </c>
      <c r="W39">
        <v>0.2492</v>
      </c>
      <c r="X39">
        <v>8.3999999999999995E-3</v>
      </c>
      <c r="Y39">
        <v>0.21079999999999999</v>
      </c>
      <c r="Z39">
        <v>9.3899999999999997E-2</v>
      </c>
      <c r="AA39">
        <v>0.216</v>
      </c>
      <c r="AB39">
        <v>8.9999999999999998E-4</v>
      </c>
      <c r="AC39">
        <v>0.58189999999999997</v>
      </c>
      <c r="AD39">
        <v>0.78510000000000002</v>
      </c>
      <c r="AE39">
        <v>7.6799999999999993E-2</v>
      </c>
      <c r="AF39">
        <v>0.32769999999999999</v>
      </c>
      <c r="AG39">
        <v>0.28000000000000003</v>
      </c>
      <c r="AH39">
        <v>13.06</v>
      </c>
      <c r="AI39">
        <v>1.47</v>
      </c>
      <c r="AJ39">
        <v>0.15</v>
      </c>
      <c r="AK39">
        <v>0.01</v>
      </c>
      <c r="AL39">
        <v>0.23</v>
      </c>
      <c r="AM39">
        <v>-0.02</v>
      </c>
      <c r="AN39">
        <v>0.95</v>
      </c>
      <c r="AO39">
        <v>37.729999999999997</v>
      </c>
      <c r="AP39">
        <v>-31.6</v>
      </c>
      <c r="AQ39">
        <v>0</v>
      </c>
      <c r="AR39">
        <v>0.43</v>
      </c>
      <c r="AS39">
        <v>2.0099999999999998</v>
      </c>
      <c r="AT39">
        <v>0.05</v>
      </c>
      <c r="AU39">
        <v>0.15</v>
      </c>
      <c r="AV39">
        <v>1.51</v>
      </c>
      <c r="AW39">
        <v>-0.21</v>
      </c>
      <c r="AX39">
        <v>9.92</v>
      </c>
      <c r="AY39">
        <v>2.78</v>
      </c>
      <c r="AZ39">
        <v>0.38</v>
      </c>
      <c r="BA39">
        <v>0.4</v>
      </c>
      <c r="BB39">
        <v>1.72</v>
      </c>
      <c r="BC39">
        <v>0.2</v>
      </c>
      <c r="BD39">
        <v>0.02</v>
      </c>
      <c r="BE39">
        <v>0.12</v>
      </c>
      <c r="BF39">
        <v>0.01</v>
      </c>
    </row>
    <row r="40" spans="1:60" x14ac:dyDescent="0.25">
      <c r="A40" t="s">
        <v>105</v>
      </c>
      <c r="B40" s="1">
        <v>43643.458333333336</v>
      </c>
      <c r="C40" s="1">
        <v>43643.458333333336</v>
      </c>
      <c r="D40" t="s">
        <v>99</v>
      </c>
      <c r="E40" t="s">
        <v>99</v>
      </c>
      <c r="F40">
        <v>23.4</v>
      </c>
      <c r="G40">
        <v>30.3</v>
      </c>
      <c r="H40">
        <v>7.06</v>
      </c>
      <c r="I40">
        <v>145.19999999999999</v>
      </c>
      <c r="K40">
        <v>0</v>
      </c>
      <c r="L40">
        <v>0.23</v>
      </c>
      <c r="M40">
        <v>5.1999999999999998E-2</v>
      </c>
      <c r="N40">
        <v>0.38800000000000001</v>
      </c>
      <c r="P40">
        <v>8.2949999999999999</v>
      </c>
      <c r="W40">
        <v>4.5777000000000001</v>
      </c>
      <c r="X40" t="s">
        <v>65</v>
      </c>
      <c r="Y40">
        <v>0.31890000000000002</v>
      </c>
      <c r="Z40">
        <v>0.46489999999999998</v>
      </c>
      <c r="AA40">
        <v>0.84189999999999998</v>
      </c>
      <c r="AB40">
        <v>2.3E-3</v>
      </c>
      <c r="AC40">
        <v>21.388500000000001</v>
      </c>
      <c r="AD40">
        <v>1.8807</v>
      </c>
      <c r="AE40">
        <v>0.18509999999999999</v>
      </c>
      <c r="AF40">
        <v>0.27910000000000001</v>
      </c>
      <c r="AG40">
        <v>7.0000000000000007E-2</v>
      </c>
      <c r="AH40">
        <v>29.27</v>
      </c>
      <c r="AI40">
        <v>7.0000000000000007E-2</v>
      </c>
      <c r="AJ40">
        <v>0.21</v>
      </c>
      <c r="AK40">
        <v>0.01</v>
      </c>
      <c r="AL40">
        <v>4.13</v>
      </c>
      <c r="AM40">
        <v>0.04</v>
      </c>
      <c r="AN40">
        <v>0.6</v>
      </c>
      <c r="AO40">
        <v>192.22</v>
      </c>
      <c r="AP40">
        <v>248.32</v>
      </c>
      <c r="AQ40">
        <v>0.01</v>
      </c>
      <c r="AR40">
        <v>3.58</v>
      </c>
      <c r="AS40">
        <v>110.27</v>
      </c>
      <c r="AT40">
        <v>0.13</v>
      </c>
      <c r="AU40">
        <v>1.3</v>
      </c>
      <c r="AV40">
        <v>2.6</v>
      </c>
      <c r="AW40">
        <v>-0.04</v>
      </c>
      <c r="AX40">
        <v>39.46</v>
      </c>
      <c r="AY40">
        <v>5.91</v>
      </c>
      <c r="AZ40">
        <v>2.19</v>
      </c>
      <c r="BA40">
        <v>2.15</v>
      </c>
      <c r="BB40">
        <v>5.84</v>
      </c>
      <c r="BC40">
        <v>0.78</v>
      </c>
      <c r="BD40">
        <v>0.01</v>
      </c>
      <c r="BE40">
        <v>0.99</v>
      </c>
      <c r="BF40">
        <v>0.16</v>
      </c>
    </row>
    <row r="41" spans="1:60" x14ac:dyDescent="0.25">
      <c r="A41" t="s">
        <v>106</v>
      </c>
      <c r="B41" s="1">
        <v>43653.572916666664</v>
      </c>
      <c r="C41" s="1">
        <v>43653.572916666664</v>
      </c>
      <c r="D41" t="s">
        <v>99</v>
      </c>
      <c r="E41" t="s">
        <v>99</v>
      </c>
      <c r="F41">
        <v>25.1</v>
      </c>
      <c r="G41">
        <v>13</v>
      </c>
      <c r="H41">
        <v>6.36</v>
      </c>
      <c r="I41">
        <v>199.3</v>
      </c>
      <c r="K41">
        <v>1.9</v>
      </c>
      <c r="W41">
        <v>1.8103</v>
      </c>
      <c r="X41" t="s">
        <v>65</v>
      </c>
      <c r="Y41">
        <v>0.20710000000000001</v>
      </c>
      <c r="Z41">
        <v>0.47389999999999999</v>
      </c>
      <c r="AA41">
        <v>0.73170000000000002</v>
      </c>
      <c r="AB41" t="s">
        <v>65</v>
      </c>
      <c r="AC41">
        <v>1.9432</v>
      </c>
      <c r="AD41">
        <v>0.3901</v>
      </c>
      <c r="AE41">
        <v>0.1641</v>
      </c>
      <c r="AF41">
        <v>0.21779999999999999</v>
      </c>
      <c r="AG41">
        <v>-0.25</v>
      </c>
      <c r="AH41">
        <v>0.11</v>
      </c>
      <c r="AI41">
        <v>0.03</v>
      </c>
      <c r="AJ41">
        <v>0.06</v>
      </c>
      <c r="AK41">
        <v>0.02</v>
      </c>
      <c r="AL41">
        <v>1.22</v>
      </c>
      <c r="AM41">
        <v>-0.02</v>
      </c>
      <c r="AN41">
        <v>0.18</v>
      </c>
      <c r="AO41">
        <v>190.19</v>
      </c>
      <c r="AP41">
        <v>173.54</v>
      </c>
      <c r="AQ41">
        <v>0.04</v>
      </c>
      <c r="AR41">
        <v>1.5</v>
      </c>
      <c r="AS41">
        <v>1.44</v>
      </c>
      <c r="AT41">
        <v>0.17</v>
      </c>
      <c r="AU41">
        <v>0.13</v>
      </c>
      <c r="AV41">
        <v>0.55000000000000004</v>
      </c>
      <c r="AW41">
        <v>-1.1299999999999999</v>
      </c>
      <c r="AX41">
        <v>70.680000000000007</v>
      </c>
      <c r="AY41">
        <v>3.59</v>
      </c>
      <c r="AZ41">
        <v>1.66</v>
      </c>
      <c r="BA41">
        <v>1.66</v>
      </c>
      <c r="BB41">
        <v>2.88</v>
      </c>
      <c r="BC41">
        <v>0.12</v>
      </c>
      <c r="BD41">
        <v>-0.19</v>
      </c>
      <c r="BE41">
        <v>0.78</v>
      </c>
      <c r="BF41">
        <v>0.09</v>
      </c>
    </row>
    <row r="42" spans="1:60" x14ac:dyDescent="0.25">
      <c r="A42" t="s">
        <v>107</v>
      </c>
      <c r="B42" s="1">
        <v>43658.489583333336</v>
      </c>
      <c r="C42" s="1">
        <v>43658.489583333336</v>
      </c>
      <c r="D42" t="s">
        <v>99</v>
      </c>
      <c r="E42" t="s">
        <v>99</v>
      </c>
      <c r="F42">
        <v>24.4</v>
      </c>
      <c r="G42">
        <v>13</v>
      </c>
      <c r="K42">
        <v>1.7</v>
      </c>
      <c r="L42">
        <v>3.2000000000000001E-2</v>
      </c>
      <c r="N42">
        <v>1.8839999999999999</v>
      </c>
      <c r="P42">
        <v>8.86</v>
      </c>
      <c r="W42">
        <v>0.20399999999999999</v>
      </c>
      <c r="X42" t="s">
        <v>65</v>
      </c>
      <c r="Y42">
        <v>0.1835</v>
      </c>
      <c r="Z42">
        <v>3.1899999999999998E-2</v>
      </c>
      <c r="AA42">
        <v>0.2331</v>
      </c>
      <c r="AB42">
        <v>1E-4</v>
      </c>
      <c r="AC42">
        <v>0.32850000000000001</v>
      </c>
      <c r="AD42">
        <v>0.18079999999999999</v>
      </c>
      <c r="AE42">
        <v>4.1200000000000001E-2</v>
      </c>
      <c r="AF42">
        <v>0.1178</v>
      </c>
      <c r="AG42">
        <v>0.03</v>
      </c>
      <c r="AH42">
        <v>3.8</v>
      </c>
      <c r="AI42">
        <v>0.4</v>
      </c>
      <c r="AJ42">
        <v>0.03</v>
      </c>
      <c r="AK42">
        <v>0.09</v>
      </c>
      <c r="AL42">
        <v>0.28000000000000003</v>
      </c>
      <c r="AM42">
        <v>-0.03</v>
      </c>
      <c r="AN42">
        <v>0.19</v>
      </c>
      <c r="AO42">
        <v>55.75</v>
      </c>
      <c r="AP42">
        <v>-48.02</v>
      </c>
      <c r="AQ42">
        <v>0</v>
      </c>
      <c r="AR42">
        <v>0.46</v>
      </c>
      <c r="AS42">
        <v>3.8</v>
      </c>
      <c r="AT42">
        <v>0.04</v>
      </c>
      <c r="AU42">
        <v>0.04</v>
      </c>
      <c r="AV42">
        <v>0.36</v>
      </c>
      <c r="AW42">
        <v>-0.21</v>
      </c>
      <c r="AX42">
        <v>36.18</v>
      </c>
      <c r="AY42">
        <v>0.19</v>
      </c>
      <c r="AZ42">
        <v>0.24</v>
      </c>
      <c r="BA42">
        <v>0.26</v>
      </c>
      <c r="BB42">
        <v>-1.53</v>
      </c>
      <c r="BC42">
        <v>0.03</v>
      </c>
      <c r="BD42">
        <v>0.01</v>
      </c>
      <c r="BE42">
        <v>0.1</v>
      </c>
      <c r="BF42">
        <v>0.02</v>
      </c>
    </row>
    <row r="43" spans="1:60" x14ac:dyDescent="0.25">
      <c r="A43" t="s">
        <v>108</v>
      </c>
      <c r="B43" s="1">
        <v>43653.635416666664</v>
      </c>
      <c r="C43" s="1">
        <v>43653.635416666664</v>
      </c>
      <c r="D43" t="s">
        <v>109</v>
      </c>
      <c r="E43" t="s">
        <v>109</v>
      </c>
      <c r="F43">
        <v>23.3</v>
      </c>
      <c r="G43">
        <v>109.5</v>
      </c>
      <c r="H43">
        <v>7.18</v>
      </c>
      <c r="I43">
        <v>170.1</v>
      </c>
      <c r="J43">
        <v>52</v>
      </c>
      <c r="K43">
        <v>51</v>
      </c>
      <c r="L43">
        <v>4.7E-2</v>
      </c>
      <c r="M43">
        <v>7.8E-2</v>
      </c>
      <c r="N43">
        <v>0.66700000000000004</v>
      </c>
      <c r="P43">
        <v>6.5369999999999999</v>
      </c>
      <c r="W43">
        <v>2.3919999999999999</v>
      </c>
      <c r="X43" t="s">
        <v>65</v>
      </c>
      <c r="Y43">
        <v>1.7724</v>
      </c>
      <c r="Z43">
        <v>0.13550000000000001</v>
      </c>
      <c r="AA43">
        <v>1.5152000000000001</v>
      </c>
      <c r="AB43">
        <v>5.9999999999999995E-4</v>
      </c>
      <c r="AC43">
        <v>9.8025000000000002</v>
      </c>
      <c r="AD43">
        <v>4.8365999999999998</v>
      </c>
      <c r="AE43">
        <v>5.1943000000000001</v>
      </c>
      <c r="AF43">
        <v>14.2852</v>
      </c>
      <c r="AG43">
        <v>0.18</v>
      </c>
      <c r="AH43">
        <v>0.09</v>
      </c>
      <c r="AI43">
        <v>0.25</v>
      </c>
      <c r="AJ43">
        <v>0.12</v>
      </c>
      <c r="AK43">
        <v>0.12</v>
      </c>
      <c r="AL43">
        <v>-0.16</v>
      </c>
      <c r="AM43">
        <v>14.14</v>
      </c>
      <c r="AN43">
        <v>4.49</v>
      </c>
      <c r="AO43">
        <v>366.73</v>
      </c>
      <c r="AP43">
        <v>7450.11</v>
      </c>
      <c r="AQ43">
        <v>0.02</v>
      </c>
      <c r="AR43">
        <v>0.3</v>
      </c>
      <c r="AS43">
        <v>5.13</v>
      </c>
      <c r="AT43">
        <v>0</v>
      </c>
      <c r="AU43">
        <v>0.02</v>
      </c>
      <c r="AV43">
        <v>0.28999999999999998</v>
      </c>
      <c r="AW43">
        <v>-0.26</v>
      </c>
      <c r="AX43">
        <v>9.9499999999999993</v>
      </c>
      <c r="AY43">
        <v>4.6399999999999997</v>
      </c>
      <c r="AZ43">
        <v>79.42</v>
      </c>
      <c r="BA43">
        <v>84.27</v>
      </c>
      <c r="BB43">
        <v>70.44</v>
      </c>
      <c r="BC43">
        <v>2.08</v>
      </c>
      <c r="BD43">
        <v>0.24</v>
      </c>
      <c r="BE43">
        <v>4.5999999999999996</v>
      </c>
      <c r="BF43">
        <v>2.79</v>
      </c>
    </row>
    <row r="44" spans="1:60" x14ac:dyDescent="0.25">
      <c r="A44" t="s">
        <v>110</v>
      </c>
      <c r="B44" s="1">
        <v>43653.614583333336</v>
      </c>
      <c r="C44" s="1">
        <v>43653.614583333336</v>
      </c>
      <c r="D44" t="s">
        <v>109</v>
      </c>
      <c r="E44" t="s">
        <v>109</v>
      </c>
      <c r="F44">
        <v>23.9</v>
      </c>
      <c r="G44">
        <v>98</v>
      </c>
      <c r="H44">
        <v>6.6</v>
      </c>
      <c r="I44">
        <v>189.3</v>
      </c>
      <c r="J44">
        <v>39</v>
      </c>
      <c r="K44">
        <v>46.2</v>
      </c>
      <c r="L44">
        <v>0.28799999999999998</v>
      </c>
      <c r="M44">
        <v>3.3000000000000002E-2</v>
      </c>
      <c r="N44">
        <v>6.9000000000000006E-2</v>
      </c>
      <c r="P44">
        <v>7.3940000000000001</v>
      </c>
      <c r="W44">
        <v>2.5255999999999998</v>
      </c>
      <c r="X44" t="s">
        <v>65</v>
      </c>
      <c r="Y44">
        <v>1.6272</v>
      </c>
      <c r="Z44">
        <v>0.37859999999999999</v>
      </c>
      <c r="AA44">
        <v>1.169</v>
      </c>
      <c r="AB44">
        <v>1E-3</v>
      </c>
      <c r="AC44">
        <v>8.8445999999999998</v>
      </c>
      <c r="AD44">
        <v>4.6426999999999996</v>
      </c>
      <c r="AE44">
        <v>4.4130000000000003</v>
      </c>
      <c r="AF44">
        <v>13.064299999999999</v>
      </c>
      <c r="AG44">
        <v>0.73</v>
      </c>
      <c r="AH44">
        <v>0.08</v>
      </c>
      <c r="AI44">
        <v>0.12</v>
      </c>
      <c r="AJ44">
        <v>0.05</v>
      </c>
      <c r="AK44">
        <v>0.66</v>
      </c>
      <c r="AL44">
        <v>2.82</v>
      </c>
      <c r="AM44">
        <v>12.01</v>
      </c>
      <c r="AN44">
        <v>5.16</v>
      </c>
      <c r="AO44">
        <v>262.60000000000002</v>
      </c>
      <c r="AP44">
        <v>6608.92</v>
      </c>
      <c r="AQ44">
        <v>0.16</v>
      </c>
      <c r="AR44">
        <v>0.78</v>
      </c>
      <c r="AS44">
        <v>12.98</v>
      </c>
      <c r="AT44">
        <v>0.01</v>
      </c>
      <c r="AU44">
        <v>0.1</v>
      </c>
      <c r="AV44">
        <v>0.34</v>
      </c>
      <c r="AW44">
        <v>7.0000000000000007E-2</v>
      </c>
      <c r="AX44">
        <v>9.8800000000000008</v>
      </c>
      <c r="AY44">
        <v>6.93</v>
      </c>
      <c r="AZ44">
        <v>69.61</v>
      </c>
      <c r="BA44">
        <v>74.42</v>
      </c>
      <c r="BB44">
        <v>63.42</v>
      </c>
      <c r="BC44">
        <v>1.92</v>
      </c>
      <c r="BD44">
        <v>0.22</v>
      </c>
      <c r="BE44">
        <v>3.96</v>
      </c>
      <c r="BF44">
        <v>2.42</v>
      </c>
    </row>
    <row r="45" spans="1:60" x14ac:dyDescent="0.25">
      <c r="A45" t="s">
        <v>111</v>
      </c>
      <c r="B45" s="1">
        <v>43653.652777777781</v>
      </c>
      <c r="C45" s="1">
        <v>43653.652777777781</v>
      </c>
      <c r="D45" t="s">
        <v>109</v>
      </c>
      <c r="E45" t="s">
        <v>109</v>
      </c>
      <c r="F45">
        <v>23.3</v>
      </c>
      <c r="G45">
        <v>113.2</v>
      </c>
      <c r="H45">
        <v>7.73</v>
      </c>
      <c r="I45">
        <v>161.5</v>
      </c>
      <c r="J45">
        <v>53</v>
      </c>
      <c r="L45">
        <v>0.64500000000000002</v>
      </c>
      <c r="N45">
        <v>1.25</v>
      </c>
      <c r="P45">
        <v>7.58</v>
      </c>
      <c r="W45">
        <v>2.6594000000000002</v>
      </c>
      <c r="X45" t="s">
        <v>65</v>
      </c>
      <c r="Y45">
        <v>1.7626999999999999</v>
      </c>
      <c r="Z45">
        <v>0.15509999999999999</v>
      </c>
      <c r="AA45">
        <v>1.2542</v>
      </c>
      <c r="AB45">
        <v>5.0000000000000001E-4</v>
      </c>
      <c r="AC45">
        <v>9.8079999999999998</v>
      </c>
      <c r="AD45">
        <v>5.2168999999999999</v>
      </c>
      <c r="AE45">
        <v>5.1752000000000002</v>
      </c>
      <c r="AF45">
        <v>14.1717</v>
      </c>
      <c r="AG45">
        <v>0.19</v>
      </c>
      <c r="AH45">
        <v>0.05</v>
      </c>
      <c r="AI45">
        <v>0.02</v>
      </c>
      <c r="AJ45">
        <v>7.0000000000000007E-2</v>
      </c>
      <c r="AK45">
        <v>0.14000000000000001</v>
      </c>
      <c r="AL45">
        <v>-0.01</v>
      </c>
      <c r="AM45">
        <v>14.35</v>
      </c>
      <c r="AN45">
        <v>4.68</v>
      </c>
      <c r="AO45">
        <v>269.2</v>
      </c>
      <c r="AP45">
        <v>7458.67</v>
      </c>
      <c r="AQ45">
        <v>0</v>
      </c>
      <c r="AR45">
        <v>3.46</v>
      </c>
      <c r="AS45">
        <v>5.46</v>
      </c>
      <c r="AT45">
        <v>0.02</v>
      </c>
      <c r="AU45">
        <v>0.01</v>
      </c>
      <c r="AV45">
        <v>0.47</v>
      </c>
      <c r="AW45">
        <v>-0.11</v>
      </c>
      <c r="AX45">
        <v>10.59</v>
      </c>
      <c r="AY45">
        <v>4.21</v>
      </c>
      <c r="AZ45">
        <v>78.790000000000006</v>
      </c>
      <c r="BA45">
        <v>83.35</v>
      </c>
      <c r="BB45">
        <v>68.91</v>
      </c>
      <c r="BC45">
        <v>2.2799999999999998</v>
      </c>
      <c r="BD45">
        <v>0.18</v>
      </c>
      <c r="BE45">
        <v>4.5</v>
      </c>
      <c r="BF45">
        <v>2.95</v>
      </c>
    </row>
    <row r="46" spans="1:60" x14ac:dyDescent="0.25">
      <c r="A46" t="s">
        <v>112</v>
      </c>
      <c r="B46" s="1">
        <v>43653.670138888891</v>
      </c>
      <c r="C46" s="1">
        <v>43653.670138888891</v>
      </c>
      <c r="D46" t="s">
        <v>109</v>
      </c>
      <c r="E46" t="s">
        <v>109</v>
      </c>
      <c r="F46">
        <v>24</v>
      </c>
      <c r="G46">
        <v>85</v>
      </c>
      <c r="H46">
        <v>3.3</v>
      </c>
      <c r="I46">
        <v>344</v>
      </c>
      <c r="J46">
        <v>30</v>
      </c>
      <c r="L46">
        <v>0.81499999999999995</v>
      </c>
      <c r="M46">
        <v>0</v>
      </c>
      <c r="N46">
        <v>1.675</v>
      </c>
      <c r="P46">
        <v>7.4269999999999996</v>
      </c>
      <c r="W46">
        <v>3.1391</v>
      </c>
      <c r="X46" t="s">
        <v>65</v>
      </c>
      <c r="Y46">
        <v>1.3582000000000001</v>
      </c>
      <c r="Z46">
        <v>0.1212</v>
      </c>
      <c r="AA46">
        <v>1.0485</v>
      </c>
      <c r="AB46">
        <v>1.1000000000000001E-3</v>
      </c>
      <c r="AC46">
        <v>8.2216000000000005</v>
      </c>
      <c r="AD46">
        <v>4.3419999999999996</v>
      </c>
      <c r="AE46">
        <v>3.6637</v>
      </c>
      <c r="AF46">
        <v>10.3787</v>
      </c>
      <c r="AG46">
        <v>0.13</v>
      </c>
      <c r="AH46">
        <v>0.13</v>
      </c>
      <c r="AI46">
        <v>0.02</v>
      </c>
      <c r="AJ46">
        <v>0.04</v>
      </c>
      <c r="AK46">
        <v>0.09</v>
      </c>
      <c r="AL46">
        <v>2.64</v>
      </c>
      <c r="AM46">
        <v>11.03</v>
      </c>
      <c r="AN46">
        <v>4.76</v>
      </c>
      <c r="AO46">
        <v>208.87</v>
      </c>
      <c r="AP46">
        <v>5404.81</v>
      </c>
      <c r="AQ46">
        <v>-0.01</v>
      </c>
      <c r="AR46">
        <v>0.99</v>
      </c>
      <c r="AS46">
        <v>10.5</v>
      </c>
      <c r="AT46">
        <v>0.01</v>
      </c>
      <c r="AU46">
        <v>0.02</v>
      </c>
      <c r="AV46">
        <v>0.28000000000000003</v>
      </c>
      <c r="AW46">
        <v>-0.05</v>
      </c>
      <c r="AX46">
        <v>7.69</v>
      </c>
      <c r="AY46">
        <v>4.2699999999999996</v>
      </c>
      <c r="AZ46">
        <v>65.02</v>
      </c>
      <c r="BA46">
        <v>68.150000000000006</v>
      </c>
      <c r="BB46">
        <v>90.48</v>
      </c>
      <c r="BC46">
        <v>1.79</v>
      </c>
      <c r="BD46">
        <v>0.12</v>
      </c>
      <c r="BE46">
        <v>3.67</v>
      </c>
      <c r="BF46">
        <v>2.04</v>
      </c>
    </row>
    <row r="47" spans="1:60" x14ac:dyDescent="0.25">
      <c r="A47" t="s">
        <v>113</v>
      </c>
      <c r="B47" s="1">
        <v>43652.649305555555</v>
      </c>
      <c r="C47" s="1">
        <v>43652.649305555555</v>
      </c>
      <c r="D47" t="s">
        <v>109</v>
      </c>
      <c r="E47" t="s">
        <v>109</v>
      </c>
      <c r="F47">
        <v>22.7</v>
      </c>
      <c r="G47">
        <v>79.400000000000006</v>
      </c>
      <c r="H47">
        <v>6.43</v>
      </c>
      <c r="I47">
        <v>153</v>
      </c>
      <c r="K47">
        <v>38</v>
      </c>
      <c r="L47">
        <v>0.70899999999999996</v>
      </c>
      <c r="M47">
        <v>0.26400000000000001</v>
      </c>
      <c r="N47">
        <v>2.3580000000000001</v>
      </c>
      <c r="P47">
        <v>7.0590000000000002</v>
      </c>
      <c r="W47">
        <v>2.4352</v>
      </c>
      <c r="X47" t="s">
        <v>65</v>
      </c>
      <c r="Y47">
        <v>1.3904000000000001</v>
      </c>
      <c r="Z47">
        <v>0.20449999999999999</v>
      </c>
      <c r="AA47">
        <v>1.0012000000000001</v>
      </c>
      <c r="AB47">
        <v>8.9999999999999998E-4</v>
      </c>
      <c r="AC47">
        <v>8.1866000000000003</v>
      </c>
      <c r="AD47">
        <v>3.3027000000000002</v>
      </c>
      <c r="AE47">
        <v>3.5051999999999999</v>
      </c>
      <c r="AF47">
        <v>9.8247999999999998</v>
      </c>
      <c r="AG47">
        <v>0.01</v>
      </c>
      <c r="AH47">
        <v>0.02</v>
      </c>
      <c r="AI47">
        <v>0.02</v>
      </c>
      <c r="AJ47">
        <v>0.02</v>
      </c>
      <c r="AK47">
        <v>0.01</v>
      </c>
      <c r="AL47">
        <v>0.71</v>
      </c>
      <c r="AM47">
        <v>10.79</v>
      </c>
      <c r="AN47">
        <v>3.25</v>
      </c>
      <c r="AO47">
        <v>200.36</v>
      </c>
      <c r="AP47">
        <v>5982.73</v>
      </c>
      <c r="AQ47">
        <v>-0.02</v>
      </c>
      <c r="AR47">
        <v>3.54</v>
      </c>
      <c r="AS47">
        <v>4.2</v>
      </c>
      <c r="AT47">
        <v>0.01</v>
      </c>
      <c r="AU47">
        <v>0.01</v>
      </c>
      <c r="AV47">
        <v>0.3</v>
      </c>
      <c r="AW47">
        <v>-0.84</v>
      </c>
      <c r="AX47">
        <v>14.7</v>
      </c>
      <c r="AY47">
        <v>3.16</v>
      </c>
      <c r="AZ47">
        <v>66.34</v>
      </c>
      <c r="BA47">
        <v>66.67</v>
      </c>
      <c r="BB47">
        <v>66.680000000000007</v>
      </c>
      <c r="BC47">
        <v>1.57</v>
      </c>
      <c r="BD47">
        <v>-0.04</v>
      </c>
      <c r="BE47">
        <v>4.18</v>
      </c>
      <c r="BF47">
        <v>2.2200000000000002</v>
      </c>
    </row>
    <row r="48" spans="1:60" x14ac:dyDescent="0.25">
      <c r="A48" t="s">
        <v>114</v>
      </c>
      <c r="B48" s="1">
        <v>43652.663194444445</v>
      </c>
      <c r="C48" s="1">
        <v>43652.663194444445</v>
      </c>
      <c r="D48" t="s">
        <v>109</v>
      </c>
      <c r="E48" t="s">
        <v>109</v>
      </c>
      <c r="F48">
        <v>23</v>
      </c>
      <c r="G48">
        <v>68</v>
      </c>
      <c r="H48">
        <v>7.32</v>
      </c>
      <c r="I48">
        <v>195</v>
      </c>
      <c r="K48">
        <v>36.799999999999997</v>
      </c>
      <c r="L48">
        <v>0</v>
      </c>
      <c r="M48">
        <v>0.39600000000000002</v>
      </c>
      <c r="P48">
        <v>4.7789999999999999</v>
      </c>
      <c r="W48">
        <v>2.5804</v>
      </c>
      <c r="X48" t="s">
        <v>65</v>
      </c>
      <c r="Y48">
        <v>1.248</v>
      </c>
      <c r="Z48">
        <v>0.24740000000000001</v>
      </c>
      <c r="AA48">
        <v>0.96189999999999998</v>
      </c>
      <c r="AB48">
        <v>5.0000000000000001E-4</v>
      </c>
      <c r="AC48">
        <v>7.9550999999999998</v>
      </c>
      <c r="AD48">
        <v>3.7002000000000002</v>
      </c>
      <c r="AE48">
        <v>3.452</v>
      </c>
      <c r="AF48">
        <v>9.4291</v>
      </c>
      <c r="AG48">
        <v>-0.05</v>
      </c>
      <c r="AH48">
        <v>0.04</v>
      </c>
      <c r="AI48">
        <v>0.15</v>
      </c>
      <c r="AJ48">
        <v>0.02</v>
      </c>
      <c r="AK48">
        <v>0.02</v>
      </c>
      <c r="AL48">
        <v>2.4700000000000002</v>
      </c>
      <c r="AM48">
        <v>9.92</v>
      </c>
      <c r="AN48">
        <v>1.48</v>
      </c>
      <c r="AO48">
        <v>232.24</v>
      </c>
      <c r="AP48">
        <v>5297.04</v>
      </c>
      <c r="AQ48">
        <v>-0.01</v>
      </c>
      <c r="AR48">
        <v>2.1800000000000002</v>
      </c>
      <c r="AS48">
        <v>4.34</v>
      </c>
      <c r="AT48">
        <v>0.01</v>
      </c>
      <c r="AU48">
        <v>0.01</v>
      </c>
      <c r="AV48">
        <v>0.4</v>
      </c>
      <c r="AW48">
        <v>-0.9</v>
      </c>
      <c r="AX48">
        <v>6.96</v>
      </c>
      <c r="AY48">
        <v>3.82</v>
      </c>
      <c r="AZ48">
        <v>61.79</v>
      </c>
      <c r="BA48">
        <v>63.12</v>
      </c>
      <c r="BB48">
        <v>79.69</v>
      </c>
      <c r="BC48">
        <v>1.65</v>
      </c>
      <c r="BD48">
        <v>-0.06</v>
      </c>
      <c r="BE48">
        <v>3.77</v>
      </c>
      <c r="BF48">
        <v>2.0299999999999998</v>
      </c>
    </row>
    <row r="49" spans="1:62" x14ac:dyDescent="0.25">
      <c r="A49" t="s">
        <v>115</v>
      </c>
      <c r="B49" s="1">
        <v>43283.474305555559</v>
      </c>
      <c r="C49" s="1">
        <v>43283.474305555559</v>
      </c>
      <c r="D49" t="s">
        <v>109</v>
      </c>
      <c r="E49" t="s">
        <v>109</v>
      </c>
      <c r="F49">
        <v>22.3</v>
      </c>
      <c r="G49">
        <v>83.1</v>
      </c>
      <c r="H49">
        <v>6.6</v>
      </c>
      <c r="I49">
        <v>307</v>
      </c>
      <c r="K49">
        <v>32.299999999999997</v>
      </c>
      <c r="L49">
        <v>0.13</v>
      </c>
      <c r="M49">
        <v>0.01</v>
      </c>
      <c r="N49">
        <v>0.86</v>
      </c>
      <c r="O49" t="s">
        <v>65</v>
      </c>
      <c r="P49">
        <v>7.61</v>
      </c>
      <c r="Q49" t="s">
        <v>65</v>
      </c>
      <c r="S49" t="s">
        <v>65</v>
      </c>
      <c r="T49">
        <v>0.99</v>
      </c>
    </row>
    <row r="50" spans="1:62" x14ac:dyDescent="0.25">
      <c r="A50" t="s">
        <v>116</v>
      </c>
      <c r="B50" s="1">
        <v>43289.665972222225</v>
      </c>
      <c r="C50" s="1">
        <v>43289.73333333333</v>
      </c>
      <c r="D50" t="s">
        <v>109</v>
      </c>
      <c r="E50" t="s">
        <v>109</v>
      </c>
      <c r="G50">
        <v>87.5</v>
      </c>
      <c r="H50">
        <v>7.35</v>
      </c>
      <c r="K50">
        <v>35.9</v>
      </c>
      <c r="L50">
        <v>0.11700000000000001</v>
      </c>
      <c r="M50">
        <v>0.03</v>
      </c>
      <c r="N50">
        <v>5.0999999999999997E-2</v>
      </c>
      <c r="R50">
        <v>1.413</v>
      </c>
      <c r="U50">
        <v>0.15</v>
      </c>
      <c r="V50">
        <v>0.16</v>
      </c>
      <c r="W50">
        <v>1.9226000000000001</v>
      </c>
      <c r="X50">
        <v>6.3E-3</v>
      </c>
      <c r="Y50">
        <v>1.6569</v>
      </c>
      <c r="Z50">
        <v>0.58089999999999997</v>
      </c>
      <c r="AA50">
        <v>0.66959999999999997</v>
      </c>
      <c r="AB50">
        <v>7.6E-3</v>
      </c>
      <c r="AC50">
        <v>5.907</v>
      </c>
      <c r="AD50">
        <v>2.4411999999999998</v>
      </c>
      <c r="AE50">
        <v>1.0610999999999999</v>
      </c>
      <c r="AF50">
        <v>6.0151000000000003</v>
      </c>
      <c r="AG50">
        <v>-0.13</v>
      </c>
      <c r="AH50">
        <v>0</v>
      </c>
      <c r="AI50">
        <v>1.77</v>
      </c>
      <c r="AJ50">
        <v>0.01</v>
      </c>
      <c r="AK50">
        <v>-0.05</v>
      </c>
      <c r="AL50">
        <v>-0.42</v>
      </c>
      <c r="AM50">
        <v>17.68</v>
      </c>
      <c r="AN50">
        <v>19.55</v>
      </c>
      <c r="AO50">
        <v>250.24</v>
      </c>
      <c r="AP50">
        <v>4.78</v>
      </c>
      <c r="AQ50">
        <v>0.02</v>
      </c>
      <c r="AR50">
        <v>0.03</v>
      </c>
      <c r="AS50">
        <v>-0.21</v>
      </c>
      <c r="AT50">
        <v>0</v>
      </c>
      <c r="AU50">
        <v>0.02</v>
      </c>
      <c r="AV50">
        <v>0.03</v>
      </c>
      <c r="AW50">
        <v>0.01</v>
      </c>
      <c r="AX50">
        <v>15.08</v>
      </c>
      <c r="AY50">
        <v>44.51</v>
      </c>
      <c r="AZ50">
        <v>73</v>
      </c>
      <c r="BC50">
        <v>2.23</v>
      </c>
      <c r="BD50">
        <v>0.05</v>
      </c>
      <c r="BE50">
        <v>4.9000000000000004</v>
      </c>
      <c r="BF50">
        <v>1.67</v>
      </c>
      <c r="BG50">
        <v>-5.34</v>
      </c>
      <c r="BH50">
        <v>-25.5</v>
      </c>
    </row>
    <row r="51" spans="1:62" x14ac:dyDescent="0.25">
      <c r="A51" t="s">
        <v>117</v>
      </c>
      <c r="B51" s="1">
        <v>43658.395833333336</v>
      </c>
      <c r="C51" s="1">
        <v>43658.395833333336</v>
      </c>
      <c r="D51" t="s">
        <v>118</v>
      </c>
      <c r="E51" t="s">
        <v>64</v>
      </c>
      <c r="J51">
        <v>49</v>
      </c>
      <c r="L51">
        <v>6.4000000000000001E-2</v>
      </c>
      <c r="N51">
        <v>0.28699999999999998</v>
      </c>
      <c r="P51">
        <v>8.5630000000000006</v>
      </c>
      <c r="W51">
        <v>2.4512</v>
      </c>
      <c r="X51" t="s">
        <v>65</v>
      </c>
      <c r="Y51">
        <v>1.6684000000000001</v>
      </c>
      <c r="Z51">
        <v>0.36559999999999998</v>
      </c>
      <c r="AA51">
        <v>1.2581</v>
      </c>
      <c r="AB51">
        <v>8.9999999999999998E-4</v>
      </c>
      <c r="AC51">
        <v>10.3874</v>
      </c>
      <c r="AD51">
        <v>5.7161999999999997</v>
      </c>
      <c r="AE51">
        <v>4.7990000000000004</v>
      </c>
      <c r="AF51">
        <v>13.5701</v>
      </c>
      <c r="AG51">
        <v>0.19</v>
      </c>
      <c r="AH51">
        <v>0</v>
      </c>
      <c r="AI51">
        <v>0.04</v>
      </c>
      <c r="AJ51">
        <v>0.02</v>
      </c>
      <c r="AK51">
        <v>0.12</v>
      </c>
      <c r="AL51">
        <v>1.35</v>
      </c>
      <c r="AM51">
        <v>14.57</v>
      </c>
      <c r="AN51">
        <v>8.83</v>
      </c>
      <c r="AO51">
        <v>248.09</v>
      </c>
      <c r="AP51">
        <v>7422.58</v>
      </c>
      <c r="AQ51">
        <v>-0.01</v>
      </c>
      <c r="AR51">
        <v>0.8</v>
      </c>
      <c r="AS51">
        <v>4.8600000000000003</v>
      </c>
      <c r="AT51">
        <v>0</v>
      </c>
      <c r="AU51">
        <v>0.02</v>
      </c>
      <c r="AV51">
        <v>0.09</v>
      </c>
      <c r="AW51">
        <v>-0.12</v>
      </c>
      <c r="AX51">
        <v>14.88</v>
      </c>
      <c r="AY51">
        <v>4.96</v>
      </c>
      <c r="AZ51">
        <v>82.74</v>
      </c>
      <c r="BA51">
        <v>87.69</v>
      </c>
      <c r="BB51">
        <v>134.22</v>
      </c>
      <c r="BC51">
        <v>2.33</v>
      </c>
      <c r="BD51">
        <v>0.24</v>
      </c>
      <c r="BE51">
        <v>4.51</v>
      </c>
      <c r="BF51">
        <v>2.64</v>
      </c>
    </row>
    <row r="52" spans="1:62" x14ac:dyDescent="0.25">
      <c r="A52" t="s">
        <v>119</v>
      </c>
      <c r="B52" s="1">
        <v>43289.572916666664</v>
      </c>
      <c r="C52" s="1">
        <v>43289.572916666664</v>
      </c>
      <c r="D52" t="s">
        <v>109</v>
      </c>
      <c r="E52" t="s">
        <v>109</v>
      </c>
      <c r="F52">
        <v>22.6</v>
      </c>
      <c r="G52">
        <v>96.3</v>
      </c>
      <c r="H52">
        <v>7.3</v>
      </c>
      <c r="K52">
        <v>41.4</v>
      </c>
      <c r="L52">
        <v>0.16</v>
      </c>
      <c r="M52">
        <v>0.01</v>
      </c>
      <c r="N52">
        <v>0.04</v>
      </c>
      <c r="T52">
        <v>0.2</v>
      </c>
      <c r="U52">
        <v>0.93</v>
      </c>
      <c r="V52">
        <v>0.08</v>
      </c>
      <c r="W52">
        <v>2.6292</v>
      </c>
      <c r="X52">
        <v>2.4E-2</v>
      </c>
      <c r="Y52">
        <v>1.8225</v>
      </c>
      <c r="Z52">
        <v>0.22620000000000001</v>
      </c>
      <c r="AA52">
        <v>0.78369999999999995</v>
      </c>
      <c r="AB52">
        <v>1.5E-3</v>
      </c>
      <c r="AC52">
        <v>10.0458</v>
      </c>
      <c r="AD52">
        <v>1.8237000000000001</v>
      </c>
      <c r="AE52">
        <v>1.5141</v>
      </c>
      <c r="AF52">
        <v>8.4745000000000008</v>
      </c>
      <c r="AG52">
        <v>0.14000000000000001</v>
      </c>
      <c r="AH52">
        <v>2.38</v>
      </c>
      <c r="AI52">
        <v>0.03</v>
      </c>
      <c r="AJ52">
        <v>0.21</v>
      </c>
      <c r="AK52">
        <v>-0.03</v>
      </c>
      <c r="AL52">
        <v>165.67</v>
      </c>
      <c r="AM52">
        <v>25.06</v>
      </c>
      <c r="AN52">
        <v>9.5500000000000007</v>
      </c>
      <c r="AO52">
        <v>299.72000000000003</v>
      </c>
      <c r="AP52">
        <v>6.05</v>
      </c>
      <c r="AQ52">
        <v>0.35</v>
      </c>
      <c r="AR52">
        <v>0.69</v>
      </c>
      <c r="AS52">
        <v>60.15</v>
      </c>
      <c r="AT52">
        <v>0.01</v>
      </c>
      <c r="AU52">
        <v>0.08</v>
      </c>
      <c r="AV52">
        <v>0.78</v>
      </c>
      <c r="AW52">
        <v>1.29</v>
      </c>
      <c r="AX52">
        <v>53.76</v>
      </c>
      <c r="AY52">
        <v>5675.69</v>
      </c>
      <c r="AZ52">
        <v>82.57</v>
      </c>
      <c r="BC52">
        <v>2.4500000000000002</v>
      </c>
      <c r="BD52">
        <v>1.1299999999999999</v>
      </c>
      <c r="BE52">
        <v>7.23</v>
      </c>
      <c r="BF52">
        <v>1.98</v>
      </c>
      <c r="BG52">
        <v>-5.1100000000000003</v>
      </c>
      <c r="BH52">
        <v>-27.8</v>
      </c>
    </row>
    <row r="53" spans="1:62" x14ac:dyDescent="0.25">
      <c r="A53" t="s">
        <v>120</v>
      </c>
      <c r="B53" s="1">
        <v>43287.744444444441</v>
      </c>
      <c r="C53" s="1">
        <v>43287.744444444441</v>
      </c>
      <c r="D53" t="s">
        <v>118</v>
      </c>
      <c r="E53" t="s">
        <v>64</v>
      </c>
      <c r="F53">
        <v>22</v>
      </c>
      <c r="G53">
        <v>113.4</v>
      </c>
      <c r="H53">
        <v>6.1</v>
      </c>
      <c r="I53">
        <v>307</v>
      </c>
      <c r="K53">
        <v>41.4</v>
      </c>
      <c r="L53">
        <v>0.53</v>
      </c>
      <c r="M53">
        <v>0.19</v>
      </c>
      <c r="N53">
        <v>0.12</v>
      </c>
      <c r="O53">
        <v>0.1</v>
      </c>
      <c r="P53">
        <v>7.62</v>
      </c>
      <c r="T53">
        <v>0.65</v>
      </c>
      <c r="U53">
        <v>0.41</v>
      </c>
      <c r="V53">
        <v>0.1</v>
      </c>
      <c r="W53">
        <v>1.919</v>
      </c>
      <c r="X53">
        <v>2.58E-2</v>
      </c>
      <c r="Y53">
        <v>2.0232999999999999</v>
      </c>
      <c r="Z53">
        <v>0.2717</v>
      </c>
      <c r="AA53">
        <v>0.81230000000000002</v>
      </c>
      <c r="AC53">
        <v>7.4718</v>
      </c>
      <c r="AD53">
        <v>2.7995000000000001</v>
      </c>
      <c r="AE53">
        <v>2.109</v>
      </c>
      <c r="AF53">
        <v>10.862</v>
      </c>
      <c r="BG53">
        <v>-4.8499999999999996</v>
      </c>
      <c r="BH53">
        <v>-25.2</v>
      </c>
      <c r="BI53">
        <f>AVERAGE([2]DATAAA!$I$152:$I$153)</f>
        <v>1.6405947456468836E-3</v>
      </c>
      <c r="BJ53">
        <v>0</v>
      </c>
    </row>
    <row r="54" spans="1:62" x14ac:dyDescent="0.25">
      <c r="A54" t="s">
        <v>121</v>
      </c>
      <c r="B54" s="1">
        <v>43287.818749999999</v>
      </c>
      <c r="C54" s="1">
        <v>43287.818749999999</v>
      </c>
      <c r="D54" t="s">
        <v>118</v>
      </c>
      <c r="E54" t="s">
        <v>64</v>
      </c>
      <c r="F54">
        <v>21.9</v>
      </c>
      <c r="G54">
        <v>118</v>
      </c>
      <c r="H54">
        <v>7</v>
      </c>
      <c r="I54">
        <v>350</v>
      </c>
      <c r="K54">
        <v>48.8</v>
      </c>
      <c r="L54">
        <v>0.37</v>
      </c>
      <c r="M54">
        <v>0.02</v>
      </c>
      <c r="N54">
        <v>0.48</v>
      </c>
      <c r="O54">
        <v>0.5</v>
      </c>
      <c r="P54">
        <v>8.15</v>
      </c>
      <c r="T54">
        <v>0.85</v>
      </c>
      <c r="U54">
        <v>0.5</v>
      </c>
      <c r="V54">
        <v>0.1</v>
      </c>
      <c r="W54">
        <v>1.9487000000000001</v>
      </c>
      <c r="X54">
        <v>3.6400000000000002E-2</v>
      </c>
      <c r="Y54">
        <v>2.0310999999999999</v>
      </c>
      <c r="Z54">
        <v>7.7799999999999994E-2</v>
      </c>
      <c r="AA54">
        <v>0.83040000000000003</v>
      </c>
      <c r="AC54">
        <v>7.6319999999999997</v>
      </c>
      <c r="AD54">
        <v>3.4369000000000001</v>
      </c>
      <c r="AE54">
        <v>2.1078000000000001</v>
      </c>
      <c r="AF54">
        <v>10.779400000000001</v>
      </c>
      <c r="BG54">
        <v>-4.7300000000000004</v>
      </c>
      <c r="BH54">
        <v>-23.8</v>
      </c>
      <c r="BI54">
        <v>1.2743030000000001E-3</v>
      </c>
      <c r="BJ54">
        <v>6420</v>
      </c>
    </row>
    <row r="55" spans="1:62" x14ac:dyDescent="0.25">
      <c r="A55" t="s">
        <v>122</v>
      </c>
      <c r="B55" s="1">
        <v>43287.90625</v>
      </c>
      <c r="C55" s="1">
        <v>43287.90625</v>
      </c>
      <c r="D55" t="s">
        <v>118</v>
      </c>
      <c r="E55" t="s">
        <v>64</v>
      </c>
      <c r="F55">
        <v>21.9</v>
      </c>
      <c r="G55">
        <v>119.6</v>
      </c>
      <c r="H55">
        <v>7</v>
      </c>
      <c r="I55">
        <v>338</v>
      </c>
      <c r="K55">
        <v>50.4</v>
      </c>
      <c r="L55" t="s">
        <v>65</v>
      </c>
      <c r="M55" t="s">
        <v>65</v>
      </c>
      <c r="N55">
        <v>0.24</v>
      </c>
      <c r="O55" t="s">
        <v>65</v>
      </c>
      <c r="P55">
        <v>8.17</v>
      </c>
      <c r="U55">
        <v>1.91</v>
      </c>
      <c r="V55">
        <v>0.11</v>
      </c>
      <c r="W55">
        <v>1.9347000000000001</v>
      </c>
      <c r="X55">
        <v>4.1999999999999997E-3</v>
      </c>
      <c r="Y55">
        <v>2.1038000000000001</v>
      </c>
      <c r="Z55">
        <v>0.29899999999999999</v>
      </c>
      <c r="AA55">
        <v>0.83679999999999999</v>
      </c>
      <c r="AC55">
        <v>6.4085999999999999</v>
      </c>
      <c r="AD55">
        <v>3.2721</v>
      </c>
      <c r="AE55">
        <v>1.923</v>
      </c>
      <c r="AF55">
        <v>9.6786999999999992</v>
      </c>
      <c r="BG55">
        <v>-5.14</v>
      </c>
      <c r="BH55">
        <v>-24.9</v>
      </c>
      <c r="BI55">
        <f>AVERAGE([2]DATAAA!$I$175:$I$176)</f>
        <v>1.5006256308821063E-3</v>
      </c>
      <c r="BJ55">
        <v>13980</v>
      </c>
    </row>
    <row r="56" spans="1:62" x14ac:dyDescent="0.25">
      <c r="A56" t="s">
        <v>123</v>
      </c>
      <c r="B56" s="1">
        <v>43287.986111111109</v>
      </c>
      <c r="C56" s="1">
        <v>43287.986111111109</v>
      </c>
      <c r="D56" t="s">
        <v>118</v>
      </c>
      <c r="E56" t="s">
        <v>64</v>
      </c>
      <c r="F56">
        <v>21.9</v>
      </c>
      <c r="G56">
        <v>115</v>
      </c>
      <c r="H56">
        <v>7.1</v>
      </c>
      <c r="I56">
        <v>354</v>
      </c>
      <c r="K56">
        <v>50</v>
      </c>
      <c r="L56">
        <v>0.48</v>
      </c>
      <c r="M56">
        <v>0.25</v>
      </c>
      <c r="N56">
        <v>1.29</v>
      </c>
      <c r="O56" t="s">
        <v>65</v>
      </c>
      <c r="P56">
        <v>7.34</v>
      </c>
      <c r="T56">
        <v>1.77</v>
      </c>
      <c r="U56">
        <v>0.31</v>
      </c>
      <c r="V56">
        <v>0.11</v>
      </c>
      <c r="W56">
        <v>1.9869000000000001</v>
      </c>
      <c r="X56">
        <v>1.83E-2</v>
      </c>
      <c r="Y56">
        <v>2.1697000000000002</v>
      </c>
      <c r="Z56">
        <v>0.27189999999999998</v>
      </c>
      <c r="AA56">
        <v>0.82630000000000003</v>
      </c>
      <c r="AC56">
        <v>6.4747000000000003</v>
      </c>
      <c r="AD56">
        <v>3.1192000000000002</v>
      </c>
      <c r="AE56">
        <v>1.9096</v>
      </c>
      <c r="AF56">
        <v>9.6881000000000004</v>
      </c>
      <c r="BG56">
        <v>-4.83</v>
      </c>
      <c r="BH56">
        <v>-22.4</v>
      </c>
      <c r="BI56">
        <v>1.792699E-3</v>
      </c>
      <c r="BJ56">
        <v>20880</v>
      </c>
    </row>
    <row r="57" spans="1:62" x14ac:dyDescent="0.25">
      <c r="A57" t="s">
        <v>124</v>
      </c>
      <c r="B57" s="1">
        <v>43288.068055555559</v>
      </c>
      <c r="C57" s="1">
        <v>43288.068055555559</v>
      </c>
      <c r="D57" t="s">
        <v>118</v>
      </c>
      <c r="E57" t="s">
        <v>64</v>
      </c>
      <c r="F57">
        <v>21.9</v>
      </c>
      <c r="G57">
        <v>110.2</v>
      </c>
      <c r="H57">
        <v>7.1</v>
      </c>
      <c r="I57">
        <v>359</v>
      </c>
      <c r="K57">
        <v>60.8</v>
      </c>
      <c r="L57">
        <v>1.06</v>
      </c>
      <c r="M57">
        <v>0.38</v>
      </c>
      <c r="N57">
        <v>0.42</v>
      </c>
      <c r="O57" t="s">
        <v>65</v>
      </c>
      <c r="P57">
        <v>8.01</v>
      </c>
      <c r="T57">
        <v>1.48</v>
      </c>
      <c r="U57">
        <v>0.7</v>
      </c>
      <c r="V57">
        <v>0.09</v>
      </c>
      <c r="W57">
        <v>2.0249000000000001</v>
      </c>
      <c r="X57">
        <v>4.8999999999999998E-3</v>
      </c>
      <c r="Y57">
        <v>2.3313999999999999</v>
      </c>
      <c r="Z57">
        <v>0.35970000000000002</v>
      </c>
      <c r="AA57">
        <v>1.0827</v>
      </c>
      <c r="AB57">
        <v>2.5999999999999999E-3</v>
      </c>
      <c r="AC57">
        <v>8.6035000000000004</v>
      </c>
      <c r="AD57">
        <v>2.3841000000000001</v>
      </c>
      <c r="AE57">
        <v>1.9258</v>
      </c>
      <c r="AF57">
        <v>9.9207999999999998</v>
      </c>
      <c r="BG57">
        <v>-4.84</v>
      </c>
      <c r="BH57">
        <v>-22.9</v>
      </c>
      <c r="BI57">
        <f>AVERAGE([2]DATAAA!$I$198:$I$199)</f>
        <v>1.5006256308821063E-3</v>
      </c>
      <c r="BJ57">
        <v>27960</v>
      </c>
    </row>
    <row r="58" spans="1:62" x14ac:dyDescent="0.25">
      <c r="A58" t="s">
        <v>125</v>
      </c>
      <c r="B58" s="1">
        <v>43288.161805555559</v>
      </c>
      <c r="C58" s="1">
        <v>43288.161805555559</v>
      </c>
      <c r="D58" t="s">
        <v>118</v>
      </c>
      <c r="E58" t="s">
        <v>64</v>
      </c>
      <c r="F58">
        <v>21.9</v>
      </c>
      <c r="G58">
        <v>116.7</v>
      </c>
      <c r="H58">
        <v>7.1</v>
      </c>
      <c r="I58">
        <v>363.3</v>
      </c>
      <c r="K58">
        <v>47.4</v>
      </c>
      <c r="L58">
        <v>0.09</v>
      </c>
      <c r="M58">
        <v>0.12</v>
      </c>
      <c r="N58">
        <v>0.1</v>
      </c>
      <c r="O58" t="s">
        <v>65</v>
      </c>
      <c r="P58">
        <v>6.98</v>
      </c>
      <c r="T58">
        <v>0.19</v>
      </c>
      <c r="U58">
        <v>2.1</v>
      </c>
      <c r="V58">
        <v>0.11</v>
      </c>
      <c r="W58">
        <v>2.0286</v>
      </c>
      <c r="X58">
        <v>6.4999999999999997E-3</v>
      </c>
      <c r="Y58">
        <v>2.3231999999999999</v>
      </c>
      <c r="Z58">
        <v>0.3448</v>
      </c>
      <c r="AA58">
        <v>1.1621999999999999</v>
      </c>
      <c r="AB58">
        <v>2.8E-3</v>
      </c>
      <c r="AC58">
        <v>9.5082000000000004</v>
      </c>
      <c r="AD58">
        <v>3.0526</v>
      </c>
      <c r="AE58">
        <v>2.0038999999999998</v>
      </c>
      <c r="AF58">
        <v>10.5015</v>
      </c>
      <c r="BG58">
        <v>-4.72</v>
      </c>
      <c r="BH58">
        <v>-23.8</v>
      </c>
      <c r="BI58">
        <f>AVERAGE([2]DATAAA!$I$212:$I$213)</f>
        <v>1.1783265582655539E-3</v>
      </c>
      <c r="BJ58">
        <v>36060</v>
      </c>
    </row>
    <row r="59" spans="1:62" x14ac:dyDescent="0.25">
      <c r="A59" t="s">
        <v>126</v>
      </c>
      <c r="B59" s="1">
        <v>43288.232638888891</v>
      </c>
      <c r="C59" s="1">
        <v>43288.232638888891</v>
      </c>
      <c r="D59" t="s">
        <v>118</v>
      </c>
      <c r="E59" t="s">
        <v>64</v>
      </c>
      <c r="F59">
        <v>21.9</v>
      </c>
      <c r="G59">
        <v>116.8</v>
      </c>
      <c r="H59">
        <v>7.1</v>
      </c>
      <c r="I59">
        <v>365.5</v>
      </c>
      <c r="K59">
        <v>48.6</v>
      </c>
      <c r="L59">
        <v>0.31</v>
      </c>
      <c r="M59" t="s">
        <v>65</v>
      </c>
      <c r="N59">
        <v>1.35</v>
      </c>
      <c r="O59" t="s">
        <v>65</v>
      </c>
      <c r="P59">
        <v>6.76</v>
      </c>
      <c r="T59">
        <v>1.66</v>
      </c>
      <c r="U59">
        <v>0.27</v>
      </c>
      <c r="V59">
        <v>0.11</v>
      </c>
      <c r="W59">
        <v>3.0484</v>
      </c>
      <c r="X59">
        <v>1.1900000000000001E-2</v>
      </c>
      <c r="Y59">
        <v>2.2883</v>
      </c>
      <c r="Z59">
        <v>0.36659999999999998</v>
      </c>
      <c r="AA59">
        <v>0.96730000000000005</v>
      </c>
      <c r="AB59">
        <v>2.2000000000000001E-3</v>
      </c>
      <c r="AC59">
        <v>10.4269</v>
      </c>
      <c r="AD59">
        <v>1.9718</v>
      </c>
      <c r="AE59">
        <v>1.9185000000000001</v>
      </c>
      <c r="AF59">
        <v>9.8483999999999998</v>
      </c>
      <c r="BG59">
        <v>-4.45</v>
      </c>
      <c r="BH59">
        <v>-23.5</v>
      </c>
      <c r="BI59">
        <f>AVERAGE([2]DATAAA!$I$222:$I$223)</f>
        <v>1.4590973845816644E-3</v>
      </c>
      <c r="BJ59">
        <v>42180</v>
      </c>
    </row>
    <row r="60" spans="1:62" x14ac:dyDescent="0.25">
      <c r="A60" t="s">
        <v>127</v>
      </c>
      <c r="B60" s="1">
        <v>43288.328472222223</v>
      </c>
      <c r="C60" s="1">
        <v>43288.328472222223</v>
      </c>
      <c r="D60" t="s">
        <v>118</v>
      </c>
      <c r="E60" t="s">
        <v>64</v>
      </c>
      <c r="F60">
        <v>21.9</v>
      </c>
      <c r="G60">
        <v>116.8</v>
      </c>
      <c r="H60">
        <v>7.1</v>
      </c>
      <c r="I60">
        <v>367.3</v>
      </c>
      <c r="K60">
        <v>108</v>
      </c>
      <c r="L60" t="s">
        <v>65</v>
      </c>
      <c r="M60">
        <v>0.2</v>
      </c>
      <c r="N60">
        <v>0.05</v>
      </c>
      <c r="O60">
        <v>0.1</v>
      </c>
      <c r="P60">
        <v>8.1649999999999991</v>
      </c>
      <c r="U60">
        <v>1.79</v>
      </c>
      <c r="V60">
        <v>0.18</v>
      </c>
      <c r="W60">
        <v>1.9913000000000001</v>
      </c>
      <c r="X60">
        <v>4.4999999999999997E-3</v>
      </c>
      <c r="Y60">
        <v>2.2944</v>
      </c>
      <c r="Z60">
        <v>0.34310000000000002</v>
      </c>
      <c r="AA60">
        <v>0.96919999999999995</v>
      </c>
      <c r="AB60">
        <v>1.5E-3</v>
      </c>
      <c r="AC60">
        <v>8.3978999999999999</v>
      </c>
      <c r="AD60">
        <v>2.7667999999999999</v>
      </c>
      <c r="AE60">
        <v>2.0150000000000001</v>
      </c>
      <c r="AF60">
        <v>10.1638</v>
      </c>
      <c r="BG60">
        <v>-4.6399999999999997</v>
      </c>
      <c r="BH60">
        <v>-22.5</v>
      </c>
      <c r="BI60">
        <v>1.34661E-3</v>
      </c>
      <c r="BJ60">
        <v>50460</v>
      </c>
    </row>
    <row r="61" spans="1:62" x14ac:dyDescent="0.25">
      <c r="A61" t="s">
        <v>128</v>
      </c>
      <c r="B61" s="1">
        <v>43288.430555555555</v>
      </c>
      <c r="C61" s="1">
        <v>43288.458333333336</v>
      </c>
      <c r="D61" t="s">
        <v>118</v>
      </c>
      <c r="E61" t="s">
        <v>64</v>
      </c>
      <c r="F61">
        <v>21.9</v>
      </c>
      <c r="G61">
        <v>115.1</v>
      </c>
      <c r="H61">
        <v>7.1</v>
      </c>
      <c r="I61">
        <v>365.2</v>
      </c>
      <c r="K61">
        <v>41.8</v>
      </c>
      <c r="L61">
        <v>0.08</v>
      </c>
      <c r="M61">
        <v>7.0000000000000007E-2</v>
      </c>
      <c r="N61">
        <v>0.08</v>
      </c>
      <c r="O61" t="s">
        <v>65</v>
      </c>
      <c r="T61">
        <v>0.16</v>
      </c>
      <c r="U61">
        <v>0.62</v>
      </c>
      <c r="V61">
        <v>0.1</v>
      </c>
      <c r="W61">
        <v>2.0760000000000001</v>
      </c>
      <c r="X61">
        <v>1.4999999999999999E-2</v>
      </c>
      <c r="Y61">
        <v>2.2469000000000001</v>
      </c>
      <c r="Z61">
        <v>0.27629999999999999</v>
      </c>
      <c r="AA61">
        <v>1.044</v>
      </c>
      <c r="AB61">
        <v>1.6999999999999999E-3</v>
      </c>
      <c r="AC61">
        <v>9.5216999999999992</v>
      </c>
      <c r="AD61">
        <v>2.7803</v>
      </c>
      <c r="AE61">
        <v>2.0455999999999999</v>
      </c>
      <c r="AF61">
        <v>10.2941</v>
      </c>
      <c r="AG61">
        <v>0.23</v>
      </c>
      <c r="AH61">
        <v>15.24</v>
      </c>
      <c r="AI61">
        <v>4.1399999999999997</v>
      </c>
      <c r="AJ61">
        <v>7.0000000000000007E-2</v>
      </c>
      <c r="AK61">
        <v>0.05</v>
      </c>
      <c r="AL61">
        <v>4.13</v>
      </c>
      <c r="AM61">
        <v>57.82</v>
      </c>
      <c r="AN61">
        <v>31.18</v>
      </c>
      <c r="AO61">
        <v>832.7</v>
      </c>
      <c r="AP61">
        <v>17.2</v>
      </c>
      <c r="AQ61">
        <v>0.09</v>
      </c>
      <c r="AR61">
        <v>0.61</v>
      </c>
      <c r="AS61">
        <v>6.95</v>
      </c>
      <c r="AT61">
        <v>0.05</v>
      </c>
      <c r="AU61">
        <v>0.14000000000000001</v>
      </c>
      <c r="AV61">
        <v>0.39</v>
      </c>
      <c r="AW61">
        <v>0.15</v>
      </c>
      <c r="AX61">
        <v>72.72</v>
      </c>
      <c r="AY61">
        <v>78.69</v>
      </c>
      <c r="AZ61">
        <v>219.72</v>
      </c>
      <c r="BC61">
        <v>5.59</v>
      </c>
      <c r="BD61">
        <v>0.69</v>
      </c>
      <c r="BE61">
        <v>10.83</v>
      </c>
      <c r="BF61">
        <v>5.98</v>
      </c>
      <c r="BG61">
        <v>-4.84</v>
      </c>
      <c r="BH61">
        <v>-23.4</v>
      </c>
      <c r="BI61">
        <v>2.1527278695623424E-3</v>
      </c>
      <c r="BJ61">
        <v>59280</v>
      </c>
    </row>
    <row r="62" spans="1:62" x14ac:dyDescent="0.25">
      <c r="A62" t="s">
        <v>129</v>
      </c>
      <c r="B62" s="1">
        <v>43288.479166666664</v>
      </c>
      <c r="C62" s="1">
        <v>43288.569444444445</v>
      </c>
      <c r="D62" t="s">
        <v>118</v>
      </c>
      <c r="E62" t="s">
        <v>64</v>
      </c>
      <c r="K62">
        <v>44.2</v>
      </c>
      <c r="L62">
        <v>0.13</v>
      </c>
      <c r="M62">
        <v>7.0000000000000007E-2</v>
      </c>
      <c r="N62">
        <v>0.18</v>
      </c>
      <c r="O62" t="s">
        <v>65</v>
      </c>
      <c r="U62">
        <v>1.93</v>
      </c>
      <c r="V62">
        <v>0.13</v>
      </c>
      <c r="W62">
        <v>2.0430000000000001</v>
      </c>
      <c r="X62">
        <v>5.0000000000000001E-3</v>
      </c>
      <c r="Y62">
        <v>2.262</v>
      </c>
      <c r="Z62">
        <v>0.26600000000000001</v>
      </c>
      <c r="AA62">
        <v>0.97399999999999998</v>
      </c>
      <c r="AB62">
        <v>2E-3</v>
      </c>
      <c r="AC62">
        <v>8.94</v>
      </c>
      <c r="AD62">
        <v>3.069</v>
      </c>
      <c r="AE62">
        <v>2.0670000000000002</v>
      </c>
      <c r="AF62">
        <v>10.364000000000001</v>
      </c>
      <c r="AG62">
        <v>0.25</v>
      </c>
      <c r="AH62">
        <v>0.66</v>
      </c>
      <c r="AI62">
        <v>3.72</v>
      </c>
      <c r="AJ62">
        <v>0.06</v>
      </c>
      <c r="AK62">
        <v>0.05</v>
      </c>
      <c r="AL62">
        <v>3.64</v>
      </c>
      <c r="AM62">
        <v>57.39</v>
      </c>
      <c r="AN62">
        <v>31.92</v>
      </c>
      <c r="AO62">
        <v>828.82</v>
      </c>
      <c r="AP62">
        <v>17.37</v>
      </c>
      <c r="AQ62">
        <v>0.06</v>
      </c>
      <c r="AR62">
        <v>0.43</v>
      </c>
      <c r="AS62">
        <v>3.15</v>
      </c>
      <c r="AT62">
        <v>0.02</v>
      </c>
      <c r="AU62">
        <v>0.09</v>
      </c>
      <c r="AV62">
        <v>0.48</v>
      </c>
      <c r="AW62">
        <v>0.15</v>
      </c>
      <c r="AX62">
        <v>53.11</v>
      </c>
      <c r="AY62">
        <v>102.94</v>
      </c>
      <c r="AZ62">
        <v>221.34</v>
      </c>
      <c r="BC62">
        <v>5.57</v>
      </c>
      <c r="BD62">
        <v>0.66</v>
      </c>
      <c r="BE62">
        <v>11.09</v>
      </c>
      <c r="BF62">
        <v>6.02</v>
      </c>
      <c r="BG62">
        <v>-4.78</v>
      </c>
      <c r="BH62">
        <v>-22.7</v>
      </c>
      <c r="BI62">
        <v>1.5560396226238884E-3</v>
      </c>
      <c r="BJ62">
        <v>63480</v>
      </c>
    </row>
    <row r="63" spans="1:62" x14ac:dyDescent="0.25">
      <c r="A63" t="s">
        <v>130</v>
      </c>
      <c r="B63" s="1">
        <v>43288.5625</v>
      </c>
      <c r="C63" s="1">
        <v>43288.597222222219</v>
      </c>
      <c r="D63" t="s">
        <v>118</v>
      </c>
      <c r="E63" t="s">
        <v>64</v>
      </c>
      <c r="F63">
        <v>21.9</v>
      </c>
      <c r="G63">
        <v>113</v>
      </c>
      <c r="H63">
        <v>7</v>
      </c>
      <c r="I63">
        <v>366.9</v>
      </c>
      <c r="K63">
        <v>44.2</v>
      </c>
      <c r="L63">
        <v>7.0000000000000007E-2</v>
      </c>
      <c r="M63">
        <v>0.03</v>
      </c>
      <c r="N63">
        <v>7.0000000000000007E-2</v>
      </c>
      <c r="O63" t="s">
        <v>65</v>
      </c>
      <c r="T63">
        <v>0.14000000000000001</v>
      </c>
      <c r="U63">
        <v>1.94</v>
      </c>
      <c r="V63">
        <v>0.18</v>
      </c>
      <c r="W63">
        <v>2.2664</v>
      </c>
      <c r="X63">
        <v>2.3800000000000002E-2</v>
      </c>
      <c r="Y63">
        <v>1.9248000000000001</v>
      </c>
      <c r="Z63">
        <v>0.33760000000000001</v>
      </c>
      <c r="AA63">
        <v>0.9284</v>
      </c>
      <c r="AB63">
        <v>2.3E-3</v>
      </c>
      <c r="AC63">
        <v>9.4191000000000003</v>
      </c>
      <c r="AD63">
        <v>3.1465000000000001</v>
      </c>
      <c r="AE63">
        <v>1.7848999999999999</v>
      </c>
      <c r="AF63">
        <v>9.1114999999999995</v>
      </c>
      <c r="AG63">
        <v>0.15</v>
      </c>
      <c r="AH63">
        <v>0.86</v>
      </c>
      <c r="AI63">
        <v>3.35</v>
      </c>
      <c r="AJ63">
        <v>0.04</v>
      </c>
      <c r="AK63">
        <v>0.04</v>
      </c>
      <c r="AL63">
        <v>22.41</v>
      </c>
      <c r="AM63">
        <v>48.74</v>
      </c>
      <c r="AN63">
        <v>26.07</v>
      </c>
      <c r="AO63">
        <v>871.45</v>
      </c>
      <c r="AP63">
        <v>15.16</v>
      </c>
      <c r="AQ63">
        <v>0.11</v>
      </c>
      <c r="AR63">
        <v>0.36</v>
      </c>
      <c r="AS63">
        <v>12.58</v>
      </c>
      <c r="AT63">
        <v>0.06</v>
      </c>
      <c r="AU63">
        <v>0.1</v>
      </c>
      <c r="AV63">
        <v>0.78</v>
      </c>
      <c r="AW63">
        <v>0.41</v>
      </c>
      <c r="AX63">
        <v>37.799999999999997</v>
      </c>
      <c r="AY63">
        <v>170.9</v>
      </c>
      <c r="AZ63">
        <v>194.36</v>
      </c>
      <c r="BC63">
        <v>5.35</v>
      </c>
      <c r="BD63">
        <v>0.6</v>
      </c>
      <c r="BE63">
        <v>10.07</v>
      </c>
      <c r="BF63">
        <v>5.18</v>
      </c>
      <c r="BG63">
        <v>-3.66</v>
      </c>
      <c r="BH63">
        <v>-18.2</v>
      </c>
      <c r="BI63">
        <v>2.5122857859632215E-3</v>
      </c>
      <c r="BJ63">
        <v>70680</v>
      </c>
    </row>
    <row r="64" spans="1:62" x14ac:dyDescent="0.25">
      <c r="A64" t="s">
        <v>131</v>
      </c>
      <c r="B64" s="1">
        <v>43288.643750000003</v>
      </c>
      <c r="C64" s="1">
        <v>43288.643750000003</v>
      </c>
      <c r="D64" t="s">
        <v>118</v>
      </c>
      <c r="E64" t="s">
        <v>64</v>
      </c>
      <c r="F64">
        <v>21.8</v>
      </c>
      <c r="G64">
        <v>114.1</v>
      </c>
      <c r="H64">
        <v>7.1</v>
      </c>
      <c r="I64">
        <v>369.6</v>
      </c>
      <c r="K64">
        <v>45</v>
      </c>
      <c r="L64">
        <v>0.03</v>
      </c>
      <c r="M64">
        <v>0.04</v>
      </c>
      <c r="N64">
        <v>0.32</v>
      </c>
      <c r="O64" t="s">
        <v>65</v>
      </c>
      <c r="T64">
        <v>0.35</v>
      </c>
      <c r="U64">
        <v>1.65</v>
      </c>
      <c r="V64">
        <v>0.09</v>
      </c>
      <c r="W64">
        <v>2.0836999999999999</v>
      </c>
      <c r="X64">
        <v>5.1999999999999998E-3</v>
      </c>
      <c r="Y64">
        <v>2.2519999999999998</v>
      </c>
      <c r="Z64">
        <v>0.29530000000000001</v>
      </c>
      <c r="AA64">
        <v>1.0886</v>
      </c>
      <c r="AC64">
        <v>7.0613999999999999</v>
      </c>
      <c r="AD64">
        <v>3.1368</v>
      </c>
      <c r="AE64">
        <v>2.0773000000000001</v>
      </c>
      <c r="AF64">
        <v>10.462300000000001</v>
      </c>
      <c r="AL64">
        <v>2.17</v>
      </c>
      <c r="AM64">
        <v>63.05</v>
      </c>
      <c r="AN64">
        <v>27.3</v>
      </c>
      <c r="AO64">
        <v>980.11</v>
      </c>
      <c r="AP64">
        <v>15.92</v>
      </c>
      <c r="AQ64">
        <v>0.7</v>
      </c>
      <c r="AR64">
        <v>0.06</v>
      </c>
      <c r="AS64">
        <v>2.12</v>
      </c>
      <c r="AT64">
        <v>0.01</v>
      </c>
      <c r="AU64">
        <v>0.11</v>
      </c>
      <c r="AV64">
        <v>0.66</v>
      </c>
      <c r="AW64">
        <v>0.54</v>
      </c>
      <c r="AX64">
        <v>26</v>
      </c>
      <c r="AY64">
        <v>11126.84</v>
      </c>
      <c r="AZ64">
        <v>201.69</v>
      </c>
      <c r="BC64">
        <v>5.23</v>
      </c>
      <c r="BD64">
        <v>0.63</v>
      </c>
      <c r="BE64">
        <v>14.95</v>
      </c>
      <c r="BF64">
        <v>5.58</v>
      </c>
      <c r="BG64">
        <v>-4.5</v>
      </c>
      <c r="BH64">
        <v>-24.6</v>
      </c>
      <c r="BI64">
        <f>AVERAGE([2]DATAAA!$I$281:$I$282)</f>
        <v>1.2105542928227851E-3</v>
      </c>
      <c r="BJ64">
        <v>77700</v>
      </c>
    </row>
    <row r="65" spans="1:62" x14ac:dyDescent="0.25">
      <c r="A65" t="s">
        <v>132</v>
      </c>
      <c r="B65" s="1">
        <v>43288.739583333336</v>
      </c>
      <c r="C65" s="1">
        <v>43288.767361111109</v>
      </c>
      <c r="D65" t="s">
        <v>118</v>
      </c>
      <c r="E65" t="s">
        <v>64</v>
      </c>
      <c r="F65">
        <v>21.9</v>
      </c>
      <c r="G65">
        <v>115.5</v>
      </c>
      <c r="H65">
        <v>7</v>
      </c>
      <c r="I65">
        <v>362.3</v>
      </c>
      <c r="K65">
        <v>46.6</v>
      </c>
      <c r="L65">
        <v>7.0000000000000007E-2</v>
      </c>
      <c r="M65">
        <v>0.02</v>
      </c>
      <c r="N65">
        <v>0.47</v>
      </c>
      <c r="O65" t="s">
        <v>65</v>
      </c>
      <c r="R65">
        <v>2.48</v>
      </c>
      <c r="T65">
        <v>0.54</v>
      </c>
      <c r="U65">
        <v>0.61</v>
      </c>
      <c r="V65">
        <v>0.12</v>
      </c>
      <c r="W65">
        <v>2.0598999999999998</v>
      </c>
      <c r="X65">
        <v>2.7099999999999999E-2</v>
      </c>
      <c r="Y65">
        <v>2.3841000000000001</v>
      </c>
      <c r="Z65">
        <v>0.28270000000000001</v>
      </c>
      <c r="AA65">
        <v>1.3065</v>
      </c>
      <c r="AB65">
        <v>3.0000000000000001E-3</v>
      </c>
      <c r="AC65">
        <v>9.6085999999999991</v>
      </c>
      <c r="AD65">
        <v>3.3174000000000001</v>
      </c>
      <c r="AE65">
        <v>2.1229</v>
      </c>
      <c r="AF65">
        <v>10.5755</v>
      </c>
      <c r="AL65">
        <v>282.83999999999997</v>
      </c>
      <c r="AM65">
        <v>60.67</v>
      </c>
      <c r="AN65">
        <v>29.53</v>
      </c>
      <c r="AO65">
        <v>943.83</v>
      </c>
      <c r="AP65">
        <v>16.3</v>
      </c>
      <c r="AQ65">
        <v>0.87</v>
      </c>
      <c r="AR65">
        <v>0.65</v>
      </c>
      <c r="AS65">
        <v>9.76</v>
      </c>
      <c r="AT65">
        <v>0.03</v>
      </c>
      <c r="AU65">
        <v>0.12</v>
      </c>
      <c r="AV65">
        <v>1.31</v>
      </c>
      <c r="AW65">
        <v>4.09</v>
      </c>
      <c r="AX65">
        <v>36.369999999999997</v>
      </c>
      <c r="AY65">
        <v>13404.54</v>
      </c>
      <c r="AZ65">
        <v>210.31</v>
      </c>
      <c r="BC65">
        <v>5.33</v>
      </c>
      <c r="BD65">
        <v>0.65</v>
      </c>
      <c r="BE65">
        <v>15.7</v>
      </c>
      <c r="BF65">
        <v>5.69</v>
      </c>
      <c r="BG65">
        <v>-4.62</v>
      </c>
      <c r="BH65">
        <v>-23.8</v>
      </c>
      <c r="BI65">
        <f>AVERAGE([2]DATAAA!$I$295:$I$296)</f>
        <v>1.2929157665548374E-3</v>
      </c>
      <c r="BJ65">
        <v>85980</v>
      </c>
    </row>
    <row r="66" spans="1:62" x14ac:dyDescent="0.25">
      <c r="A66" t="s">
        <v>133</v>
      </c>
      <c r="B66" s="1">
        <v>43288.822916666664</v>
      </c>
      <c r="C66" s="1">
        <v>43288.86041666667</v>
      </c>
      <c r="D66" t="s">
        <v>118</v>
      </c>
      <c r="E66" t="s">
        <v>64</v>
      </c>
      <c r="F66">
        <v>21.9</v>
      </c>
      <c r="G66">
        <v>116.6</v>
      </c>
      <c r="H66">
        <v>7</v>
      </c>
      <c r="I66">
        <v>369</v>
      </c>
      <c r="K66">
        <v>51.8</v>
      </c>
      <c r="L66">
        <v>7.0000000000000007E-2</v>
      </c>
      <c r="M66">
        <v>0.03</v>
      </c>
      <c r="N66">
        <v>0.09</v>
      </c>
      <c r="O66" t="s">
        <v>65</v>
      </c>
      <c r="T66">
        <v>0.16</v>
      </c>
      <c r="U66">
        <v>0.62</v>
      </c>
      <c r="V66">
        <v>0.18</v>
      </c>
      <c r="W66">
        <v>2.0053999999999998</v>
      </c>
      <c r="X66">
        <v>1.15E-2</v>
      </c>
      <c r="Y66">
        <v>2.1488999999999998</v>
      </c>
      <c r="Z66">
        <v>0.35360000000000003</v>
      </c>
      <c r="AA66">
        <v>1.0107999999999999</v>
      </c>
      <c r="AB66">
        <v>4.3E-3</v>
      </c>
      <c r="AC66">
        <v>10.504300000000001</v>
      </c>
      <c r="AD66">
        <v>3.2044999999999999</v>
      </c>
      <c r="AE66">
        <v>2.1377000000000002</v>
      </c>
      <c r="AF66">
        <v>10.5961</v>
      </c>
      <c r="AL66">
        <v>173.12</v>
      </c>
      <c r="AM66">
        <v>28.22</v>
      </c>
      <c r="AN66">
        <v>13.75</v>
      </c>
      <c r="AO66">
        <v>426.86</v>
      </c>
      <c r="AP66">
        <v>7.44</v>
      </c>
      <c r="AQ66">
        <v>0.42</v>
      </c>
      <c r="AR66">
        <v>0.24</v>
      </c>
      <c r="AS66">
        <v>4.95</v>
      </c>
      <c r="AT66">
        <v>0</v>
      </c>
      <c r="AU66">
        <v>0.04</v>
      </c>
      <c r="AV66">
        <v>0.76</v>
      </c>
      <c r="AW66">
        <v>2.52</v>
      </c>
      <c r="AX66">
        <v>16.260000000000002</v>
      </c>
      <c r="AY66">
        <v>8213.2099999999991</v>
      </c>
      <c r="AZ66">
        <v>95.44</v>
      </c>
      <c r="BC66">
        <v>2.54</v>
      </c>
      <c r="BD66">
        <v>0.3</v>
      </c>
      <c r="BE66">
        <v>9</v>
      </c>
      <c r="BF66">
        <v>2.73</v>
      </c>
      <c r="BG66">
        <v>-4.62</v>
      </c>
      <c r="BH66">
        <v>-24</v>
      </c>
      <c r="BI66">
        <f>AVERAGE([2]DATAAA!$I$307:$I$308)</f>
        <v>1.099945074744587E-3</v>
      </c>
      <c r="BJ66">
        <v>93180</v>
      </c>
    </row>
    <row r="67" spans="1:62" x14ac:dyDescent="0.25">
      <c r="A67" t="s">
        <v>134</v>
      </c>
      <c r="B67" s="1">
        <v>43288.895833333336</v>
      </c>
      <c r="C67" s="1">
        <v>43288.922222222223</v>
      </c>
      <c r="D67" t="s">
        <v>118</v>
      </c>
      <c r="E67" t="s">
        <v>64</v>
      </c>
      <c r="F67">
        <v>21.8</v>
      </c>
      <c r="G67">
        <v>116.4</v>
      </c>
      <c r="H67">
        <v>7</v>
      </c>
      <c r="I67">
        <v>371.3</v>
      </c>
      <c r="K67">
        <v>49.2</v>
      </c>
      <c r="L67">
        <v>0.05</v>
      </c>
      <c r="M67">
        <v>0.01</v>
      </c>
      <c r="N67">
        <v>1.45</v>
      </c>
      <c r="O67" t="s">
        <v>65</v>
      </c>
      <c r="T67">
        <v>1.5</v>
      </c>
      <c r="U67">
        <v>0.61</v>
      </c>
      <c r="V67">
        <v>0.11</v>
      </c>
      <c r="W67">
        <v>2.1069</v>
      </c>
      <c r="X67">
        <v>1.38E-2</v>
      </c>
      <c r="Y67">
        <v>2.2172999999999998</v>
      </c>
      <c r="Z67">
        <v>0.30449999999999999</v>
      </c>
      <c r="AA67">
        <v>1.0925</v>
      </c>
      <c r="AB67">
        <v>1.6000000000000001E-3</v>
      </c>
      <c r="AC67">
        <v>9.9589999999999996</v>
      </c>
      <c r="AD67">
        <v>3.2462</v>
      </c>
      <c r="AE67">
        <v>2.153</v>
      </c>
      <c r="AF67">
        <v>10.682399999999999</v>
      </c>
      <c r="AG67">
        <v>0.01</v>
      </c>
      <c r="AH67">
        <v>31.62</v>
      </c>
      <c r="AI67">
        <v>1.8</v>
      </c>
      <c r="AJ67">
        <v>0.04</v>
      </c>
      <c r="AK67">
        <v>-0.01</v>
      </c>
      <c r="AL67">
        <v>0.89</v>
      </c>
      <c r="AM67">
        <v>25.52</v>
      </c>
      <c r="AN67">
        <v>13.55</v>
      </c>
      <c r="AO67">
        <v>411.09</v>
      </c>
      <c r="AP67">
        <v>7.55</v>
      </c>
      <c r="AQ67">
        <v>0.02</v>
      </c>
      <c r="AR67">
        <v>0.3</v>
      </c>
      <c r="AS67">
        <v>1.56</v>
      </c>
      <c r="AT67">
        <v>0.01</v>
      </c>
      <c r="AU67">
        <v>0.04</v>
      </c>
      <c r="AV67">
        <v>0.74</v>
      </c>
      <c r="AW67">
        <v>0.05</v>
      </c>
      <c r="AX67">
        <v>22.43</v>
      </c>
      <c r="AY67">
        <v>64.010000000000005</v>
      </c>
      <c r="AZ67">
        <v>95.91</v>
      </c>
      <c r="BC67">
        <v>2.57</v>
      </c>
      <c r="BD67">
        <v>0.27</v>
      </c>
      <c r="BE67">
        <v>5.36</v>
      </c>
      <c r="BF67">
        <v>2.76</v>
      </c>
      <c r="BG67">
        <v>-4.87</v>
      </c>
      <c r="BH67">
        <v>-23.8</v>
      </c>
      <c r="BI67">
        <v>9.301423288741714E-4</v>
      </c>
      <c r="BJ67">
        <v>99480</v>
      </c>
    </row>
    <row r="68" spans="1:62" x14ac:dyDescent="0.25">
      <c r="A68" t="s">
        <v>135</v>
      </c>
      <c r="B68" s="1">
        <v>43288.986111111109</v>
      </c>
      <c r="C68" s="1">
        <v>43288.998611111114</v>
      </c>
      <c r="D68" t="s">
        <v>118</v>
      </c>
      <c r="E68" t="s">
        <v>64</v>
      </c>
      <c r="F68">
        <v>21.9</v>
      </c>
      <c r="G68">
        <v>116.2</v>
      </c>
      <c r="H68">
        <v>7</v>
      </c>
      <c r="I68">
        <v>372.7</v>
      </c>
      <c r="K68">
        <v>49.6</v>
      </c>
      <c r="L68">
        <v>0.44</v>
      </c>
      <c r="M68">
        <v>0.21</v>
      </c>
      <c r="N68">
        <v>0.37</v>
      </c>
      <c r="O68" t="s">
        <v>65</v>
      </c>
      <c r="T68">
        <v>0.81</v>
      </c>
      <c r="U68">
        <v>0.71</v>
      </c>
      <c r="V68">
        <v>0.08</v>
      </c>
      <c r="W68">
        <v>2.0207000000000002</v>
      </c>
      <c r="X68">
        <v>3.7600000000000001E-2</v>
      </c>
      <c r="Y68">
        <v>1.9685999999999999</v>
      </c>
      <c r="Z68">
        <v>0.30780000000000002</v>
      </c>
      <c r="AA68">
        <v>0.85350000000000004</v>
      </c>
      <c r="AB68">
        <v>1.1999999999999999E-3</v>
      </c>
      <c r="AC68">
        <v>8.0564999999999998</v>
      </c>
      <c r="AD68">
        <v>2.6840000000000002</v>
      </c>
      <c r="AE68">
        <v>1.9961</v>
      </c>
      <c r="AF68">
        <v>10.0657</v>
      </c>
      <c r="AL68">
        <v>139.74</v>
      </c>
      <c r="AM68">
        <v>25.64</v>
      </c>
      <c r="AN68">
        <v>11.18</v>
      </c>
      <c r="AO68">
        <v>345.25</v>
      </c>
      <c r="AP68">
        <v>7.12</v>
      </c>
      <c r="AQ68">
        <v>0.28999999999999998</v>
      </c>
      <c r="AR68">
        <v>0.41</v>
      </c>
      <c r="AS68">
        <v>4.7699999999999996</v>
      </c>
      <c r="AT68">
        <v>0</v>
      </c>
      <c r="AU68">
        <v>0.05</v>
      </c>
      <c r="AV68">
        <v>0.41</v>
      </c>
      <c r="AW68">
        <v>1.08</v>
      </c>
      <c r="AX68">
        <v>39.229999999999997</v>
      </c>
      <c r="AY68">
        <v>4700.7700000000004</v>
      </c>
      <c r="AZ68">
        <v>90.08</v>
      </c>
      <c r="BC68">
        <v>2.4900000000000002</v>
      </c>
      <c r="BD68">
        <v>1.1200000000000001</v>
      </c>
      <c r="BE68">
        <v>6.98</v>
      </c>
      <c r="BF68">
        <v>2.61</v>
      </c>
      <c r="BG68">
        <v>-4.8899999999999997</v>
      </c>
      <c r="BH68">
        <v>-24.1</v>
      </c>
      <c r="BI68">
        <v>1.09857797760195E-3</v>
      </c>
      <c r="BJ68">
        <v>107280</v>
      </c>
    </row>
    <row r="69" spans="1:62" x14ac:dyDescent="0.25">
      <c r="A69" t="s">
        <v>136</v>
      </c>
      <c r="B69" s="1">
        <v>43289.076388888891</v>
      </c>
      <c r="C69" s="1">
        <v>43289.076388888891</v>
      </c>
      <c r="D69" t="s">
        <v>118</v>
      </c>
      <c r="E69" t="s">
        <v>64</v>
      </c>
      <c r="F69">
        <v>21.8</v>
      </c>
      <c r="G69">
        <v>116.4</v>
      </c>
      <c r="H69">
        <v>7.1</v>
      </c>
      <c r="I69">
        <v>373.3</v>
      </c>
      <c r="K69">
        <v>49.8</v>
      </c>
      <c r="L69">
        <v>1.41</v>
      </c>
      <c r="M69">
        <v>0.42</v>
      </c>
      <c r="N69">
        <v>0.49</v>
      </c>
      <c r="O69" t="s">
        <v>65</v>
      </c>
      <c r="T69">
        <v>1.9</v>
      </c>
      <c r="U69">
        <v>0.3</v>
      </c>
      <c r="V69">
        <v>0.1</v>
      </c>
      <c r="W69">
        <v>1.9655</v>
      </c>
      <c r="X69">
        <v>8.3999999999999995E-3</v>
      </c>
      <c r="Y69">
        <v>2.0935000000000001</v>
      </c>
      <c r="Z69">
        <v>0.25850000000000001</v>
      </c>
      <c r="AA69">
        <v>0.8619</v>
      </c>
      <c r="AB69">
        <v>1.5E-3</v>
      </c>
      <c r="AC69">
        <v>9.1938999999999993</v>
      </c>
      <c r="AD69">
        <v>3.4291</v>
      </c>
      <c r="AE69">
        <v>2.1364000000000001</v>
      </c>
      <c r="AF69">
        <v>10.781499999999999</v>
      </c>
      <c r="AG69">
        <v>0.22</v>
      </c>
      <c r="AH69">
        <v>0.08</v>
      </c>
      <c r="AI69">
        <v>0.03</v>
      </c>
      <c r="AJ69">
        <v>0.2</v>
      </c>
      <c r="AK69">
        <v>0</v>
      </c>
      <c r="AL69">
        <v>162</v>
      </c>
      <c r="AM69">
        <v>27.78</v>
      </c>
      <c r="AN69">
        <v>13.9</v>
      </c>
      <c r="AO69">
        <v>856.95</v>
      </c>
      <c r="AP69">
        <v>7.32</v>
      </c>
      <c r="AQ69">
        <v>0.48</v>
      </c>
      <c r="AR69">
        <v>0.25</v>
      </c>
      <c r="AS69">
        <v>3.76</v>
      </c>
      <c r="AT69">
        <v>0</v>
      </c>
      <c r="AU69">
        <v>0.06</v>
      </c>
      <c r="AV69">
        <v>0.43</v>
      </c>
      <c r="AW69">
        <v>1.29</v>
      </c>
      <c r="AX69">
        <v>136.18</v>
      </c>
      <c r="AY69">
        <v>5615.97</v>
      </c>
      <c r="AZ69">
        <v>97</v>
      </c>
      <c r="BC69">
        <v>1.91</v>
      </c>
      <c r="BD69">
        <v>1.25</v>
      </c>
      <c r="BE69">
        <v>9.9700000000000006</v>
      </c>
      <c r="BF69">
        <v>2.68</v>
      </c>
      <c r="BG69">
        <v>-4.83</v>
      </c>
      <c r="BH69">
        <v>-23.6</v>
      </c>
      <c r="BI69">
        <v>1.1707060055841214E-3</v>
      </c>
      <c r="BJ69">
        <v>115080</v>
      </c>
    </row>
    <row r="70" spans="1:62" x14ac:dyDescent="0.25">
      <c r="A70" t="s">
        <v>137</v>
      </c>
      <c r="B70" s="1">
        <v>43289.15625</v>
      </c>
      <c r="C70" s="1">
        <v>43289.159722222219</v>
      </c>
      <c r="D70" t="s">
        <v>118</v>
      </c>
      <c r="E70" t="s">
        <v>64</v>
      </c>
      <c r="F70">
        <v>21.8</v>
      </c>
      <c r="G70">
        <v>116.3</v>
      </c>
      <c r="H70">
        <v>7.1</v>
      </c>
      <c r="I70">
        <v>373.4</v>
      </c>
      <c r="K70">
        <v>51</v>
      </c>
      <c r="L70">
        <v>0.04</v>
      </c>
      <c r="M70">
        <v>0.06</v>
      </c>
      <c r="N70">
        <v>0.24</v>
      </c>
      <c r="O70" t="s">
        <v>65</v>
      </c>
      <c r="T70">
        <v>0.28000000000000003</v>
      </c>
      <c r="U70">
        <v>13.69</v>
      </c>
      <c r="V70">
        <v>0.1</v>
      </c>
      <c r="W70">
        <v>1.9447000000000001</v>
      </c>
      <c r="X70">
        <v>3.3E-3</v>
      </c>
      <c r="Y70">
        <v>1.9217</v>
      </c>
      <c r="Z70">
        <v>0.2445</v>
      </c>
      <c r="AA70">
        <v>0.80530000000000002</v>
      </c>
      <c r="AB70">
        <v>1.2999999999999999E-3</v>
      </c>
      <c r="AC70">
        <v>8.7800999999999991</v>
      </c>
      <c r="AD70">
        <v>2.6783000000000001</v>
      </c>
      <c r="AE70">
        <v>2.0779000000000001</v>
      </c>
      <c r="AF70">
        <v>10.685</v>
      </c>
      <c r="AG70">
        <v>0.22</v>
      </c>
      <c r="AH70">
        <v>0.69</v>
      </c>
      <c r="AI70">
        <v>0.03</v>
      </c>
      <c r="AJ70">
        <v>0.22</v>
      </c>
      <c r="AK70">
        <v>0</v>
      </c>
      <c r="AL70">
        <v>175.29</v>
      </c>
      <c r="AM70">
        <v>28.34</v>
      </c>
      <c r="AN70">
        <v>13.83</v>
      </c>
      <c r="AO70">
        <v>352.34</v>
      </c>
      <c r="AP70">
        <v>7.61</v>
      </c>
      <c r="AQ70">
        <v>0.34</v>
      </c>
      <c r="AR70">
        <v>0.27</v>
      </c>
      <c r="AS70">
        <v>4.0599999999999996</v>
      </c>
      <c r="AT70">
        <v>0.01</v>
      </c>
      <c r="AU70">
        <v>0.05</v>
      </c>
      <c r="AV70">
        <v>1.19</v>
      </c>
      <c r="AW70">
        <v>1.39</v>
      </c>
      <c r="AX70">
        <v>27.62</v>
      </c>
      <c r="AY70">
        <v>6111.61</v>
      </c>
      <c r="AZ70">
        <v>95.28</v>
      </c>
      <c r="BC70">
        <v>2.68</v>
      </c>
      <c r="BD70">
        <v>1.28</v>
      </c>
      <c r="BE70">
        <v>7.06</v>
      </c>
      <c r="BF70">
        <v>2.69</v>
      </c>
      <c r="BG70">
        <v>-5.63</v>
      </c>
      <c r="BH70">
        <v>-27.6</v>
      </c>
      <c r="BI70">
        <f>AVERAGE([2]DATAAA!$I$355:$I$356)</f>
        <v>9.1429955505465256E-4</v>
      </c>
      <c r="BJ70">
        <v>121980</v>
      </c>
    </row>
    <row r="71" spans="1:62" x14ac:dyDescent="0.25">
      <c r="A71" t="s">
        <v>138</v>
      </c>
      <c r="B71" s="1">
        <v>43289.253472222219</v>
      </c>
      <c r="C71" s="1">
        <v>43289.34375</v>
      </c>
      <c r="D71" t="s">
        <v>118</v>
      </c>
      <c r="E71" t="s">
        <v>64</v>
      </c>
      <c r="F71">
        <v>21.8</v>
      </c>
      <c r="G71">
        <v>117</v>
      </c>
      <c r="H71">
        <v>7</v>
      </c>
      <c r="I71">
        <v>376.1</v>
      </c>
      <c r="K71">
        <v>49.6</v>
      </c>
      <c r="L71">
        <v>0.01</v>
      </c>
      <c r="M71">
        <v>0.01</v>
      </c>
      <c r="N71">
        <v>0.05</v>
      </c>
      <c r="O71" t="s">
        <v>65</v>
      </c>
      <c r="T71">
        <v>0.06</v>
      </c>
      <c r="U71">
        <v>0.61</v>
      </c>
      <c r="V71">
        <v>0.09</v>
      </c>
      <c r="W71">
        <v>1.9553</v>
      </c>
      <c r="X71">
        <v>1.6899999999999998E-2</v>
      </c>
      <c r="Y71">
        <v>1.9703999999999999</v>
      </c>
      <c r="Z71">
        <v>0.3619</v>
      </c>
      <c r="AA71">
        <v>0.83220000000000005</v>
      </c>
      <c r="AB71">
        <v>1.1999999999999999E-3</v>
      </c>
      <c r="AC71">
        <v>9.1117000000000008</v>
      </c>
      <c r="AD71">
        <v>2.5424000000000002</v>
      </c>
      <c r="AE71">
        <v>2.0754999999999999</v>
      </c>
      <c r="AF71">
        <v>10.484999999999999</v>
      </c>
      <c r="AG71">
        <v>0.21</v>
      </c>
      <c r="AH71">
        <v>0.4</v>
      </c>
      <c r="AI71">
        <v>0.03</v>
      </c>
      <c r="AJ71">
        <v>0.18</v>
      </c>
      <c r="AK71">
        <v>0</v>
      </c>
      <c r="AL71">
        <v>156.91999999999999</v>
      </c>
      <c r="AM71">
        <v>27.74</v>
      </c>
      <c r="AN71">
        <v>13.65</v>
      </c>
      <c r="AO71">
        <v>360.27</v>
      </c>
      <c r="AP71">
        <v>7.44</v>
      </c>
      <c r="AQ71">
        <v>0.28999999999999998</v>
      </c>
      <c r="AR71">
        <v>0.23</v>
      </c>
      <c r="AS71">
        <v>3.74</v>
      </c>
      <c r="AT71">
        <v>0</v>
      </c>
      <c r="AU71">
        <v>0.03</v>
      </c>
      <c r="AV71">
        <v>0.38</v>
      </c>
      <c r="AW71">
        <v>1.23</v>
      </c>
      <c r="AX71">
        <v>42.26</v>
      </c>
      <c r="AY71">
        <v>5356.21</v>
      </c>
      <c r="AZ71">
        <v>94.37</v>
      </c>
      <c r="BC71">
        <v>2.68</v>
      </c>
      <c r="BD71">
        <v>1.32</v>
      </c>
      <c r="BE71">
        <v>7.29</v>
      </c>
      <c r="BF71">
        <v>2.71</v>
      </c>
      <c r="BG71">
        <v>-5.38</v>
      </c>
      <c r="BH71">
        <v>-25.6</v>
      </c>
      <c r="BI71">
        <f>AVERAGE([2]DATAAA!$I$369:$I$370)</f>
        <v>1.1164379985610935E-3</v>
      </c>
      <c r="BJ71">
        <v>130380</v>
      </c>
    </row>
    <row r="72" spans="1:62" x14ac:dyDescent="0.25">
      <c r="A72" t="s">
        <v>139</v>
      </c>
      <c r="B72" s="1">
        <v>43289.330555555556</v>
      </c>
      <c r="C72" s="1">
        <v>43289.375</v>
      </c>
      <c r="D72" t="s">
        <v>118</v>
      </c>
      <c r="E72" t="s">
        <v>64</v>
      </c>
      <c r="F72">
        <v>21.8</v>
      </c>
      <c r="G72">
        <v>117.7</v>
      </c>
      <c r="H72">
        <v>7.1</v>
      </c>
      <c r="I72">
        <v>376</v>
      </c>
      <c r="K72">
        <v>51.6</v>
      </c>
      <c r="L72">
        <v>0.04</v>
      </c>
      <c r="M72" t="s">
        <v>65</v>
      </c>
      <c r="N72">
        <v>0</v>
      </c>
      <c r="T72">
        <v>0.04</v>
      </c>
      <c r="U72">
        <v>13.63</v>
      </c>
      <c r="V72">
        <v>0.17</v>
      </c>
      <c r="W72">
        <v>1.9634</v>
      </c>
      <c r="X72">
        <v>5.1999999999999998E-3</v>
      </c>
      <c r="Y72">
        <v>2.0992000000000002</v>
      </c>
      <c r="Z72">
        <v>0.23649999999999999</v>
      </c>
      <c r="AA72">
        <v>0.91279999999999994</v>
      </c>
      <c r="AB72">
        <v>1.1999999999999999E-3</v>
      </c>
      <c r="AC72">
        <v>10.331</v>
      </c>
      <c r="AD72">
        <v>2.7330000000000001</v>
      </c>
      <c r="AE72">
        <v>2.1189</v>
      </c>
      <c r="AF72">
        <v>10.761200000000001</v>
      </c>
      <c r="AG72">
        <v>0.2</v>
      </c>
      <c r="AH72">
        <v>0.36</v>
      </c>
      <c r="AI72">
        <v>0.03</v>
      </c>
      <c r="AJ72">
        <v>0.2</v>
      </c>
      <c r="AK72">
        <v>0</v>
      </c>
      <c r="AL72">
        <v>162.9</v>
      </c>
      <c r="AM72">
        <v>28.54</v>
      </c>
      <c r="AN72">
        <v>14.08</v>
      </c>
      <c r="AO72">
        <v>357.52</v>
      </c>
      <c r="AP72">
        <v>7.7</v>
      </c>
      <c r="AQ72">
        <v>0.28999999999999998</v>
      </c>
      <c r="AR72">
        <v>0.22</v>
      </c>
      <c r="AS72">
        <v>4.03</v>
      </c>
      <c r="AT72">
        <v>0.01</v>
      </c>
      <c r="AU72">
        <v>0.04</v>
      </c>
      <c r="AV72">
        <v>0.39</v>
      </c>
      <c r="AW72">
        <v>1.34</v>
      </c>
      <c r="AX72">
        <v>12.26</v>
      </c>
      <c r="AY72">
        <v>5491.65</v>
      </c>
      <c r="AZ72">
        <v>98.02</v>
      </c>
      <c r="BC72">
        <v>2.69</v>
      </c>
      <c r="BD72">
        <v>1.18</v>
      </c>
      <c r="BE72">
        <v>6.92</v>
      </c>
      <c r="BF72">
        <v>2.71</v>
      </c>
      <c r="BG72">
        <v>-5.31</v>
      </c>
      <c r="BH72">
        <v>-24.1</v>
      </c>
      <c r="BI72">
        <f>AVERAGE([2]DATAAA!$I$380:$I$381)</f>
        <v>1.600116798905924E-3</v>
      </c>
      <c r="BJ72">
        <v>137040</v>
      </c>
    </row>
    <row r="73" spans="1:62" x14ac:dyDescent="0.25">
      <c r="A73" t="s">
        <v>140</v>
      </c>
      <c r="B73" s="1">
        <v>43289.416666666664</v>
      </c>
      <c r="C73" s="1">
        <v>43289.451388888891</v>
      </c>
      <c r="D73" t="s">
        <v>118</v>
      </c>
      <c r="E73" t="s">
        <v>64</v>
      </c>
      <c r="F73">
        <v>21.8</v>
      </c>
      <c r="G73">
        <v>117.6</v>
      </c>
      <c r="H73">
        <v>7.1</v>
      </c>
      <c r="I73">
        <v>375.9</v>
      </c>
      <c r="K73">
        <v>50.8</v>
      </c>
      <c r="L73">
        <v>0</v>
      </c>
      <c r="M73">
        <v>0.05</v>
      </c>
      <c r="N73">
        <v>0.03</v>
      </c>
      <c r="T73">
        <v>0</v>
      </c>
      <c r="U73">
        <v>0.68</v>
      </c>
      <c r="V73">
        <v>0.1</v>
      </c>
      <c r="W73">
        <v>3.8401000000000001</v>
      </c>
      <c r="X73">
        <v>1.2E-2</v>
      </c>
      <c r="Y73">
        <v>2.0396000000000001</v>
      </c>
      <c r="Z73">
        <v>0.40760000000000002</v>
      </c>
      <c r="AA73">
        <v>0.89800000000000002</v>
      </c>
      <c r="AB73">
        <v>8.0000000000000004E-4</v>
      </c>
      <c r="AC73">
        <v>12.315</v>
      </c>
      <c r="AD73">
        <v>2.1524000000000001</v>
      </c>
      <c r="AE73">
        <v>2.0743</v>
      </c>
      <c r="AF73">
        <v>10.4979</v>
      </c>
      <c r="AG73">
        <v>0.23</v>
      </c>
      <c r="AH73">
        <v>0.22</v>
      </c>
      <c r="AI73">
        <v>0.03</v>
      </c>
      <c r="AJ73">
        <v>0.21</v>
      </c>
      <c r="AK73">
        <v>0</v>
      </c>
      <c r="AL73">
        <v>167.74</v>
      </c>
      <c r="AM73">
        <v>28.75</v>
      </c>
      <c r="AN73">
        <v>14.55</v>
      </c>
      <c r="AO73">
        <v>370.5</v>
      </c>
      <c r="AP73">
        <v>7.85</v>
      </c>
      <c r="AQ73">
        <v>0.34</v>
      </c>
      <c r="AR73">
        <v>0.19</v>
      </c>
      <c r="AS73">
        <v>3.74</v>
      </c>
      <c r="AT73">
        <v>0.01</v>
      </c>
      <c r="AU73">
        <v>0.04</v>
      </c>
      <c r="AV73">
        <v>0.4</v>
      </c>
      <c r="AW73">
        <v>1.31</v>
      </c>
      <c r="AX73">
        <v>59.38</v>
      </c>
      <c r="AY73">
        <v>6149.54</v>
      </c>
      <c r="AZ73">
        <v>98.65</v>
      </c>
      <c r="BC73">
        <v>2.76</v>
      </c>
      <c r="BD73">
        <v>1.44</v>
      </c>
      <c r="BE73">
        <v>8.0299999999999994</v>
      </c>
      <c r="BF73">
        <v>2.7</v>
      </c>
      <c r="BG73">
        <v>-6.13</v>
      </c>
      <c r="BH73">
        <v>-32.299999999999997</v>
      </c>
      <c r="BI73">
        <v>1.1707060055841214E-3</v>
      </c>
      <c r="BJ73">
        <v>144480</v>
      </c>
    </row>
    <row r="74" spans="1:62" x14ac:dyDescent="0.25">
      <c r="A74" t="s">
        <v>141</v>
      </c>
      <c r="B74" s="1">
        <v>43289.5</v>
      </c>
      <c r="C74" s="1">
        <v>43289</v>
      </c>
      <c r="D74" t="s">
        <v>118</v>
      </c>
      <c r="E74" t="s">
        <v>64</v>
      </c>
      <c r="F74">
        <v>21.9</v>
      </c>
      <c r="G74">
        <v>116.2</v>
      </c>
      <c r="H74">
        <v>7</v>
      </c>
      <c r="I74">
        <v>372.7</v>
      </c>
      <c r="K74">
        <v>52.4</v>
      </c>
      <c r="L74">
        <v>0.03</v>
      </c>
      <c r="M74">
        <v>0</v>
      </c>
      <c r="N74">
        <v>0.05</v>
      </c>
      <c r="T74">
        <v>0.08</v>
      </c>
      <c r="U74">
        <v>0.61</v>
      </c>
      <c r="V74">
        <v>0.09</v>
      </c>
      <c r="W74">
        <v>1.9351</v>
      </c>
      <c r="X74">
        <v>9.4000000000000004E-3</v>
      </c>
      <c r="Y74">
        <v>2.0565000000000002</v>
      </c>
      <c r="Z74">
        <v>0.28470000000000001</v>
      </c>
      <c r="AA74">
        <v>0.83030000000000004</v>
      </c>
      <c r="AB74">
        <v>1.1999999999999999E-3</v>
      </c>
      <c r="AC74">
        <v>8.9733000000000001</v>
      </c>
      <c r="AD74">
        <v>2.9163999999999999</v>
      </c>
      <c r="AE74">
        <v>2.1240000000000001</v>
      </c>
      <c r="AF74">
        <v>10.869199999999999</v>
      </c>
      <c r="AG74">
        <v>0.22</v>
      </c>
      <c r="AH74">
        <v>2.65</v>
      </c>
      <c r="AI74">
        <v>0.03</v>
      </c>
      <c r="AJ74">
        <v>0.18</v>
      </c>
      <c r="AK74">
        <v>0</v>
      </c>
      <c r="AL74">
        <v>147.16999999999999</v>
      </c>
      <c r="AM74">
        <v>27.67</v>
      </c>
      <c r="AN74">
        <v>14.54</v>
      </c>
      <c r="AO74">
        <v>365.25</v>
      </c>
      <c r="AP74">
        <v>7.74</v>
      </c>
      <c r="AQ74">
        <v>0.48</v>
      </c>
      <c r="AR74">
        <v>0.21</v>
      </c>
      <c r="AS74">
        <v>6.67</v>
      </c>
      <c r="AT74">
        <v>0.09</v>
      </c>
      <c r="AU74">
        <v>0.04</v>
      </c>
      <c r="AV74">
        <v>0.36</v>
      </c>
      <c r="AW74">
        <v>1.1399999999999999</v>
      </c>
      <c r="AX74">
        <v>126.7</v>
      </c>
      <c r="AY74">
        <v>5246.81</v>
      </c>
      <c r="AZ74">
        <v>96.85</v>
      </c>
      <c r="BC74">
        <v>2.66</v>
      </c>
      <c r="BD74">
        <v>1.23</v>
      </c>
      <c r="BE74">
        <v>7.99</v>
      </c>
      <c r="BF74">
        <v>2.7</v>
      </c>
      <c r="BG74">
        <v>-5.17</v>
      </c>
      <c r="BH74">
        <v>-27.1</v>
      </c>
      <c r="BI74">
        <v>1.3632167765652342E-3</v>
      </c>
      <c r="BJ74">
        <v>151680</v>
      </c>
    </row>
    <row r="75" spans="1:62" x14ac:dyDescent="0.25">
      <c r="A75" t="s">
        <v>142</v>
      </c>
      <c r="B75" s="1">
        <v>43289.582638888889</v>
      </c>
      <c r="C75" s="1">
        <v>43289.619444444441</v>
      </c>
      <c r="D75" t="s">
        <v>118</v>
      </c>
      <c r="E75" t="s">
        <v>64</v>
      </c>
      <c r="F75">
        <v>21.9</v>
      </c>
      <c r="G75">
        <v>115.9</v>
      </c>
      <c r="H75">
        <v>7</v>
      </c>
      <c r="I75">
        <v>373.5</v>
      </c>
      <c r="K75">
        <v>50.6</v>
      </c>
      <c r="L75">
        <v>0.15</v>
      </c>
      <c r="M75">
        <v>0</v>
      </c>
      <c r="N75">
        <v>0.05</v>
      </c>
      <c r="T75">
        <v>0.2</v>
      </c>
      <c r="U75">
        <v>0.68</v>
      </c>
      <c r="V75">
        <v>0.12</v>
      </c>
      <c r="W75">
        <v>1.9839</v>
      </c>
      <c r="X75">
        <v>2.87E-2</v>
      </c>
      <c r="Y75">
        <v>2.0285000000000002</v>
      </c>
      <c r="Z75">
        <v>0.36880000000000002</v>
      </c>
      <c r="AA75">
        <v>0.86670000000000003</v>
      </c>
      <c r="AB75">
        <v>1.1000000000000001E-3</v>
      </c>
      <c r="AC75">
        <v>9.4699000000000009</v>
      </c>
      <c r="AD75">
        <v>3.0689000000000002</v>
      </c>
      <c r="AE75">
        <v>2.1577000000000002</v>
      </c>
      <c r="AF75">
        <v>10.979200000000001</v>
      </c>
      <c r="AG75">
        <v>0.22</v>
      </c>
      <c r="AH75">
        <v>0.1</v>
      </c>
      <c r="AI75">
        <v>0.03</v>
      </c>
      <c r="AJ75">
        <v>0.24</v>
      </c>
      <c r="AK75">
        <v>0</v>
      </c>
      <c r="AL75">
        <v>166.97</v>
      </c>
      <c r="AM75">
        <v>28.81</v>
      </c>
      <c r="AN75">
        <v>14.95</v>
      </c>
      <c r="AO75">
        <v>370.72</v>
      </c>
      <c r="AP75">
        <v>7.58</v>
      </c>
      <c r="AQ75">
        <v>0.32</v>
      </c>
      <c r="AR75">
        <v>0.54</v>
      </c>
      <c r="AS75">
        <v>6.2</v>
      </c>
      <c r="AT75">
        <v>0.03</v>
      </c>
      <c r="AU75">
        <v>0.05</v>
      </c>
      <c r="AV75">
        <v>0.63</v>
      </c>
      <c r="AW75">
        <v>1.33</v>
      </c>
      <c r="AX75">
        <v>37.51</v>
      </c>
      <c r="AY75">
        <v>5380.49</v>
      </c>
      <c r="AZ75">
        <v>96.53</v>
      </c>
      <c r="BC75">
        <v>2.74</v>
      </c>
      <c r="BD75">
        <v>1.34</v>
      </c>
      <c r="BE75">
        <v>7.9</v>
      </c>
      <c r="BF75">
        <v>2.5499999999999998</v>
      </c>
      <c r="BG75">
        <v>-5.01</v>
      </c>
      <c r="BH75">
        <v>-26</v>
      </c>
      <c r="BI75">
        <v>1.1707060055841214E-3</v>
      </c>
      <c r="BJ75">
        <v>158820</v>
      </c>
    </row>
    <row r="76" spans="1:62" x14ac:dyDescent="0.25">
      <c r="A76" t="s">
        <v>143</v>
      </c>
      <c r="B76" s="1">
        <v>43289.652777777781</v>
      </c>
      <c r="C76" s="1">
        <v>43289.6875</v>
      </c>
      <c r="D76" t="s">
        <v>118</v>
      </c>
      <c r="E76" t="s">
        <v>64</v>
      </c>
      <c r="F76">
        <v>21.9</v>
      </c>
      <c r="G76">
        <v>115.9</v>
      </c>
      <c r="H76">
        <v>7.1</v>
      </c>
      <c r="I76">
        <v>373.9</v>
      </c>
      <c r="K76">
        <v>49.4</v>
      </c>
      <c r="L76">
        <v>0.1</v>
      </c>
      <c r="M76">
        <v>0.05</v>
      </c>
      <c r="N76">
        <v>0.05</v>
      </c>
      <c r="T76">
        <v>0.15</v>
      </c>
      <c r="U76">
        <v>0.63</v>
      </c>
      <c r="V76">
        <v>0.12</v>
      </c>
      <c r="W76">
        <v>1.9842</v>
      </c>
      <c r="X76">
        <v>7.3300000000000004E-2</v>
      </c>
      <c r="Y76">
        <v>2.0363000000000002</v>
      </c>
      <c r="Z76">
        <v>0.34749999999999998</v>
      </c>
      <c r="AA76">
        <v>0.87129999999999996</v>
      </c>
      <c r="AB76">
        <v>8.9999999999999998E-4</v>
      </c>
      <c r="AC76">
        <v>9.3370999999999995</v>
      </c>
      <c r="AD76">
        <v>3.0922999999999998</v>
      </c>
      <c r="AE76">
        <v>2.1362999999999999</v>
      </c>
      <c r="AF76">
        <v>10.872400000000001</v>
      </c>
      <c r="AG76">
        <v>0.23</v>
      </c>
      <c r="AH76">
        <v>0.18</v>
      </c>
      <c r="AI76">
        <v>0.03</v>
      </c>
      <c r="AJ76">
        <v>0.22</v>
      </c>
      <c r="AK76">
        <v>0</v>
      </c>
      <c r="AL76">
        <v>170.82</v>
      </c>
      <c r="AM76">
        <v>27.39</v>
      </c>
      <c r="AN76">
        <v>13.67</v>
      </c>
      <c r="AO76">
        <v>350.15</v>
      </c>
      <c r="AP76">
        <v>7.3</v>
      </c>
      <c r="AQ76">
        <v>0.35</v>
      </c>
      <c r="AR76">
        <v>0.36</v>
      </c>
      <c r="AS76">
        <v>3.66</v>
      </c>
      <c r="AT76">
        <v>0</v>
      </c>
      <c r="AU76">
        <v>0.03</v>
      </c>
      <c r="AV76">
        <v>0.49</v>
      </c>
      <c r="AW76">
        <v>1.32</v>
      </c>
      <c r="AX76">
        <v>37.28</v>
      </c>
      <c r="AY76">
        <v>6017.96</v>
      </c>
      <c r="AZ76">
        <v>92.19</v>
      </c>
      <c r="BC76">
        <v>2.7</v>
      </c>
      <c r="BD76">
        <v>1.31</v>
      </c>
      <c r="BE76">
        <v>7.92</v>
      </c>
      <c r="BF76">
        <v>2.73</v>
      </c>
      <c r="BG76">
        <v>-4.9400000000000004</v>
      </c>
      <c r="BH76">
        <v>-26.3</v>
      </c>
      <c r="BI76">
        <v>1.6628224100600454E-3</v>
      </c>
      <c r="BJ76">
        <v>164880</v>
      </c>
    </row>
    <row r="77" spans="1:62" x14ac:dyDescent="0.25">
      <c r="A77" t="s">
        <v>144</v>
      </c>
      <c r="B77" s="1">
        <v>43289.736111111109</v>
      </c>
      <c r="C77" s="1">
        <v>43289.784722222219</v>
      </c>
      <c r="D77" t="s">
        <v>118</v>
      </c>
      <c r="E77" t="s">
        <v>64</v>
      </c>
      <c r="F77">
        <v>21.9</v>
      </c>
      <c r="G77">
        <v>115.7</v>
      </c>
      <c r="H77">
        <v>7.1</v>
      </c>
      <c r="I77">
        <v>375.4</v>
      </c>
      <c r="K77">
        <v>52.8</v>
      </c>
      <c r="L77">
        <v>0.09</v>
      </c>
      <c r="M77">
        <v>0.02</v>
      </c>
      <c r="N77">
        <v>0.05</v>
      </c>
      <c r="R77">
        <v>0.20699999999999999</v>
      </c>
      <c r="T77">
        <v>0.14000000000000001</v>
      </c>
      <c r="U77">
        <v>0.64</v>
      </c>
      <c r="V77">
        <v>0.09</v>
      </c>
      <c r="W77">
        <v>1.9571000000000001</v>
      </c>
      <c r="X77">
        <v>8.2000000000000007E-3</v>
      </c>
      <c r="Y77">
        <v>1.8773</v>
      </c>
      <c r="Z77">
        <v>0.3382</v>
      </c>
      <c r="AA77">
        <v>0.7278</v>
      </c>
      <c r="AB77">
        <v>1E-3</v>
      </c>
      <c r="AC77">
        <v>9.3336000000000006</v>
      </c>
      <c r="AD77">
        <v>3.1734</v>
      </c>
      <c r="AE77">
        <v>2.1640999999999999</v>
      </c>
      <c r="AF77">
        <v>10.831799999999999</v>
      </c>
      <c r="AG77">
        <v>0.21</v>
      </c>
      <c r="AH77">
        <v>0.15</v>
      </c>
      <c r="AI77">
        <v>0.03</v>
      </c>
      <c r="AJ77">
        <v>0.19</v>
      </c>
      <c r="AK77">
        <v>0</v>
      </c>
      <c r="AL77">
        <v>179.65</v>
      </c>
      <c r="AM77">
        <v>27</v>
      </c>
      <c r="AN77">
        <v>14.48</v>
      </c>
      <c r="AO77">
        <v>362.52</v>
      </c>
      <c r="AP77">
        <v>7.53</v>
      </c>
      <c r="AQ77">
        <v>0.37</v>
      </c>
      <c r="AR77">
        <v>0.28000000000000003</v>
      </c>
      <c r="AS77">
        <v>4.12</v>
      </c>
      <c r="AT77">
        <v>0</v>
      </c>
      <c r="AU77">
        <v>0.03</v>
      </c>
      <c r="AV77">
        <v>0.42</v>
      </c>
      <c r="AW77">
        <v>1.39</v>
      </c>
      <c r="AX77">
        <v>64.430000000000007</v>
      </c>
      <c r="AY77">
        <v>5929.23</v>
      </c>
      <c r="AZ77">
        <v>95.45</v>
      </c>
      <c r="BC77">
        <v>2.73</v>
      </c>
      <c r="BD77">
        <v>1.34</v>
      </c>
      <c r="BE77">
        <v>7.88</v>
      </c>
      <c r="BF77">
        <v>2.8</v>
      </c>
      <c r="BG77">
        <v>-4.91</v>
      </c>
      <c r="BH77">
        <v>-23.9</v>
      </c>
      <c r="BI77">
        <v>1.4038430635283585E-3</v>
      </c>
      <c r="BJ77">
        <v>172080</v>
      </c>
    </row>
    <row r="78" spans="1:62" x14ac:dyDescent="0.25">
      <c r="A78" t="s">
        <v>145</v>
      </c>
      <c r="B78" s="1">
        <v>43287.833333333336</v>
      </c>
      <c r="C78" s="1">
        <v>43287.833333333336</v>
      </c>
      <c r="D78" t="s">
        <v>97</v>
      </c>
      <c r="E78" t="s">
        <v>97</v>
      </c>
      <c r="F78">
        <v>22.5</v>
      </c>
      <c r="G78">
        <v>129.1</v>
      </c>
      <c r="H78">
        <v>6.8</v>
      </c>
      <c r="I78">
        <v>191</v>
      </c>
      <c r="K78">
        <v>50</v>
      </c>
      <c r="L78">
        <v>2.48</v>
      </c>
      <c r="M78">
        <v>0.85</v>
      </c>
      <c r="N78">
        <v>0.61</v>
      </c>
      <c r="O78">
        <v>0.1</v>
      </c>
      <c r="P78">
        <v>9.2100000000000009</v>
      </c>
      <c r="T78">
        <v>3.09</v>
      </c>
      <c r="U78">
        <v>0.35</v>
      </c>
      <c r="V78">
        <v>0.06</v>
      </c>
      <c r="W78">
        <v>1.9442999999999999</v>
      </c>
      <c r="X78">
        <v>2.01E-2</v>
      </c>
      <c r="Y78">
        <v>2.2650999999999999</v>
      </c>
      <c r="Z78">
        <v>0.189</v>
      </c>
      <c r="AA78">
        <v>0.95850000000000002</v>
      </c>
      <c r="AB78">
        <v>2.0999999999999999E-3</v>
      </c>
      <c r="AC78">
        <v>7.8051000000000004</v>
      </c>
      <c r="AD78">
        <v>2.9729000000000001</v>
      </c>
      <c r="AE78">
        <v>2.3521000000000001</v>
      </c>
      <c r="AF78">
        <v>11.1523</v>
      </c>
      <c r="BG78">
        <v>-4.76</v>
      </c>
      <c r="BH78">
        <v>-25.3</v>
      </c>
    </row>
    <row r="79" spans="1:62" x14ac:dyDescent="0.25">
      <c r="A79" t="s">
        <v>146</v>
      </c>
      <c r="B79" s="1">
        <v>43282.629166666666</v>
      </c>
      <c r="C79" s="1">
        <v>43282.629166666666</v>
      </c>
      <c r="D79" t="s">
        <v>97</v>
      </c>
      <c r="E79" t="s">
        <v>97</v>
      </c>
      <c r="F79">
        <v>22.4</v>
      </c>
      <c r="G79">
        <v>35</v>
      </c>
      <c r="H79">
        <v>5.3</v>
      </c>
      <c r="I79">
        <v>205</v>
      </c>
      <c r="K79">
        <v>4.5999999999999996</v>
      </c>
      <c r="O79">
        <v>1</v>
      </c>
      <c r="Q79" t="s">
        <v>65</v>
      </c>
      <c r="T79">
        <v>0</v>
      </c>
      <c r="U79">
        <v>1.48</v>
      </c>
      <c r="V79">
        <v>0</v>
      </c>
      <c r="W79">
        <v>2.1187999999999998</v>
      </c>
      <c r="Y79">
        <v>1.3302</v>
      </c>
      <c r="Z79">
        <v>2.9399999999999999E-2</v>
      </c>
      <c r="AA79">
        <v>0.54910000000000003</v>
      </c>
      <c r="AB79">
        <v>1E-3</v>
      </c>
      <c r="AC79">
        <v>2.2770000000000001</v>
      </c>
      <c r="AD79">
        <v>0.44719999999999999</v>
      </c>
      <c r="AE79">
        <v>0.30919999999999997</v>
      </c>
      <c r="AF79">
        <v>1.8345</v>
      </c>
      <c r="AG79">
        <v>-0.13</v>
      </c>
      <c r="AH79">
        <v>0.05</v>
      </c>
      <c r="AI79">
        <v>0.01</v>
      </c>
      <c r="AJ79">
        <v>0.01</v>
      </c>
      <c r="AK79">
        <v>-0.04</v>
      </c>
      <c r="AL79">
        <v>1.47</v>
      </c>
      <c r="AM79">
        <v>5.59</v>
      </c>
      <c r="AN79">
        <v>0.56999999999999995</v>
      </c>
      <c r="AO79">
        <v>207.3</v>
      </c>
      <c r="AP79">
        <v>1.49</v>
      </c>
      <c r="AQ79">
        <v>0.02</v>
      </c>
      <c r="AR79">
        <v>16.7</v>
      </c>
      <c r="AS79">
        <v>0.74</v>
      </c>
      <c r="AT79">
        <v>0.01</v>
      </c>
      <c r="AU79">
        <v>0.26</v>
      </c>
      <c r="AV79">
        <v>0.3</v>
      </c>
      <c r="AW79">
        <v>0.01</v>
      </c>
      <c r="AX79">
        <v>92.15</v>
      </c>
      <c r="AY79">
        <v>52.39</v>
      </c>
      <c r="AZ79">
        <v>17.02</v>
      </c>
      <c r="BC79">
        <v>0.34</v>
      </c>
      <c r="BD79">
        <v>0.01</v>
      </c>
      <c r="BE79">
        <v>2.0099999999999998</v>
      </c>
      <c r="BF79">
        <v>0.51</v>
      </c>
      <c r="BG79">
        <v>-6.49</v>
      </c>
      <c r="BH79">
        <v>-26.9</v>
      </c>
    </row>
    <row r="80" spans="1:62" x14ac:dyDescent="0.25">
      <c r="A80" t="s">
        <v>147</v>
      </c>
      <c r="B80" s="1">
        <v>43652.472222222219</v>
      </c>
      <c r="C80" s="1">
        <v>43652.472222222219</v>
      </c>
      <c r="D80" t="s">
        <v>97</v>
      </c>
      <c r="E80" t="s">
        <v>97</v>
      </c>
      <c r="F80">
        <v>24.2</v>
      </c>
      <c r="G80">
        <v>165.6</v>
      </c>
      <c r="H80">
        <v>6.2</v>
      </c>
      <c r="I80">
        <v>33</v>
      </c>
      <c r="K80">
        <v>9</v>
      </c>
      <c r="L80">
        <v>0.159</v>
      </c>
      <c r="M80">
        <v>5.5E-2</v>
      </c>
      <c r="N80">
        <v>0.35299999999999998</v>
      </c>
      <c r="P80">
        <v>4.9909999999999997</v>
      </c>
    </row>
    <row r="81" spans="1:60" x14ac:dyDescent="0.25">
      <c r="A81" t="s">
        <v>148</v>
      </c>
      <c r="B81" s="1">
        <v>43652.475694444445</v>
      </c>
      <c r="C81" s="1">
        <v>43652.475694444445</v>
      </c>
      <c r="D81" t="s">
        <v>97</v>
      </c>
      <c r="E81" t="s">
        <v>97</v>
      </c>
      <c r="F81">
        <v>23.1</v>
      </c>
      <c r="G81">
        <v>89.3</v>
      </c>
      <c r="H81">
        <v>5.69</v>
      </c>
      <c r="I81">
        <v>68</v>
      </c>
    </row>
    <row r="82" spans="1:60" x14ac:dyDescent="0.25">
      <c r="A82" t="s">
        <v>149</v>
      </c>
      <c r="B82" s="1">
        <v>43652.479166666664</v>
      </c>
      <c r="C82" s="1">
        <v>43652.479166666664</v>
      </c>
      <c r="D82" t="s">
        <v>97</v>
      </c>
      <c r="E82" t="s">
        <v>97</v>
      </c>
      <c r="F82">
        <v>23.1</v>
      </c>
      <c r="G82">
        <v>47.6</v>
      </c>
      <c r="H82">
        <v>5.45</v>
      </c>
      <c r="I82">
        <v>92.1</v>
      </c>
    </row>
    <row r="83" spans="1:60" x14ac:dyDescent="0.25">
      <c r="A83" t="s">
        <v>150</v>
      </c>
      <c r="B83" s="1">
        <v>43652.486111111109</v>
      </c>
      <c r="C83" s="1">
        <v>43652.486111111109</v>
      </c>
      <c r="D83" t="s">
        <v>97</v>
      </c>
      <c r="E83" t="s">
        <v>97</v>
      </c>
      <c r="F83">
        <v>222.9</v>
      </c>
      <c r="G83">
        <v>28.5</v>
      </c>
      <c r="H83">
        <v>5.18</v>
      </c>
      <c r="I83">
        <v>112</v>
      </c>
    </row>
    <row r="84" spans="1:60" x14ac:dyDescent="0.25">
      <c r="A84" t="s">
        <v>151</v>
      </c>
      <c r="B84" s="1">
        <v>43652.493055555555</v>
      </c>
      <c r="C84" s="1">
        <v>43652.493055555555</v>
      </c>
      <c r="D84" t="s">
        <v>97</v>
      </c>
      <c r="E84" t="s">
        <v>97</v>
      </c>
      <c r="F84">
        <v>22.9</v>
      </c>
      <c r="G84">
        <v>34.299999999999997</v>
      </c>
      <c r="H84">
        <v>5.4</v>
      </c>
      <c r="I84">
        <v>114.3</v>
      </c>
      <c r="W84">
        <v>2.6326000000000001</v>
      </c>
      <c r="X84" t="s">
        <v>65</v>
      </c>
      <c r="Y84">
        <v>1.0797000000000001</v>
      </c>
      <c r="Z84">
        <v>4.9599999999999998E-2</v>
      </c>
      <c r="AA84">
        <v>0.57210000000000005</v>
      </c>
      <c r="AB84">
        <v>2.5000000000000001E-3</v>
      </c>
      <c r="AC84">
        <v>3.5522</v>
      </c>
      <c r="AD84">
        <v>6.0591999999999997</v>
      </c>
      <c r="AE84">
        <v>0.95030000000000003</v>
      </c>
      <c r="AF84">
        <v>3.6602999999999999</v>
      </c>
      <c r="AG84">
        <v>0.56999999999999995</v>
      </c>
      <c r="AH84">
        <v>0.21</v>
      </c>
      <c r="AI84">
        <v>0.09</v>
      </c>
      <c r="AJ84">
        <v>0.02</v>
      </c>
      <c r="AK84">
        <v>0.04</v>
      </c>
      <c r="AL84">
        <v>0.21</v>
      </c>
      <c r="AM84">
        <v>2.2599999999999998</v>
      </c>
      <c r="AN84">
        <v>0.22</v>
      </c>
      <c r="AO84">
        <v>122.2</v>
      </c>
      <c r="AP84">
        <v>1629.73</v>
      </c>
      <c r="AQ84">
        <v>-0.02</v>
      </c>
      <c r="AR84">
        <v>262.57</v>
      </c>
      <c r="AS84">
        <v>32.15</v>
      </c>
      <c r="AT84">
        <v>0.38</v>
      </c>
      <c r="AU84">
        <v>0.14000000000000001</v>
      </c>
      <c r="AV84">
        <v>0.19</v>
      </c>
      <c r="AW84">
        <v>-0.17</v>
      </c>
      <c r="AX84">
        <v>14.3</v>
      </c>
      <c r="AY84">
        <v>2.7</v>
      </c>
      <c r="AZ84">
        <v>18.2</v>
      </c>
      <c r="BA84">
        <v>18.25</v>
      </c>
      <c r="BB84">
        <v>182.46</v>
      </c>
      <c r="BC84">
        <v>0.25</v>
      </c>
      <c r="BD84">
        <v>0.08</v>
      </c>
      <c r="BE84">
        <v>1.62</v>
      </c>
      <c r="BF84">
        <v>0.6</v>
      </c>
    </row>
    <row r="85" spans="1:60" x14ac:dyDescent="0.25">
      <c r="A85" t="s">
        <v>152</v>
      </c>
      <c r="B85" s="1">
        <v>43652.569444444445</v>
      </c>
      <c r="C85" s="1">
        <v>43652.569444444445</v>
      </c>
      <c r="D85" t="s">
        <v>97</v>
      </c>
      <c r="E85" t="s">
        <v>97</v>
      </c>
      <c r="F85">
        <v>23.5</v>
      </c>
      <c r="G85">
        <v>87.6</v>
      </c>
      <c r="H85">
        <v>6.43</v>
      </c>
      <c r="I85">
        <v>12.7</v>
      </c>
      <c r="K85">
        <v>99</v>
      </c>
      <c r="L85">
        <v>1.5249999999999999</v>
      </c>
      <c r="M85">
        <v>0.187</v>
      </c>
      <c r="N85">
        <v>2.3010000000000002</v>
      </c>
      <c r="W85">
        <v>3.4249000000000001</v>
      </c>
      <c r="X85">
        <v>6.4600000000000005E-2</v>
      </c>
      <c r="Y85">
        <v>2.9489999999999998</v>
      </c>
      <c r="Z85">
        <v>4.58E-2</v>
      </c>
      <c r="AA85">
        <v>0.50209999999999999</v>
      </c>
      <c r="AB85">
        <v>8.0000000000000004E-4</v>
      </c>
      <c r="AC85">
        <v>4.0053000000000001</v>
      </c>
      <c r="AD85">
        <v>2.7166000000000001</v>
      </c>
      <c r="AE85">
        <v>6.2953000000000001</v>
      </c>
      <c r="AF85">
        <v>28.360800000000001</v>
      </c>
      <c r="AG85">
        <v>0.72</v>
      </c>
      <c r="AH85">
        <v>0.75</v>
      </c>
      <c r="AI85">
        <v>0.08</v>
      </c>
      <c r="AJ85">
        <v>0</v>
      </c>
      <c r="AK85">
        <v>0.01</v>
      </c>
      <c r="AL85">
        <v>-0.93</v>
      </c>
      <c r="AM85">
        <v>4.32</v>
      </c>
      <c r="AN85">
        <v>0.38</v>
      </c>
      <c r="AO85">
        <v>180.91</v>
      </c>
      <c r="AP85">
        <v>20063.97</v>
      </c>
      <c r="AQ85">
        <v>-0.02</v>
      </c>
      <c r="AR85">
        <v>2720.54</v>
      </c>
      <c r="AS85">
        <v>336.79</v>
      </c>
      <c r="AT85">
        <v>6.2</v>
      </c>
      <c r="AU85">
        <v>0.74</v>
      </c>
      <c r="AV85">
        <v>0.14000000000000001</v>
      </c>
      <c r="AW85">
        <v>-0.87</v>
      </c>
      <c r="AX85">
        <v>22.82</v>
      </c>
      <c r="AY85">
        <v>6.24</v>
      </c>
      <c r="AZ85">
        <v>195.4</v>
      </c>
      <c r="BA85">
        <v>197.65</v>
      </c>
      <c r="BB85">
        <v>402.02</v>
      </c>
      <c r="BC85">
        <v>0.4</v>
      </c>
      <c r="BD85">
        <v>0.17</v>
      </c>
      <c r="BE85">
        <v>2.13</v>
      </c>
      <c r="BF85">
        <v>4.22</v>
      </c>
    </row>
    <row r="86" spans="1:60" x14ac:dyDescent="0.25">
      <c r="A86" t="s">
        <v>153</v>
      </c>
      <c r="B86" s="1">
        <v>43282.708333333336</v>
      </c>
      <c r="C86" s="1">
        <v>43282.708333333336</v>
      </c>
      <c r="D86" t="s">
        <v>97</v>
      </c>
      <c r="E86" t="s">
        <v>97</v>
      </c>
      <c r="F86">
        <v>22.2</v>
      </c>
      <c r="G86">
        <v>122.1</v>
      </c>
      <c r="H86">
        <v>4</v>
      </c>
      <c r="I86">
        <v>344</v>
      </c>
      <c r="K86">
        <v>49.8</v>
      </c>
      <c r="O86">
        <v>3</v>
      </c>
      <c r="Q86" t="s">
        <v>65</v>
      </c>
      <c r="T86">
        <v>0</v>
      </c>
      <c r="U86">
        <v>2.5</v>
      </c>
      <c r="V86">
        <v>0.17</v>
      </c>
      <c r="W86">
        <v>1.9066000000000001</v>
      </c>
      <c r="X86">
        <v>7.8799999999999995E-2</v>
      </c>
      <c r="Y86">
        <v>2.8955000000000002</v>
      </c>
      <c r="Z86">
        <v>0.47470000000000001</v>
      </c>
      <c r="AA86">
        <v>1.1096999999999999</v>
      </c>
      <c r="AC86">
        <v>6.6353999999999997</v>
      </c>
      <c r="AD86">
        <v>2.8509000000000002</v>
      </c>
      <c r="AE86">
        <v>1.9632000000000001</v>
      </c>
      <c r="AF86">
        <v>10.212999999999999</v>
      </c>
      <c r="AG86">
        <v>0.15</v>
      </c>
      <c r="AH86">
        <v>0.12</v>
      </c>
      <c r="AI86">
        <v>3.05</v>
      </c>
      <c r="AJ86">
        <v>7.0000000000000007E-2</v>
      </c>
      <c r="AK86">
        <v>-0.01</v>
      </c>
      <c r="AL86">
        <v>72.61</v>
      </c>
      <c r="AM86">
        <v>26.64</v>
      </c>
      <c r="AN86">
        <v>8.7100000000000009</v>
      </c>
      <c r="AO86">
        <v>585.04999999999995</v>
      </c>
      <c r="AP86">
        <v>8.57</v>
      </c>
      <c r="AQ86">
        <v>0.15</v>
      </c>
      <c r="AR86">
        <v>5.55</v>
      </c>
      <c r="AS86">
        <v>30.64</v>
      </c>
      <c r="AT86">
        <v>0.04</v>
      </c>
      <c r="AU86">
        <v>0.46</v>
      </c>
      <c r="AV86">
        <v>45.74</v>
      </c>
      <c r="AW86">
        <v>1.88</v>
      </c>
      <c r="AX86">
        <v>197.73</v>
      </c>
      <c r="AY86">
        <v>225.81</v>
      </c>
      <c r="AZ86">
        <v>104.53</v>
      </c>
      <c r="BC86">
        <v>1.87</v>
      </c>
      <c r="BD86">
        <v>0.37</v>
      </c>
      <c r="BE86">
        <v>7.34</v>
      </c>
      <c r="BF86">
        <v>3.11</v>
      </c>
      <c r="BG86">
        <v>-6.02</v>
      </c>
      <c r="BH86">
        <v>-27.1</v>
      </c>
    </row>
    <row r="87" spans="1:60" x14ac:dyDescent="0.25">
      <c r="A87" t="s">
        <v>154</v>
      </c>
      <c r="B87" s="1">
        <v>43652.614583333336</v>
      </c>
      <c r="C87" s="1">
        <v>43652.614583333336</v>
      </c>
      <c r="D87" t="s">
        <v>97</v>
      </c>
      <c r="E87" t="s">
        <v>97</v>
      </c>
      <c r="F87">
        <v>23.5</v>
      </c>
      <c r="G87">
        <v>217.9</v>
      </c>
      <c r="H87">
        <v>6.33</v>
      </c>
      <c r="I87">
        <v>-22.2</v>
      </c>
    </row>
    <row r="88" spans="1:60" x14ac:dyDescent="0.25">
      <c r="A88" t="s">
        <v>155</v>
      </c>
      <c r="B88" s="1">
        <v>43284.393055555556</v>
      </c>
      <c r="C88" s="1">
        <v>43284.393055555556</v>
      </c>
      <c r="D88" t="s">
        <v>97</v>
      </c>
      <c r="E88" t="s">
        <v>97</v>
      </c>
      <c r="F88">
        <v>23</v>
      </c>
      <c r="G88">
        <v>84.9</v>
      </c>
      <c r="H88">
        <v>5.7</v>
      </c>
      <c r="I88">
        <v>354</v>
      </c>
      <c r="K88">
        <v>28.5</v>
      </c>
      <c r="L88">
        <v>0.92</v>
      </c>
      <c r="M88">
        <v>0.37</v>
      </c>
      <c r="N88">
        <v>0.11</v>
      </c>
      <c r="O88">
        <v>1</v>
      </c>
      <c r="P88">
        <v>7.84</v>
      </c>
      <c r="Q88" t="s">
        <v>65</v>
      </c>
      <c r="T88">
        <v>1.03</v>
      </c>
      <c r="U88">
        <v>6.17</v>
      </c>
      <c r="V88">
        <v>0</v>
      </c>
      <c r="W88">
        <v>1.5513999999999999</v>
      </c>
      <c r="X88">
        <v>6.1999999999999998E-3</v>
      </c>
      <c r="Y88">
        <v>1.76</v>
      </c>
      <c r="AA88">
        <v>2.5605000000000002</v>
      </c>
      <c r="AB88">
        <v>8.9999999999999998E-4</v>
      </c>
      <c r="AC88">
        <v>3.8445999999999998</v>
      </c>
      <c r="AD88">
        <v>1.5218</v>
      </c>
      <c r="AE88">
        <v>1.3198000000000001</v>
      </c>
      <c r="AF88">
        <v>8.5818999999999992</v>
      </c>
      <c r="AG88">
        <v>-0.13</v>
      </c>
      <c r="AH88">
        <v>0.16</v>
      </c>
      <c r="AI88">
        <v>0.09</v>
      </c>
      <c r="AJ88">
        <v>1.98</v>
      </c>
      <c r="AK88">
        <v>0.26</v>
      </c>
      <c r="AL88">
        <v>2899.36</v>
      </c>
      <c r="AM88">
        <v>15.37</v>
      </c>
      <c r="AN88">
        <v>8.31</v>
      </c>
      <c r="AO88">
        <v>1174.43</v>
      </c>
      <c r="AP88">
        <v>9.67</v>
      </c>
      <c r="AQ88">
        <v>1.1100000000000001</v>
      </c>
      <c r="AR88">
        <v>446.91</v>
      </c>
      <c r="AS88">
        <v>2593.5700000000002</v>
      </c>
      <c r="AT88">
        <v>5.75</v>
      </c>
      <c r="AU88">
        <v>3.08</v>
      </c>
      <c r="AV88">
        <v>59.86</v>
      </c>
      <c r="AW88">
        <v>6.53</v>
      </c>
      <c r="AX88">
        <v>94.67</v>
      </c>
      <c r="AY88">
        <v>171.86</v>
      </c>
      <c r="AZ88">
        <v>108.26</v>
      </c>
      <c r="BC88">
        <v>1.1200000000000001</v>
      </c>
      <c r="BD88">
        <v>0.12</v>
      </c>
      <c r="BE88">
        <v>5.24</v>
      </c>
      <c r="BF88">
        <v>2.6</v>
      </c>
      <c r="BG88">
        <v>-5.44</v>
      </c>
      <c r="BH88">
        <v>-25.1</v>
      </c>
    </row>
    <row r="89" spans="1:60" x14ac:dyDescent="0.25">
      <c r="A89" t="s">
        <v>156</v>
      </c>
      <c r="B89" s="1">
        <v>43286.625</v>
      </c>
      <c r="C89" s="1">
        <v>43286.625</v>
      </c>
      <c r="D89" t="s">
        <v>97</v>
      </c>
      <c r="E89" t="s">
        <v>97</v>
      </c>
      <c r="F89">
        <v>22.3</v>
      </c>
      <c r="G89">
        <v>108.2</v>
      </c>
      <c r="H89">
        <v>6.6</v>
      </c>
      <c r="I89">
        <v>208</v>
      </c>
      <c r="K89">
        <v>44.1</v>
      </c>
      <c r="L89">
        <v>0.45</v>
      </c>
      <c r="M89">
        <v>0.33</v>
      </c>
      <c r="N89">
        <v>2.34</v>
      </c>
      <c r="O89" t="s">
        <v>65</v>
      </c>
      <c r="P89">
        <v>15.99</v>
      </c>
      <c r="Q89" t="s">
        <v>65</v>
      </c>
      <c r="T89">
        <v>2.79</v>
      </c>
      <c r="U89">
        <v>2.8</v>
      </c>
      <c r="V89">
        <v>0</v>
      </c>
      <c r="W89">
        <v>2.2126000000000001</v>
      </c>
      <c r="X89">
        <v>1.72E-2</v>
      </c>
      <c r="Y89">
        <v>1.9673</v>
      </c>
      <c r="Z89">
        <v>0.2114</v>
      </c>
      <c r="AA89">
        <v>2.2021000000000002</v>
      </c>
      <c r="AB89">
        <v>1.2999999999999999E-3</v>
      </c>
      <c r="AC89">
        <v>6.2935999999999996</v>
      </c>
      <c r="AD89">
        <v>2.4371999999999998</v>
      </c>
      <c r="AE89">
        <v>1.8072999999999999</v>
      </c>
      <c r="AF89">
        <v>10.565099999999999</v>
      </c>
      <c r="AG89">
        <v>0.02</v>
      </c>
      <c r="AH89">
        <v>0.2</v>
      </c>
      <c r="AI89">
        <v>0.04</v>
      </c>
      <c r="AJ89">
        <v>0.08</v>
      </c>
      <c r="AK89">
        <v>-0.02</v>
      </c>
      <c r="AL89">
        <v>89.62</v>
      </c>
      <c r="AM89">
        <v>23.08</v>
      </c>
      <c r="AN89">
        <v>1.83</v>
      </c>
      <c r="AO89">
        <v>932.52</v>
      </c>
      <c r="AP89">
        <v>7.97</v>
      </c>
      <c r="AQ89">
        <v>0.04</v>
      </c>
      <c r="AR89">
        <v>109.82</v>
      </c>
      <c r="AS89">
        <v>87.81</v>
      </c>
      <c r="AT89">
        <v>0.13</v>
      </c>
      <c r="AU89">
        <v>0.25</v>
      </c>
      <c r="AV89">
        <v>0.54</v>
      </c>
      <c r="AW89">
        <v>3.2</v>
      </c>
      <c r="AX89">
        <v>73.709999999999994</v>
      </c>
      <c r="AY89">
        <v>105.2</v>
      </c>
      <c r="AZ89">
        <v>99.21</v>
      </c>
      <c r="BC89">
        <v>2.14</v>
      </c>
      <c r="BD89">
        <v>0.17</v>
      </c>
      <c r="BE89">
        <v>4.71</v>
      </c>
      <c r="BF89">
        <v>2.5</v>
      </c>
      <c r="BG89">
        <v>-4.68</v>
      </c>
      <c r="BH89">
        <v>-26.2</v>
      </c>
    </row>
    <row r="90" spans="1:60" x14ac:dyDescent="0.25">
      <c r="A90" t="s">
        <v>157</v>
      </c>
      <c r="B90" s="1">
        <v>43652.625</v>
      </c>
      <c r="C90" s="1">
        <v>43652.625</v>
      </c>
      <c r="D90" t="s">
        <v>97</v>
      </c>
      <c r="E90" t="s">
        <v>97</v>
      </c>
      <c r="F90">
        <v>23.3</v>
      </c>
      <c r="G90">
        <v>105.1</v>
      </c>
      <c r="H90">
        <v>6.57</v>
      </c>
      <c r="I90">
        <v>37.700000000000003</v>
      </c>
      <c r="K90">
        <v>47</v>
      </c>
      <c r="L90">
        <v>0.42299999999999999</v>
      </c>
      <c r="M90">
        <v>3.9E-2</v>
      </c>
      <c r="P90">
        <v>9.2210000000000001</v>
      </c>
    </row>
    <row r="91" spans="1:60" x14ac:dyDescent="0.25">
      <c r="A91" t="s">
        <v>158</v>
      </c>
      <c r="B91" s="1">
        <v>43652.6875</v>
      </c>
      <c r="C91" s="1">
        <v>43652.6875</v>
      </c>
      <c r="D91" t="s">
        <v>97</v>
      </c>
      <c r="E91" t="s">
        <v>97</v>
      </c>
      <c r="F91">
        <v>22.8</v>
      </c>
      <c r="G91">
        <v>96.6</v>
      </c>
      <c r="H91">
        <v>6.48</v>
      </c>
      <c r="I91">
        <v>165</v>
      </c>
      <c r="P91">
        <v>9.25</v>
      </c>
      <c r="W91">
        <v>2.5708000000000002</v>
      </c>
      <c r="X91" t="s">
        <v>65</v>
      </c>
      <c r="Y91">
        <v>1.6141000000000001</v>
      </c>
      <c r="Z91">
        <v>0.37009999999999998</v>
      </c>
      <c r="AA91">
        <v>1.1348</v>
      </c>
      <c r="AB91">
        <v>8.0000000000000004E-4</v>
      </c>
      <c r="AC91">
        <v>9.4292999999999996</v>
      </c>
      <c r="AD91">
        <v>5.0617000000000001</v>
      </c>
      <c r="AE91">
        <v>4.2595000000000001</v>
      </c>
      <c r="AF91">
        <v>12.646800000000001</v>
      </c>
      <c r="AG91">
        <v>0.19</v>
      </c>
      <c r="AH91">
        <v>0.67</v>
      </c>
      <c r="AI91">
        <v>0.23</v>
      </c>
      <c r="AJ91">
        <v>0.03</v>
      </c>
      <c r="AK91">
        <v>0.03</v>
      </c>
      <c r="AL91">
        <v>0.49</v>
      </c>
      <c r="AM91">
        <v>12.72</v>
      </c>
      <c r="AN91">
        <v>0.85</v>
      </c>
      <c r="AO91">
        <v>305.57</v>
      </c>
      <c r="AP91">
        <v>6567.67</v>
      </c>
      <c r="AQ91">
        <v>-0.01</v>
      </c>
      <c r="AR91">
        <v>145.93</v>
      </c>
      <c r="AS91">
        <v>15.64</v>
      </c>
      <c r="AT91">
        <v>0.42</v>
      </c>
      <c r="AU91">
        <v>0.23</v>
      </c>
      <c r="AV91">
        <v>0.47</v>
      </c>
      <c r="AW91">
        <v>-0.87</v>
      </c>
      <c r="AX91">
        <v>34.28</v>
      </c>
      <c r="AY91">
        <v>4.79</v>
      </c>
      <c r="AZ91">
        <v>79.400000000000006</v>
      </c>
      <c r="BA91">
        <v>84.37</v>
      </c>
      <c r="BB91">
        <v>86.77</v>
      </c>
      <c r="BC91">
        <v>2.15</v>
      </c>
      <c r="BD91">
        <v>0.06</v>
      </c>
      <c r="BE91">
        <v>4.55</v>
      </c>
      <c r="BF91">
        <v>2.2400000000000002</v>
      </c>
    </row>
    <row r="92" spans="1:60" x14ac:dyDescent="0.25">
      <c r="A92" t="s">
        <v>159</v>
      </c>
      <c r="B92" s="1">
        <v>43658.673611111109</v>
      </c>
      <c r="C92" s="1">
        <v>43658.673611111109</v>
      </c>
      <c r="D92" t="s">
        <v>97</v>
      </c>
      <c r="E92" t="s">
        <v>97</v>
      </c>
      <c r="F92">
        <v>23.6</v>
      </c>
      <c r="G92">
        <v>55.5</v>
      </c>
      <c r="H92">
        <v>6.35</v>
      </c>
      <c r="I92">
        <v>145.9</v>
      </c>
      <c r="J92">
        <v>18.600000000000001</v>
      </c>
      <c r="L92">
        <v>1.4910000000000001</v>
      </c>
      <c r="M92">
        <v>0.36799999999999999</v>
      </c>
      <c r="N92">
        <v>0.64</v>
      </c>
      <c r="P92">
        <v>7.4260000000000002</v>
      </c>
      <c r="W92">
        <v>3.2174</v>
      </c>
      <c r="X92" t="s">
        <v>65</v>
      </c>
      <c r="Y92">
        <v>1.0708</v>
      </c>
      <c r="Z92">
        <v>0.308</v>
      </c>
      <c r="AA92">
        <v>2.3035000000000001</v>
      </c>
      <c r="AB92">
        <v>1E-3</v>
      </c>
      <c r="AC92">
        <v>5.5850999999999997</v>
      </c>
      <c r="AD92">
        <v>1.9263999999999999</v>
      </c>
      <c r="AE92">
        <v>1.4614</v>
      </c>
      <c r="AF92">
        <v>5.1825999999999999</v>
      </c>
      <c r="AG92">
        <v>0.19</v>
      </c>
      <c r="AH92">
        <v>0.06</v>
      </c>
      <c r="AI92">
        <v>3.94</v>
      </c>
      <c r="AJ92">
        <v>0.02</v>
      </c>
      <c r="AK92">
        <v>0.09</v>
      </c>
      <c r="AL92">
        <v>0.78</v>
      </c>
      <c r="AM92">
        <v>4.3499999999999996</v>
      </c>
      <c r="AN92">
        <v>0.83</v>
      </c>
      <c r="AO92">
        <v>465.96</v>
      </c>
      <c r="AP92">
        <v>2820.45</v>
      </c>
      <c r="AQ92">
        <v>0.06</v>
      </c>
      <c r="AR92">
        <v>15.54</v>
      </c>
      <c r="AS92">
        <v>2.2599999999999998</v>
      </c>
      <c r="AT92">
        <v>0.14000000000000001</v>
      </c>
      <c r="AU92">
        <v>0.12</v>
      </c>
      <c r="AV92">
        <v>0.4</v>
      </c>
      <c r="AW92">
        <v>-0.11</v>
      </c>
      <c r="AX92">
        <v>3.04</v>
      </c>
      <c r="AY92">
        <v>3.52</v>
      </c>
      <c r="AZ92">
        <v>30.46</v>
      </c>
      <c r="BA92">
        <v>31.18</v>
      </c>
      <c r="BB92">
        <v>81.66</v>
      </c>
      <c r="BC92">
        <v>0.76</v>
      </c>
      <c r="BD92">
        <v>0.03</v>
      </c>
      <c r="BE92">
        <v>2.33</v>
      </c>
      <c r="BF92">
        <v>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CostaRica_Chemistry_Q_20201002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William</dc:creator>
  <cp:lastModifiedBy>Nguyen, William</cp:lastModifiedBy>
  <dcterms:created xsi:type="dcterms:W3CDTF">2020-10-06T09:09:40Z</dcterms:created>
  <dcterms:modified xsi:type="dcterms:W3CDTF">2020-10-06T09:09:40Z</dcterms:modified>
</cp:coreProperties>
</file>