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ylewr/gifted_maps/data/"/>
    </mc:Choice>
  </mc:AlternateContent>
  <xr:revisionPtr revIDLastSave="0" documentId="13_ncr:1_{E31838D1-4727-4443-BB3A-C1FCBA9C8DF4}" xr6:coauthVersionLast="36" xr6:coauthVersionMax="36" xr10:uidLastSave="{00000000-0000-0000-0000-000000000000}"/>
  <bookViews>
    <workbookView xWindow="3280" yWindow="460" windowWidth="28080" windowHeight="17540" tabRatio="500" xr2:uid="{00000000-000D-0000-FFFF-FFFF00000000}"/>
  </bookViews>
  <sheets>
    <sheet name="Sheet1" sheetId="1" r:id="rId1"/>
    <sheet name="AL.Locale" sheetId="2" r:id="rId2"/>
    <sheet name="AM.Missing" sheetId="3" r:id="rId3"/>
    <sheet name="AN.Schl-ID" sheetId="4" r:id="rId4"/>
    <sheet name="AO.NT1-ID" sheetId="5" r:id="rId5"/>
    <sheet name="AP.T1-ID" sheetId="6" r:id="rId6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8" i="4" l="1"/>
  <c r="T87" i="4"/>
  <c r="T86" i="4"/>
  <c r="T85" i="4"/>
  <c r="T84" i="4"/>
  <c r="T83" i="4"/>
  <c r="T82" i="4"/>
  <c r="T81" i="4"/>
  <c r="T55" i="4"/>
  <c r="T54" i="4"/>
  <c r="T53" i="4"/>
  <c r="T52" i="4"/>
  <c r="T51" i="4"/>
  <c r="T50" i="4"/>
  <c r="T49" i="4"/>
  <c r="T48" i="4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<sst xmlns="http://schemas.openxmlformats.org/spreadsheetml/2006/main" count="4733" uniqueCount="1440">
  <si>
    <t>Nation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</si>
  <si>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</si>
  <si>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</si>
  <si>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</si>
  <si>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</si>
  <si>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</si>
  <si>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</si>
  <si>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</si>
  <si>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</si>
  <si>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</si>
  <si>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</si>
  <si>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</si>
  <si>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</si>
  <si>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</si>
  <si>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</si>
  <si>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</si>
  <si>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</si>
  <si>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</si>
  <si>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</si>
  <si>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</si>
  <si>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</si>
  <si>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</si>
  <si>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</si>
  <si>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</si>
  <si>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</si>
  <si>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</si>
  <si>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</si>
  <si>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</si>
  <si>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</si>
  <si>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</si>
  <si>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</si>
  <si>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</si>
  <si>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</si>
  <si>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</si>
  <si>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</si>
  <si>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</si>
  <si>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</si>
  <si>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</si>
  <si>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</si>
  <si>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</si>
  <si>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</si>
  <si>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</si>
  <si>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</si>
  <si>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</si>
  <si>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</si>
  <si>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</si>
  <si>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</si>
  <si>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</si>
  <si>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</si>
  <si>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</si>
  <si>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</si>
  <si>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</si>
  <si>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</si>
  <si>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Access</t>
  </si>
  <si>
    <t>Mandate</t>
  </si>
  <si>
    <t>National Rank in access</t>
  </si>
  <si>
    <r>
      <rPr>
        <b/>
        <sz val="12"/>
        <color theme="1"/>
        <rFont val="Calibri"/>
        <family val="2"/>
        <scheme val="minor"/>
      </rPr>
      <t>Mandate</t>
    </r>
    <r>
      <rPr>
        <sz val="12"/>
        <color theme="1"/>
        <rFont val="Calibri"/>
        <family val="2"/>
        <scheme val="minor"/>
      </rPr>
      <t xml:space="preserve"> is whether the state has any mandate/law concerning idetnification and/or services      </t>
    </r>
    <r>
      <rPr>
        <b/>
        <sz val="12"/>
        <color theme="1"/>
        <rFont val="Calibri"/>
        <family val="2"/>
        <scheme val="minor"/>
      </rPr>
      <t xml:space="preserve">Access </t>
    </r>
    <r>
      <rPr>
        <sz val="12"/>
        <color theme="1"/>
        <rFont val="Calibri"/>
        <family val="2"/>
        <scheme val="minor"/>
      </rPr>
      <t xml:space="preserve">is the percentage of students who attend schools that idenitfy students with gifts and talents, and thus have access to be identified.  </t>
    </r>
    <r>
      <rPr>
        <b/>
        <sz val="12"/>
        <color theme="1"/>
        <rFont val="Calibri"/>
        <family val="2"/>
        <scheme val="minor"/>
      </rPr>
      <t xml:space="preserve"> National Rank</t>
    </r>
    <r>
      <rPr>
        <sz val="12"/>
        <color theme="1"/>
        <rFont val="Calibri"/>
        <family val="2"/>
        <scheme val="minor"/>
      </rPr>
      <t xml:space="preserve"> in access is the rank from highest to lowest of percentage of students who attend schools where they have opportunity for identificaton.</t>
    </r>
  </si>
  <si>
    <r>
      <rPr>
        <b/>
        <sz val="12"/>
        <color theme="1"/>
        <rFont val="Calibri"/>
        <family val="2"/>
        <scheme val="minor"/>
      </rPr>
      <t xml:space="preserve">Equity between nonTitle 1 and Title 1 schools </t>
    </r>
    <r>
      <rPr>
        <sz val="12"/>
        <color theme="1"/>
        <rFont val="Calibri"/>
        <family val="2"/>
        <scheme val="minor"/>
      </rPr>
      <t xml:space="preserve">is the ratio of Title 1 to non Title 1 identification percentages.  </t>
    </r>
  </si>
  <si>
    <t>Percentage ID with GT</t>
  </si>
  <si>
    <t>Percentage ID in Title 1 Schools</t>
  </si>
  <si>
    <t>Services</t>
  </si>
  <si>
    <t>Yes</t>
  </si>
  <si>
    <t>No</t>
  </si>
  <si>
    <t>n/a</t>
  </si>
  <si>
    <t>Equity (RI) by Race Overall AIAN</t>
  </si>
  <si>
    <t>Equity (RI) By Race Title 1 AIAN</t>
  </si>
  <si>
    <t>Equity (RI) by Race Overall Black</t>
  </si>
  <si>
    <t>Equity (RI) by Race Overall Latinx</t>
  </si>
  <si>
    <t>Equity (RI) by Race Overall NHPI</t>
  </si>
  <si>
    <t>Equity (RI) by Race Overall TMR</t>
  </si>
  <si>
    <t>Equity (RI) by Race Overall White</t>
  </si>
  <si>
    <t>Locale by race and</t>
  </si>
  <si>
    <t>Missing students</t>
  </si>
  <si>
    <t>Students in Schools that ID</t>
  </si>
  <si>
    <t>Students in schools that ID, Non-Title 1</t>
  </si>
  <si>
    <t>Students in Schools that ID, Title 1</t>
  </si>
  <si>
    <t>29 above &amp; 22 below</t>
  </si>
  <si>
    <t>Equity  (RI) by Race Non-Title 1 Black</t>
  </si>
  <si>
    <t>Equity (RI) by Race Non-Title 1 AIAN</t>
  </si>
  <si>
    <t>Percentage ID in Non-Title 1 Schools</t>
  </si>
  <si>
    <t>Equity (RI) by Race Non-Title 1 Latinx</t>
  </si>
  <si>
    <t>Equity (RI)  by Race Non-Title 1 NHPI</t>
  </si>
  <si>
    <t>Equity (RI)  by Race Non-Title 1 TMR</t>
  </si>
  <si>
    <t>Equity (RI)  by Race Non-Title 1 White</t>
  </si>
  <si>
    <t>Equity (RI) by Overall LEP</t>
  </si>
  <si>
    <t>Equity (RI) by Overall IDEA</t>
  </si>
  <si>
    <t>Equity (RI) by Title 1 LEP</t>
  </si>
  <si>
    <t>Equity (RI) by Non-Title 1 LEP</t>
  </si>
  <si>
    <t>Equity (RI) by Title 1 IDEA</t>
  </si>
  <si>
    <t>Equity (RI) by Non-Title 1 IDEA</t>
  </si>
  <si>
    <t>Equity (RI) by Race Title 1 White</t>
  </si>
  <si>
    <t>Equity (RI) by Race Title 1 TMR</t>
  </si>
  <si>
    <t>Equity (RI) by Race Title 1 NHPI</t>
  </si>
  <si>
    <t>Equity (RI) by Race Title 1 Latinx</t>
  </si>
  <si>
    <t>Equity (RI) by Race Title 1 Black</t>
  </si>
  <si>
    <t>Equity (RI) by Race Overall Asian</t>
  </si>
  <si>
    <t>Equity (RI) by Race Non-Title 1 Asian</t>
  </si>
  <si>
    <t>Equity (RI) by Race Title 1 Asian</t>
  </si>
  <si>
    <t>City</t>
  </si>
  <si>
    <t>Suburb</t>
  </si>
  <si>
    <t>Town</t>
  </si>
  <si>
    <t>Rural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</si>
  <si>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=322,453)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</si>
  <si>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=1,644,995)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</si>
  <si>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=5,102,620)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</si>
  <si>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=9,177,492)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</si>
  <si>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=126,432)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</si>
  <si>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=1,220,101)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</si>
  <si>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=16,312,990)</t>
    </r>
  </si>
  <si>
    <t>National</t>
  </si>
  <si>
    <t>Students Identitfied as GT</t>
  </si>
  <si>
    <t>No ID</t>
  </si>
  <si>
    <t>Total</t>
  </si>
  <si>
    <t xml:space="preserve">National Total </t>
  </si>
  <si>
    <t>AIAN</t>
  </si>
  <si>
    <t>Asian</t>
  </si>
  <si>
    <t>Black</t>
  </si>
  <si>
    <t>Latinx</t>
  </si>
  <si>
    <t>NHPI</t>
  </si>
  <si>
    <t>TMR</t>
  </si>
  <si>
    <t>White</t>
  </si>
  <si>
    <t>Race</t>
  </si>
  <si>
    <t>Total Students</t>
  </si>
  <si>
    <t>Students in schools that ID GT</t>
  </si>
  <si>
    <t>Ratio of Race to All</t>
  </si>
  <si>
    <t>N</t>
  </si>
  <si>
    <t>%</t>
  </si>
  <si>
    <t>National - All</t>
  </si>
  <si>
    <t>Students in Non-Title 1 schools that ID GT</t>
  </si>
  <si>
    <t>Students in  Title 1 schools that ID GT</t>
  </si>
  <si>
    <t>See: AL.Locale</t>
  </si>
  <si>
    <t>See: AM.Missing</t>
  </si>
  <si>
    <t>See: AN.Schl-ID</t>
  </si>
  <si>
    <t>See: AO.NT1-ID</t>
  </si>
  <si>
    <t>See: AP.T1-ID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</si>
  <si>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=10,320)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</si>
  <si>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=3,993)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</si>
  <si>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=6,296)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</si>
  <si>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=6,683)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</si>
  <si>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=2,443)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</si>
  <si>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=4,238)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</si>
  <si>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=3,708)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</si>
  <si>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=1,288)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</si>
  <si>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=2,416)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</si>
  <si>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=7,753)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</si>
  <si>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=3,417)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</si>
  <si>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=4,318)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</si>
  <si>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=3,185)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</si>
  <si>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=815)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</si>
  <si>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=2,365)</t>
    </r>
  </si>
  <si>
    <r>
      <t>Multi-Race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=11,799)</t>
    </r>
  </si>
  <si>
    <r>
      <t>Multi-Race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=5,435)</t>
    </r>
  </si>
  <si>
    <r>
      <t>Multi-Race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=6,317)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</si>
  <si>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=50,059)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</si>
  <si>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=30,368)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</si>
  <si>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=19,382)</t>
    </r>
  </si>
  <si>
    <t>Students Identified as GT</t>
  </si>
  <si>
    <t xml:space="preserve">AK Total </t>
  </si>
  <si>
    <t>Alaska - All</t>
  </si>
  <si>
    <t>Students in Title 1 schools that ID GT</t>
  </si>
  <si>
    <t xml:space="preserve">AL Total </t>
  </si>
  <si>
    <t>AIAN Overall (n=8,373)</t>
  </si>
  <si>
    <t>AIAN Non-Title 1 (n=1,204)</t>
  </si>
  <si>
    <t>AIAN Title 1 (n=5,656)</t>
  </si>
  <si>
    <t>Asian Overall (n=10,654)</t>
  </si>
  <si>
    <t>Asian Non-Title 1 (n=2,806)</t>
  </si>
  <si>
    <t>Asian Title 1 (n=3,084)</t>
  </si>
  <si>
    <t>Black Overall (n=246,850)</t>
  </si>
  <si>
    <t>Black Non-Title 1 (n=32,876)</t>
  </si>
  <si>
    <t>Black Title 1 (n=148,050)</t>
  </si>
  <si>
    <t>Latinx Overall (n=49,684)</t>
  </si>
  <si>
    <t>Latinx Non-Title 1 (n=9,170)</t>
  </si>
  <si>
    <t>Latinx Title 1 (n=27,670)</t>
  </si>
  <si>
    <t>NHPI Overall (n=798)</t>
  </si>
  <si>
    <t>NHPI  Non-Title 1 (n=219)</t>
  </si>
  <si>
    <t>NHPI Title 1 (n=375)</t>
  </si>
  <si>
    <t>TMR Overall (n=11,931)</t>
  </si>
  <si>
    <t>TMR Non-Title 1 (n=3,195)</t>
  </si>
  <si>
    <t>TMR Title 1 (n=5,440)</t>
  </si>
  <si>
    <t>White Overall (n=411,232)</t>
  </si>
  <si>
    <t>White Non-Title 1 (n=117,300)</t>
  </si>
  <si>
    <t>White Title 1 (n=193,242)</t>
  </si>
  <si>
    <t>Alabama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</si>
  <si>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=2,719)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</si>
  <si>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=284)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</si>
  <si>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=2,434)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</si>
  <si>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=6,576)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</si>
  <si>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=1,161)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</si>
  <si>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=5,413)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</si>
  <si>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=84,202)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</si>
  <si>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=2,999)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</si>
  <si>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=80,658)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</si>
  <si>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=51,373)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</si>
  <si>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=2,834)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</si>
  <si>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=48,522)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</si>
  <si>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=2,761)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</si>
  <si>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=133)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</si>
  <si>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=2,627)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</si>
  <si>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=9,890)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</si>
  <si>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=778)</t>
    </r>
  </si>
  <si>
    <r>
      <t>TMRTitle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=9,111)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</si>
  <si>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=151,543)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</si>
  <si>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=137,593)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</si>
  <si>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=139,751)</t>
    </r>
  </si>
  <si>
    <t xml:space="preserve">AR Total </t>
  </si>
  <si>
    <t>Arkansas - All</t>
  </si>
  <si>
    <t>Total Students in Non-Title 1 schools</t>
  </si>
  <si>
    <t>Total Students in Title 1 schools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</si>
  <si>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=23,118)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</si>
  <si>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=38)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</si>
  <si>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=22,833)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</si>
  <si>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=17,088)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</si>
  <si>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=143)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</si>
  <si>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=16,746)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</si>
  <si>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=40,314)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</si>
  <si>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=121)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</si>
  <si>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=39,804)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</si>
  <si>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=340,617)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</si>
  <si>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=739)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</si>
  <si>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=336,363)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</si>
  <si>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=2,538)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</si>
  <si>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</si>
  <si>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=2,505)</t>
    </r>
  </si>
  <si>
    <r>
      <t>Multi-Race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=19,639)</t>
    </r>
  </si>
  <si>
    <r>
      <t>Multi-Race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=88)</t>
    </r>
  </si>
  <si>
    <r>
      <t>Multi-Race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=19,238)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</si>
  <si>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=273,192)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</si>
  <si>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=2,110)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</si>
  <si>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=266,814)</t>
    </r>
  </si>
  <si>
    <t xml:space="preserve">AZ Total </t>
  </si>
  <si>
    <t>Arizona - All</t>
  </si>
  <si>
    <t>Total Students in Non-Title 1 Schools</t>
  </si>
  <si>
    <t>Total Students in Title 1 Schools</t>
  </si>
  <si>
    <t>AIAN Overall (n=18,810)</t>
  </si>
  <si>
    <t>AIAN Non-Title 1 (n=5,022)</t>
  </si>
  <si>
    <t>AIAN Title 1 (n=13,646)</t>
  </si>
  <si>
    <t>Asian Overall (n=472,430)</t>
  </si>
  <si>
    <t>Asian Non-Title 1 (n=220,519)</t>
  </si>
  <si>
    <t>Asian Title 1 (n=249,265)</t>
  </si>
  <si>
    <t>Black Overall (n=246,570)</t>
  </si>
  <si>
    <t>Black Non-Title 1 (n=57,753)</t>
  </si>
  <si>
    <t>Black Title 1 (n=188,246)</t>
  </si>
  <si>
    <t>Latinx Overall (n=2,325,467)</t>
  </si>
  <si>
    <t>Latinx Non-Title 1 (n=371,769)</t>
  </si>
  <si>
    <t>Latinx Title 1 (n=1,947,984)</t>
  </si>
  <si>
    <t>NHPI Overall (n=26,597)</t>
  </si>
  <si>
    <t>NHPI  Non-Title 1 (n=8,634)</t>
  </si>
  <si>
    <t>NHPI Title 1 (n=17,917)</t>
  </si>
  <si>
    <t>Multi-Race Overall (n=160,035)</t>
  </si>
  <si>
    <t>Multi-Race Non-Title 1 (n=75,167)</t>
  </si>
  <si>
    <t>Multi-Race Title 1 (n=83,721)</t>
  </si>
  <si>
    <t>White Overall (n=947,921)</t>
  </si>
  <si>
    <t>White Non-Title 1 (n=498,013)</t>
  </si>
  <si>
    <t>White Title 1 (n=439,503)</t>
  </si>
  <si>
    <t xml:space="preserve">CA Total </t>
  </si>
  <si>
    <t>California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</si>
  <si>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=5,940)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</si>
  <si>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=3,873)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</si>
  <si>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=2,067)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</si>
  <si>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=26,814)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</si>
  <si>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=21,783)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</si>
  <si>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=5,031)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</si>
  <si>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=38,882)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</si>
  <si>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=23,050)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</si>
  <si>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=15,832)</t>
    </r>
  </si>
  <si>
    <r>
      <t>Latinx Overall (</t>
    </r>
    <r>
      <rPr>
        <i/>
        <sz val="12"/>
        <color rgb="FF000000"/>
        <rFont val="Times New Roman"/>
        <family val="1"/>
      </rPr>
      <t>n=275,260</t>
    </r>
    <r>
      <rPr>
        <sz val="12"/>
        <color rgb="FF000000"/>
        <rFont val="Times New Roman"/>
        <family val="1"/>
      </rPr>
      <t>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</si>
  <si>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=149,102)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</si>
  <si>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=126,158)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</si>
  <si>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=1,943)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</si>
  <si>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=1,344)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</si>
  <si>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=599)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</si>
  <si>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=32,612)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</si>
  <si>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=25,537)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</si>
  <si>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=7,075)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</si>
  <si>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=458,356)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</si>
  <si>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=386,179)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</si>
  <si>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=72,177)</t>
    </r>
  </si>
  <si>
    <t xml:space="preserve">CO Total </t>
  </si>
  <si>
    <t>Colorado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</si>
  <si>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=374)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</si>
  <si>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=143)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</si>
  <si>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=231)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</si>
  <si>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=10,082)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</si>
  <si>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=5,750)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</si>
  <si>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=4,332)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</si>
  <si>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=22,148)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</si>
  <si>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=9,212)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</si>
  <si>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=12,936)</t>
    </r>
  </si>
  <si>
    <r>
      <t>Latinx Overall (</t>
    </r>
    <r>
      <rPr>
        <i/>
        <sz val="12"/>
        <color rgb="FF000000"/>
        <rFont val="Times New Roman"/>
        <family val="1"/>
      </rPr>
      <t>n=37,911</t>
    </r>
    <r>
      <rPr>
        <sz val="12"/>
        <color rgb="FF000000"/>
        <rFont val="Times New Roman"/>
        <family val="1"/>
      </rPr>
      <t>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</si>
  <si>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=12,568)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</si>
  <si>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=25,343)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</si>
  <si>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=162)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</si>
  <si>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=107)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</si>
  <si>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=55)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</si>
  <si>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=4,854)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</si>
  <si>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=2,461)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</si>
  <si>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=2,393)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</si>
  <si>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=101,017)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</si>
  <si>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=56,177)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</si>
  <si>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=44,840)</t>
    </r>
  </si>
  <si>
    <t xml:space="preserve">CT Total </t>
  </si>
  <si>
    <t>Connecticut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</si>
  <si>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</si>
  <si>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</si>
  <si>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</si>
  <si>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</si>
  <si>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</si>
  <si>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</si>
  <si>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</si>
  <si>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</si>
  <si>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</si>
  <si>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Latinx Overall (</t>
    </r>
    <r>
      <rPr>
        <i/>
        <sz val="12"/>
        <color rgb="FF000000"/>
        <rFont val="Times New Roman"/>
        <family val="1"/>
      </rPr>
      <t>n=0</t>
    </r>
    <r>
      <rPr>
        <sz val="12"/>
        <color rgb="FF000000"/>
        <rFont val="Times New Roman"/>
        <family val="1"/>
      </rPr>
      <t>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</si>
  <si>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</si>
  <si>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</si>
  <si>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</si>
  <si>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</si>
  <si>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</si>
  <si>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Multi-Race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</si>
  <si>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Multi-Race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</si>
  <si>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Multi-Race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</si>
  <si>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</si>
  <si>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</si>
  <si>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=0)</t>
    </r>
  </si>
  <si>
    <t xml:space="preserve">DC Total </t>
  </si>
  <si>
    <t>DC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</si>
  <si>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=201)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</si>
  <si>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=41)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</si>
  <si>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=1601)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</si>
  <si>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=2,012)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</si>
  <si>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=703)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</si>
  <si>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=1,309)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</si>
  <si>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=13,809)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</si>
  <si>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=2,069)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</si>
  <si>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=11,740)</t>
    </r>
  </si>
  <si>
    <r>
      <t>Latinx Overall (</t>
    </r>
    <r>
      <rPr>
        <i/>
        <sz val="12"/>
        <color rgb="FF000000"/>
        <rFont val="Times New Roman"/>
        <family val="1"/>
      </rPr>
      <t>n=8,600</t>
    </r>
    <r>
      <rPr>
        <sz val="12"/>
        <color rgb="FF000000"/>
        <rFont val="Times New Roman"/>
        <family val="1"/>
      </rPr>
      <t>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</si>
  <si>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=973)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</si>
  <si>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=7,627)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</si>
  <si>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=63)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</si>
  <si>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</si>
  <si>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=59)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</si>
  <si>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=1,791)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</si>
  <si>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=290)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</si>
  <si>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=1,501)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</si>
  <si>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=19,602)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</si>
  <si>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=5,330)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</si>
  <si>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=14,272)</t>
    </r>
  </si>
  <si>
    <t xml:space="preserve">DE Total </t>
  </si>
  <si>
    <t>Deleware - All</t>
  </si>
  <si>
    <t>Florida - All</t>
  </si>
  <si>
    <t xml:space="preserve">FL Total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</si>
  <si>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7,193)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</si>
  <si>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=1,004)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</si>
  <si>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=6,187)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</si>
  <si>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=65,723)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</si>
  <si>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=17,396)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</si>
  <si>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=48,202)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</si>
  <si>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=528,671)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</si>
  <si>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=35,393)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</si>
  <si>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=493,131)</t>
    </r>
  </si>
  <si>
    <r>
      <t>Latinx Overall (</t>
    </r>
    <r>
      <rPr>
        <i/>
        <sz val="12"/>
        <color rgb="FF000000"/>
        <rFont val="Times New Roman"/>
        <family val="1"/>
      </rPr>
      <t>n=786,194</t>
    </r>
    <r>
      <rPr>
        <sz val="12"/>
        <color rgb="FF000000"/>
        <rFont val="Times New Roman"/>
        <family val="1"/>
      </rPr>
      <t>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</si>
  <si>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=84,836)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</si>
  <si>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=700,865)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</si>
  <si>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=3,790)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</si>
  <si>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=632)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</si>
  <si>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=3,152)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</si>
  <si>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=82,419)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</si>
  <si>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=13,471)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</si>
  <si>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=68,892)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</si>
  <si>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=971,377)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</si>
  <si>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=216,952)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</si>
  <si>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=753,883)</t>
    </r>
  </si>
  <si>
    <t>AIAN Overall (n=3,391)</t>
  </si>
  <si>
    <t>AIAN Non-Title 1 (n=1,407)</t>
  </si>
  <si>
    <t>AIAN Title 1 (n=1,982)</t>
  </si>
  <si>
    <t>Asian Overall (n=65,682)</t>
  </si>
  <si>
    <t>Asian Non-Title 1 (n=43,635)</t>
  </si>
  <si>
    <t>Asian Title 1 (n=22,029)</t>
  </si>
  <si>
    <t>Black Overall (n=605,047)</t>
  </si>
  <si>
    <t>Black Non-Title 1 (n=136,790)</t>
  </si>
  <si>
    <t>Black Title 1 (n=468,096)</t>
  </si>
  <si>
    <t>Latinx Overall (n=249,127)</t>
  </si>
  <si>
    <t>Latinx Non-Title 1 (n=71,440)</t>
  </si>
  <si>
    <t>Latinx Title 1 (n=177,637)</t>
  </si>
  <si>
    <t>NHPI Overall (n=1,895)</t>
  </si>
  <si>
    <t>NHPI  Non-Title 1 (n=653)</t>
  </si>
  <si>
    <t>NHPI Title 1 (n=1,242)</t>
  </si>
  <si>
    <t>TMR Overall (n=57,501)</t>
  </si>
  <si>
    <t>TMR Non-Title 1 (n=24,460)</t>
  </si>
  <si>
    <t>TMR Title 1 (n=32,992)</t>
  </si>
  <si>
    <t>White Overall (n=702,202)</t>
  </si>
  <si>
    <t>White Non-Title 1 (n=358,747)</t>
  </si>
  <si>
    <t>White Title 1 (n=342,968)</t>
  </si>
  <si>
    <t xml:space="preserve">GA Total </t>
  </si>
  <si>
    <t>Georgia - All</t>
  </si>
  <si>
    <t xml:space="preserve">HI Total </t>
  </si>
  <si>
    <t>Hawaii - All</t>
  </si>
  <si>
    <t>Iowa - All</t>
  </si>
  <si>
    <t xml:space="preserve">IA Total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</si>
  <si>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=1,758)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</si>
  <si>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=402)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</si>
  <si>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=1,356)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</si>
  <si>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=11,353)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</si>
  <si>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=4,189)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</si>
  <si>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=7,164)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</si>
  <si>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=26,280)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</si>
  <si>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=5,304)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</si>
  <si>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=20,976)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</si>
  <si>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=47,456)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</si>
  <si>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=7,842)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</si>
  <si>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=36,610)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</si>
  <si>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=1,026)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</si>
  <si>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=248)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</si>
  <si>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=778)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</si>
  <si>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=16,349)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</si>
  <si>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=4,507)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</si>
  <si>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=11,842)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</si>
  <si>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=366,546)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</si>
  <si>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=136,432)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</si>
  <si>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=230,063)</t>
    </r>
  </si>
  <si>
    <t>AIAN Overall (n=2,337)</t>
  </si>
  <si>
    <t>AIAN Non-Title 1 (n=171)</t>
  </si>
  <si>
    <t>AIAN Title 1 (n=2,166)</t>
  </si>
  <si>
    <t>Asian Overall (n=1,946)</t>
  </si>
  <si>
    <t>Asian Non-Title 1 (n=621)</t>
  </si>
  <si>
    <t>Asian Title 1 (n=1,325)</t>
  </si>
  <si>
    <t>Black Overall (n=1,580)</t>
  </si>
  <si>
    <t>Black Non-Title 1 (n=263)</t>
  </si>
  <si>
    <t>Black Title 1 (n=1,317)</t>
  </si>
  <si>
    <t>Latinx Overall (n=27,318)</t>
  </si>
  <si>
    <t>Latinx Non-Title 1 (n=2,437)</t>
  </si>
  <si>
    <t>Latinx Title 1 (n=24,881)</t>
  </si>
  <si>
    <t>NHPI Overall (n=493)</t>
  </si>
  <si>
    <t>NHPI  Non-Title 1 (n=86)</t>
  </si>
  <si>
    <t>NHPI Title 1 (n=407)</t>
  </si>
  <si>
    <t>TMR Overall (n=4,291)</t>
  </si>
  <si>
    <t>TMR Non-Title 1 (n=936)</t>
  </si>
  <si>
    <t>TMR Title 1 (n=3,355)</t>
  </si>
  <si>
    <t>White Overall (n=116,170)</t>
  </si>
  <si>
    <t>White Non-Title 1 (n=24,274)</t>
  </si>
  <si>
    <t>White Title 1 (n=91,896)</t>
  </si>
  <si>
    <t xml:space="preserve">ID Total </t>
  </si>
  <si>
    <t>Idaho - All</t>
  </si>
  <si>
    <t>Illinois - All</t>
  </si>
  <si>
    <t xml:space="preserve">IL Total </t>
  </si>
  <si>
    <t xml:space="preserve">White 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</si>
  <si>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=1,779)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</si>
  <si>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=365)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</si>
  <si>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=1,367)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</si>
  <si>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=42,344)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</si>
  <si>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=18,788)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</si>
  <si>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=20,814)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</si>
  <si>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=65,898)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</si>
  <si>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=9,463)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</si>
  <si>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=53,390)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</si>
  <si>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=120,038)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</si>
  <si>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=19,550)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</si>
  <si>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=96,865)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</si>
  <si>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=689)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</si>
  <si>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=197)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</si>
  <si>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=455)</t>
    </r>
  </si>
  <si>
    <r>
      <t>Multi-Race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=20,067)</t>
    </r>
  </si>
  <si>
    <r>
      <t>Multi-Race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=6,110)</t>
    </r>
  </si>
  <si>
    <r>
      <t>Multi-Race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=13,130)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</si>
  <si>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=270,762)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</si>
  <si>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=95,230)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</si>
  <si>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=163,034)</t>
    </r>
  </si>
  <si>
    <t>Indiana-All</t>
  </si>
  <si>
    <t xml:space="preserve">IN Total </t>
  </si>
  <si>
    <t>Multi-Race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</si>
  <si>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=1,909)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</si>
  <si>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=465)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</si>
  <si>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=1,441)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</si>
  <si>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=20,044)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</si>
  <si>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=6,911)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</si>
  <si>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=13,121)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</si>
  <si>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=93,297)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</si>
  <si>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=8,548)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</si>
  <si>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=84,741)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</si>
  <si>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=96,452)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</si>
  <si>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=12,016)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</si>
  <si>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=84,355)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</si>
  <si>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=635)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</si>
  <si>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=147)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</si>
  <si>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=488)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</si>
  <si>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=39,847)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</si>
  <si>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=7,543)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</si>
  <si>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=32,282)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</si>
  <si>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=619,331)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</si>
  <si>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=164,850)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</si>
  <si>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=454,062)</t>
    </r>
  </si>
  <si>
    <t>Kansas - All</t>
  </si>
  <si>
    <t xml:space="preserve">KS Total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</si>
  <si>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=4,414)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</si>
  <si>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=652)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</si>
  <si>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=3,762)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</si>
  <si>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=12,103)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</si>
  <si>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=4,519)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</si>
  <si>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=7,584)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</si>
  <si>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=28,722)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</si>
  <si>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=4,266)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</si>
  <si>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=24,456)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</si>
  <si>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=70,572)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</si>
  <si>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=7,715)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</si>
  <si>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=62,857)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</si>
  <si>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=8821)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</si>
  <si>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=131)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</si>
  <si>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=751)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</si>
  <si>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=20,892)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</si>
  <si>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=4,464)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</si>
  <si>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=16,428)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</si>
  <si>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=280,840)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</si>
  <si>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=78,176)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</si>
  <si>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=202,664)</t>
    </r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</si>
  <si>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=754)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</si>
  <si>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=54)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</si>
  <si>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=700)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</si>
  <si>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=9,468)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</si>
  <si>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=1,927)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</si>
  <si>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=7,541)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</si>
  <si>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=61,235)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</si>
  <si>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=4,183)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</si>
  <si>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=57,052)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</si>
  <si>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=34,268)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</si>
  <si>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=2,153)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</si>
  <si>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=32,115)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</si>
  <si>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=664)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</si>
  <si>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=48)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</si>
  <si>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=616)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</si>
  <si>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=21,107)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</si>
  <si>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=1,658)</t>
    </r>
  </si>
  <si>
    <r>
      <t>TMRTitle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=19,449)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</si>
  <si>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=511,955)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</si>
  <si>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=44,980)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</si>
  <si>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=466,975)</t>
    </r>
  </si>
  <si>
    <t xml:space="preserve">KY Total </t>
  </si>
  <si>
    <t>Kentucky - All</t>
  </si>
  <si>
    <t>Louisiana - All</t>
  </si>
  <si>
    <t xml:space="preserve">LA Total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</si>
  <si>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=4,587)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</si>
  <si>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=255)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</si>
  <si>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=4,302)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</si>
  <si>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=10,463)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</si>
  <si>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=1,838)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</si>
  <si>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=8,552)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</si>
  <si>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=252,517)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</si>
  <si>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=15,727)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</si>
  <si>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=235,348)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</si>
  <si>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=39,080)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</si>
  <si>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=3,246)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</si>
  <si>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=35,571)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</si>
  <si>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=5131)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</si>
  <si>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=55)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</si>
  <si>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=451)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</si>
  <si>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=13,094)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</si>
  <si>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=1,549)</t>
    </r>
  </si>
  <si>
    <r>
      <t>TMRTitle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=11,396)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</si>
  <si>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=302,993)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</si>
  <si>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=50,791)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</si>
  <si>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=250,075)</t>
    </r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</si>
  <si>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</si>
  <si>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=22)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</si>
  <si>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=64)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</si>
  <si>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=4,072)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</si>
  <si>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=696)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</si>
  <si>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=3,366)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</si>
  <si>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=6,323)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</si>
  <si>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=627)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</si>
  <si>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=5,656)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</si>
  <si>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=8,420)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</si>
  <si>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=701)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</si>
  <si>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=7,678)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</si>
  <si>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=55)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</si>
  <si>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</si>
  <si>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=47)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</si>
  <si>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=1,412)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</si>
  <si>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=324)</t>
    </r>
  </si>
  <si>
    <r>
      <t>TMRTitle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=1,076)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</si>
  <si>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=19,297)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</si>
  <si>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=7,677)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</si>
  <si>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=11,438)</t>
    </r>
  </si>
  <si>
    <t xml:space="preserve">MA Total </t>
  </si>
  <si>
    <t>Massachusettes - All</t>
  </si>
  <si>
    <t>Maryland - All</t>
  </si>
  <si>
    <t xml:space="preserve">MD Total </t>
  </si>
  <si>
    <t>AIAN Overall (n=1,650)</t>
  </si>
  <si>
    <t>AIAN Non-Title 1 (n=727)</t>
  </si>
  <si>
    <t>AIAN Title 1 (n=920)</t>
  </si>
  <si>
    <t>Asian Overall (n=48,242)</t>
  </si>
  <si>
    <t>Asian Non-Title 1 (n=32,377)</t>
  </si>
  <si>
    <t>Asian Title 1 (n=15,843)</t>
  </si>
  <si>
    <t>Black Overall (n=207,249)</t>
  </si>
  <si>
    <t>Black Non-Title 1 (n=85,515)</t>
  </si>
  <si>
    <t>Black Title 1 (n=120,745)</t>
  </si>
  <si>
    <t>Latinx Overall (n=113,005</t>
  </si>
  <si>
    <t>Latinx Non-Title 1 (n=29,214)</t>
  </si>
  <si>
    <t>Latinx Title 1 (n=83,752)</t>
  </si>
  <si>
    <t>NHPI Overall (n=783)</t>
  </si>
  <si>
    <t>NHPI  Non-Title 1 (n=382)</t>
  </si>
  <si>
    <t>NHPI Title 1 (n=401)</t>
  </si>
  <si>
    <t>TMR Overall (n=27,238)</t>
  </si>
  <si>
    <t>TMR Non-Title 1 (n=13,790)</t>
  </si>
  <si>
    <t>TMR Title 1 (n=13,427)</t>
  </si>
  <si>
    <t>White Overall (n=222,568)</t>
  </si>
  <si>
    <t>White Non-Title 1 (n=145,756)</t>
  </si>
  <si>
    <t>White Title 1 (n=76,726)</t>
  </si>
  <si>
    <t>AIAN Overall (n=850)</t>
  </si>
  <si>
    <t>AIAN Non-Title 1 (n=72)</t>
  </si>
  <si>
    <t>AIAN Title 1 (n=777)</t>
  </si>
  <si>
    <t>Asian Overall (n=2,254)</t>
  </si>
  <si>
    <t>Asian Non-Title 1 (n=293)</t>
  </si>
  <si>
    <t>Asian Title 1 (n=1,958)</t>
  </si>
  <si>
    <t>Black Overall (n=5,469)</t>
  </si>
  <si>
    <t>Black Non-Title 1 (n=250)</t>
  </si>
  <si>
    <t>Black Title 1 (n=5,219)</t>
  </si>
  <si>
    <t>Latinx Overall (n=2,817)</t>
  </si>
  <si>
    <t>Latinx Non-Title 1 (n=285)</t>
  </si>
  <si>
    <t>Latinx Title 1 (n=2,526)</t>
  </si>
  <si>
    <t>NHPI Overall (n=141)</t>
  </si>
  <si>
    <t>NHPI  Non-Title 1 (n=25)</t>
  </si>
  <si>
    <t>NHPI Title 1 (n=116)</t>
  </si>
  <si>
    <t>TMR Overall (n=2,853)</t>
  </si>
  <si>
    <t>TMR Non-Title 1 (n=276)</t>
  </si>
  <si>
    <t>TMR Title 1 (n=2,569)</t>
  </si>
  <si>
    <t>White Overall (n=127,009)</t>
  </si>
  <si>
    <t>White Non-Title 1 (n=14,837)</t>
  </si>
  <si>
    <t>White Title 1 (n=111,874)</t>
  </si>
  <si>
    <t xml:space="preserve">ME Total </t>
  </si>
  <si>
    <t>Maine - All</t>
  </si>
  <si>
    <t>AIAN Overall (n=1,226)</t>
  </si>
  <si>
    <t>AIAN Non-Title 1 (n=401)</t>
  </si>
  <si>
    <t>AIAN Title 1 (n=825)</t>
  </si>
  <si>
    <t>Asian Overall (n=4,967)</t>
  </si>
  <si>
    <t>Asian Non-Title 1 (n=3,498)</t>
  </si>
  <si>
    <t>Asian Title 1 (n=1,469)</t>
  </si>
  <si>
    <t>Black Overall (n=19,696)</t>
  </si>
  <si>
    <t>Black Non-Title 1 (n=6,763)</t>
  </si>
  <si>
    <t>Black Title 1 (n=12,933)</t>
  </si>
  <si>
    <t>Latinx Overall (n=9,460)</t>
  </si>
  <si>
    <t>Latinx Non-Title 1 (n=4,348)</t>
  </si>
  <si>
    <t>Latinx Title 1 (n=5,112)</t>
  </si>
  <si>
    <t>NHPI Overall (n=170)</t>
  </si>
  <si>
    <t>NHPI  Non-Title 1 (n=83)</t>
  </si>
  <si>
    <t>NHPI Title 1 (n=87)</t>
  </si>
  <si>
    <t>TMR Overall (n=5,533)</t>
  </si>
  <si>
    <t>TMR Non-Title 1 (n=2,490)</t>
  </si>
  <si>
    <t>TMR Title 1 (n=3,043)</t>
  </si>
  <si>
    <t>White Overall (n=116,011)</t>
  </si>
  <si>
    <t>White Non-Title 1 (n=69,124)</t>
  </si>
  <si>
    <t>White Title 1 (n=46,877)</t>
  </si>
  <si>
    <t xml:space="preserve">MI Total </t>
  </si>
  <si>
    <t>Michigan - All</t>
  </si>
  <si>
    <t>Minnesota - All</t>
  </si>
  <si>
    <t xml:space="preserve">MN Total </t>
  </si>
  <si>
    <t>AA</t>
  </si>
  <si>
    <t>EA</t>
  </si>
  <si>
    <t>AIAN Overall (n=4,648)</t>
  </si>
  <si>
    <t>AIAN Non-Title 1 (n=1,446)</t>
  </si>
  <si>
    <t>AIAN Title 1 (n=3,202)</t>
  </si>
  <si>
    <t>Asian Overall (n=41,836)</t>
  </si>
  <si>
    <t>Asian Non-Title 1 (n=17,622)</t>
  </si>
  <si>
    <t>Asian Title 1 (n=24,214)</t>
  </si>
  <si>
    <t>AA Overall (n=62,402)</t>
  </si>
  <si>
    <t>AA Non-Title 1 (n=23,538)</t>
  </si>
  <si>
    <t>AA Title 1 (n=38,864)</t>
  </si>
  <si>
    <t>Latinx Overall (n=46,209)</t>
  </si>
  <si>
    <t>Latinx Non-Title 1 (n=17,920)</t>
  </si>
  <si>
    <t>Latinx Title 1 (n=28,289)</t>
  </si>
  <si>
    <t>NHPI Overall (n=308)</t>
  </si>
  <si>
    <t>NHPI  Non-Title 1 (n=171)</t>
  </si>
  <si>
    <t>NHPI Title 1 (n=137)</t>
  </si>
  <si>
    <t>Multi-Race Overall (n=20,200)</t>
  </si>
  <si>
    <t>Multi-Race Non-Title 1 (n=9,942)</t>
  </si>
  <si>
    <t>Multi-Race Title 1 (n=10,258)</t>
  </si>
  <si>
    <t>EA Overall (n=296,354)</t>
  </si>
  <si>
    <t>EA Non-Title 1 (n=183,186)</t>
  </si>
  <si>
    <t>EA Title 1 (n=113,168)</t>
  </si>
  <si>
    <t>AIAN Overall (n=2,816)</t>
  </si>
  <si>
    <t>AIAN Non-Title 1 (n=484)</t>
  </si>
  <si>
    <t>AIAN Title 1 (n=2,332)</t>
  </si>
  <si>
    <t>Asian Overall (n=14,282)</t>
  </si>
  <si>
    <t>Asian Non-Title 1 (n=5,419)</t>
  </si>
  <si>
    <t>Asian Title 1 (n=8,862)</t>
  </si>
  <si>
    <t>Black Overall (n=96,439)</t>
  </si>
  <si>
    <t>Black Non-Title 1 (n=17,540)</t>
  </si>
  <si>
    <t>Black Title 1 (n=78,863)</t>
  </si>
  <si>
    <t>Latinx Overall (n=40,944)</t>
  </si>
  <si>
    <t>Latinx Non-Title 1 (n=7,381)</t>
  </si>
  <si>
    <t>Latinx Title 1 (n=33,554)</t>
  </si>
  <si>
    <t>NHPI Overall (n=1,844)</t>
  </si>
  <si>
    <t>NHPI  Non-Title 1 (n=356)</t>
  </si>
  <si>
    <t>NHPI Title 1 (n=1,487)</t>
  </si>
  <si>
    <t>TMR Overall (n=24,499)</t>
  </si>
  <si>
    <t>TMR Non-Title 1 (n=5,957)</t>
  </si>
  <si>
    <t>TMR Title 1 (n=18,537)</t>
  </si>
  <si>
    <t>White Overall (n=473,006)</t>
  </si>
  <si>
    <t>White Non-Title 1 (n=119,206)</t>
  </si>
  <si>
    <t>White Title 1 (n=353,659)</t>
  </si>
  <si>
    <t>AIAN Overall (n=405)</t>
  </si>
  <si>
    <t>AIAN Non-Title 1 (n=178)</t>
  </si>
  <si>
    <t>AIAN Title 1 (n=227)</t>
  </si>
  <si>
    <t>Asian Overall (n=38,269)</t>
  </si>
  <si>
    <t>Asian Non-Title 1 (n=20,295)</t>
  </si>
  <si>
    <t>Asian Title 1 (n=17,974)</t>
  </si>
  <si>
    <t>Black Overall (n=2,544)</t>
  </si>
  <si>
    <t>Black Non-Title 1 (n=1,799)</t>
  </si>
  <si>
    <t>Black Title 1 (n=745)</t>
  </si>
  <si>
    <t>Latinx Overall (n=13,001)</t>
  </si>
  <si>
    <t>Latinx Non-Title 1 (n=6,911)</t>
  </si>
  <si>
    <t>Latinx Title 1 (n=6,090)</t>
  </si>
  <si>
    <t>NHPI Overall (n=31,371)</t>
  </si>
  <si>
    <t>NHPI  Non-Title 1 (n=11,760)</t>
  </si>
  <si>
    <t>NHPI Title 1 (n=19,611)</t>
  </si>
  <si>
    <t>TMR Overall (n=13,723)</t>
  </si>
  <si>
    <t>TMR Non-Title 1 (n=8,199)</t>
  </si>
  <si>
    <t>TMR Title 1 (n=5,524)</t>
  </si>
  <si>
    <t>White Overall (n=17,207)</t>
  </si>
  <si>
    <t>White Non-Title 1 (n=11,111)</t>
  </si>
  <si>
    <t>White Title 1 (n=6,096)</t>
  </si>
  <si>
    <t xml:space="preserve">MO Total </t>
  </si>
  <si>
    <t>Missouri - All</t>
  </si>
  <si>
    <t>Mississippi - All</t>
  </si>
  <si>
    <t xml:space="preserve">MS Total </t>
  </si>
  <si>
    <t>AIAN Overall (n=684)</t>
  </si>
  <si>
    <t>AIAN Non-Title 1 (n=124)</t>
  </si>
  <si>
    <t>AIAN Title 1 (n=560)</t>
  </si>
  <si>
    <t>Asian Overall (n=3,349)</t>
  </si>
  <si>
    <t>Asian Non-Title 1 (n=1,321)</t>
  </si>
  <si>
    <t>Asian Title 1 (n=2,028)</t>
  </si>
  <si>
    <t>Black Overall (n=169,079)</t>
  </si>
  <si>
    <t>Black Non-Title 1 (n=20,147)</t>
  </si>
  <si>
    <t>Black Title 1 (n=148,932)</t>
  </si>
  <si>
    <t>Latinx Overall (n=14,090)</t>
  </si>
  <si>
    <t>Latinx Non-Title 1 (n=2,835)</t>
  </si>
  <si>
    <t>Latinx Title 1 (n=11,255)</t>
  </si>
  <si>
    <t>NHPI Overall (n=198)</t>
  </si>
  <si>
    <t>NHPI  Non-Title 1 (n=40)</t>
  </si>
  <si>
    <t>NHPI Title 1 (n=158)</t>
  </si>
  <si>
    <t>TMR Overall (n=3,112)</t>
  </si>
  <si>
    <t>TMR Non-Title 1 (n=739)</t>
  </si>
  <si>
    <t>TMR Title 1 (n=2,373)</t>
  </si>
  <si>
    <t>White Overall (n=159,421)</t>
  </si>
  <si>
    <t>White Non-Title 1 (n=42,332)</t>
  </si>
  <si>
    <t>White Title 1 (n=117,089)</t>
  </si>
  <si>
    <t>AIAN Overall (n=5,055)</t>
  </si>
  <si>
    <t>AIAN Non-Title 1 (n=419)</t>
  </si>
  <si>
    <t>AIAN Title 1 (n=4,636)</t>
  </si>
  <si>
    <t>Asian Overall (n=770)</t>
  </si>
  <si>
    <t>Asian Non-Title 1 (n=90)</t>
  </si>
  <si>
    <t>Asian Title 1 (n=680)</t>
  </si>
  <si>
    <t>Black Overall (n=895)</t>
  </si>
  <si>
    <t>Black Non-Title 1 (n=123)</t>
  </si>
  <si>
    <t>Black Title 1 (n=772)</t>
  </si>
  <si>
    <t>Latinx Overall (n=3,406)</t>
  </si>
  <si>
    <t>Latinx Non-Title 1 (n=427)</t>
  </si>
  <si>
    <t>Latinx Title 1 (n=2,979)</t>
  </si>
  <si>
    <t>NHPI Overall (n=206)</t>
  </si>
  <si>
    <t>NHPI Title 1 (n=181)</t>
  </si>
  <si>
    <t>TMR Overall (n=2,271)</t>
  </si>
  <si>
    <t>TMR Non-Title 1 (n=368)</t>
  </si>
  <si>
    <t>TMR Title 1 (n=1,903)</t>
  </si>
  <si>
    <t>White Overall (n=64,719)</t>
  </si>
  <si>
    <t>White Non-Title 1 (n=9,975)</t>
  </si>
  <si>
    <t>White Title 1 (n=54,744)</t>
  </si>
  <si>
    <t xml:space="preserve">MT Total </t>
  </si>
  <si>
    <t>Montana - All</t>
  </si>
  <si>
    <t>North Carolina - All</t>
  </si>
  <si>
    <t xml:space="preserve">NC Total </t>
  </si>
  <si>
    <t>AIAN Overall (n=18,534)</t>
  </si>
  <si>
    <t>AIAN Non-Title 1 (n=1,348)</t>
  </si>
  <si>
    <t>AIAN Title 1 (n=17,186)</t>
  </si>
  <si>
    <t>Asian Overall (n=43,789)</t>
  </si>
  <si>
    <t>Asian Non-Title 1 (n=22,067)</t>
  </si>
  <si>
    <t>Asian Title 1 (n=21,722)</t>
  </si>
  <si>
    <t>Black Overall (n=367,350)</t>
  </si>
  <si>
    <t>Black Non-Title 1 (n=61,649)</t>
  </si>
  <si>
    <t>Black Title 1 (n=305,701)</t>
  </si>
  <si>
    <t>Latinx Overall (n=240,132)</t>
  </si>
  <si>
    <t>Latinx Non-Title 1 (n=39,259)</t>
  </si>
  <si>
    <t>Latinx Title 1 (n=200,873)</t>
  </si>
  <si>
    <t>NHPI Overall (n=1,755)</t>
  </si>
  <si>
    <t>NHPI  Non-Title 1 (n=403)</t>
  </si>
  <si>
    <t>NHPI Title 1 (n=1,352)</t>
  </si>
  <si>
    <t>TMR Overall (n=56,150)</t>
  </si>
  <si>
    <t>TMR Non-Title 1 (n=13,245)</t>
  </si>
  <si>
    <t>TMR Title 1 (n=42,905)</t>
  </si>
  <si>
    <t>White Overall (n=712,353)</t>
  </si>
  <si>
    <t>White Non-Title 1 (n=226,891)</t>
  </si>
  <si>
    <t>White Title 1 (n=485,462)</t>
  </si>
  <si>
    <t>North Dakota - All</t>
  </si>
  <si>
    <t xml:space="preserve">ND Total </t>
  </si>
  <si>
    <t>AIAN Overall (n=3,706)</t>
  </si>
  <si>
    <t>AIAN Non-Title 1 (n=622)</t>
  </si>
  <si>
    <t>AIAN Title 1 (n=3,084)</t>
  </si>
  <si>
    <t>Asian Overall (n=898)</t>
  </si>
  <si>
    <t>Asian Non-Title 1 (n=476)</t>
  </si>
  <si>
    <t>Asian Title 1 (n=422)</t>
  </si>
  <si>
    <t>Black Overall (n=2,497)</t>
  </si>
  <si>
    <t>Black Non-Title 1 (n=975)</t>
  </si>
  <si>
    <t>Black Title 1 (n=1,522)</t>
  </si>
  <si>
    <t>Latinx Overall (n=1,403)</t>
  </si>
  <si>
    <t>Latinx Non-Title 1 (n=535)</t>
  </si>
  <si>
    <t>Latinx Title 1 (n=868)</t>
  </si>
  <si>
    <t>NHPI Overall (n=123)</t>
  </si>
  <si>
    <t>NHPI  Non-Title 1 (n=62)</t>
  </si>
  <si>
    <t>NHPI Title 1 (n=61)</t>
  </si>
  <si>
    <t>TMR Overall (n=307)</t>
  </si>
  <si>
    <t>TMR Non-Title 1 (n=138)</t>
  </si>
  <si>
    <t>TMR Title 1 (n=169)</t>
  </si>
  <si>
    <t>White Overall (n=23,688)</t>
  </si>
  <si>
    <t>White Non-Title 1 (n=12,881)</t>
  </si>
  <si>
    <t>White Title 1 (n=10,807)</t>
  </si>
  <si>
    <t>AIAN Overall (n=2,529)</t>
  </si>
  <si>
    <t>AIAN Non-Title 1 (n=1,052)</t>
  </si>
  <si>
    <t>AIAN Title 1 (n=1,477)</t>
  </si>
  <si>
    <t>Asian Overall (n=7,589)</t>
  </si>
  <si>
    <t>Asian Non-Title 1 (n=4,984)</t>
  </si>
  <si>
    <t>Asian Title 1 (n=2,605)</t>
  </si>
  <si>
    <t>Black Overall (n=19,749)</t>
  </si>
  <si>
    <t>Black Non-Title 1 (n=10,558)</t>
  </si>
  <si>
    <t>Black Title 1 (n=9,191)</t>
  </si>
  <si>
    <t>Latinx Overall (n=48,504)</t>
  </si>
  <si>
    <t>Latinx Non-Title 1 (n=19,486)</t>
  </si>
  <si>
    <t>Latinx Title 1 (n=29,018)</t>
  </si>
  <si>
    <t>NHPI Overall (n=394)</t>
  </si>
  <si>
    <t>NHPI  Non-Title 1 (n=272)</t>
  </si>
  <si>
    <t>NHPI Title 1 (n=122)</t>
  </si>
  <si>
    <t>TMR Overall (n=10,037)</t>
  </si>
  <si>
    <t>TMR Non-Title 1 (n=6,199)</t>
  </si>
  <si>
    <t>TMR Title 1 (n=3,838)</t>
  </si>
  <si>
    <t>White Overall (n=174,871)</t>
  </si>
  <si>
    <t>White Non-Title 1 (n=121,542)</t>
  </si>
  <si>
    <t>White Title 1 (n=53,329)</t>
  </si>
  <si>
    <t xml:space="preserve">NE Total </t>
  </si>
  <si>
    <t>Nebraska - All</t>
  </si>
  <si>
    <t>AIAN Overall (n=36)</t>
  </si>
  <si>
    <t>AIAN Non-Title 1 (n=12)</t>
  </si>
  <si>
    <t>AIAN Title 1 (n=24)</t>
  </si>
  <si>
    <t>Asian Overall (n=432)</t>
  </si>
  <si>
    <t>Asian Non-Title 1 (n=71)</t>
  </si>
  <si>
    <t>Asian Title 1 (n=361)</t>
  </si>
  <si>
    <t>Black Overall (n=170)</t>
  </si>
  <si>
    <t>Black Non-Title 1 (n=34)</t>
  </si>
  <si>
    <t>Black Title 1 (n=136)</t>
  </si>
  <si>
    <t>Latinx Overall (n=638)</t>
  </si>
  <si>
    <t>Latinx Non-Title 1 (n=127)</t>
  </si>
  <si>
    <t>Latinx Title 1 (n=511)</t>
  </si>
  <si>
    <t>NHPI Overall (n=17)</t>
  </si>
  <si>
    <t>NHPI  Non-Title 1 (n=0)</t>
  </si>
  <si>
    <t>NHPI Title 1 (n=17)</t>
  </si>
  <si>
    <t>TMR Overall (n=463)</t>
  </si>
  <si>
    <t>TMR Non-Title 1 (n=144)</t>
  </si>
  <si>
    <t>TMR Title 1 (n=319)</t>
  </si>
  <si>
    <t>White Overall (n=15,116)</t>
  </si>
  <si>
    <t>White Non-Title 1 (n=3,016)</t>
  </si>
  <si>
    <t>White Title 1 (n=12,100)</t>
  </si>
  <si>
    <t xml:space="preserve">NH Total </t>
  </si>
  <si>
    <t>New Hampshire - All</t>
  </si>
  <si>
    <t xml:space="preserve">NJ Total </t>
  </si>
  <si>
    <t>AIAN Overall (n=910)</t>
  </si>
  <si>
    <t>AIAN Non-Title 1 (n=259)</t>
  </si>
  <si>
    <t>AIAN Title 1 (n=651)</t>
  </si>
  <si>
    <t>Asian Overall (n=81,771)</t>
  </si>
  <si>
    <t>Asian Non-Title 1 (n=39,335)</t>
  </si>
  <si>
    <t>Asian Title 1 (n=42,436)</t>
  </si>
  <si>
    <t>Black Overall (n=81,105)</t>
  </si>
  <si>
    <t>Black Non-Title 1 (n=14,834)</t>
  </si>
  <si>
    <t>Black Title 1 (n=66,271)</t>
  </si>
  <si>
    <t>Latinx Overall (n=145,210)</t>
  </si>
  <si>
    <t>Latinx Non-Title 1 (n=28,206)</t>
  </si>
  <si>
    <t>Latinx Title 1 (n=117,004)</t>
  </si>
  <si>
    <t>NHPI Overall (n=1,696)</t>
  </si>
  <si>
    <t>NHPI  Non-Title 1 (n=545)</t>
  </si>
  <si>
    <t>NHPI Title 1 (n=1,151)</t>
  </si>
  <si>
    <t>TMR Overall (n=15,394)</t>
  </si>
  <si>
    <t>TMR Non-Title 1 (n=5,490)</t>
  </si>
  <si>
    <t>TMR Title 1 (n=9,904)</t>
  </si>
  <si>
    <t>White Overall (n=369,454)</t>
  </si>
  <si>
    <t>White Non-Title 1 (n=143,718)</t>
  </si>
  <si>
    <t>White Title 1 (n=225,736)</t>
  </si>
  <si>
    <t>New Jersey - All</t>
  </si>
  <si>
    <t>New Mexico - All</t>
  </si>
  <si>
    <t xml:space="preserve">NM Total </t>
  </si>
  <si>
    <t>AIAN Overall (n=30,851)</t>
  </si>
  <si>
    <t>AIAN Non-Title 1 (n=772)</t>
  </si>
  <si>
    <t>AIAN Title 1 (n=30,020)</t>
  </si>
  <si>
    <t>Asian Overall (n=3,594)</t>
  </si>
  <si>
    <t>Asian Non-Title 1 (n=1,120)</t>
  </si>
  <si>
    <t>Asian Title 1 (n=2,428)</t>
  </si>
  <si>
    <t>Black Overall (n=5,677)</t>
  </si>
  <si>
    <t>Black Non-Title 1 (n=1,120)</t>
  </si>
  <si>
    <t>Black Title 1 (n=5,000)</t>
  </si>
  <si>
    <t>Latinx Overall (n=175,620)</t>
  </si>
  <si>
    <t>Latinx Non-Title 1 (n=11,532)</t>
  </si>
  <si>
    <t>Latinx Title 1 (n=161,899)</t>
  </si>
  <si>
    <t>NHPI Overall (n=437)</t>
  </si>
  <si>
    <t>NHPI  Non-Title 1 (n=60)</t>
  </si>
  <si>
    <t>NHPI Title 1 (n=373)</t>
  </si>
  <si>
    <t>TMR Overall (n=5,205)</t>
  </si>
  <si>
    <t>TMR Non-Title 1 (n=1,057)</t>
  </si>
  <si>
    <t>TMR Title 1 (n=4,107)</t>
  </si>
  <si>
    <t>White Overall (n=67,280)</t>
  </si>
  <si>
    <t>White Non-Title 1 (n=13,695)</t>
  </si>
  <si>
    <t>White Title 1 (n=52,993)</t>
  </si>
  <si>
    <t>AIAN Overall (n=2,988)</t>
  </si>
  <si>
    <t>AIAN Non-Title 1 (n=1,454)</t>
  </si>
  <si>
    <t>AIAN Title 1 (n=1,534)</t>
  </si>
  <si>
    <t>Asian Overall (n=24,232)</t>
  </si>
  <si>
    <t>Asian Non-Title 1 (n=12,018)</t>
  </si>
  <si>
    <t>Asian Title 1 (n=12,214)</t>
  </si>
  <si>
    <t>Black Overall (n=46,823)</t>
  </si>
  <si>
    <t>Black Non-Title 1 (n=10,900)</t>
  </si>
  <si>
    <t>Black Title 1 (n=35,923)</t>
  </si>
  <si>
    <t>Latinx Overall (n=183,674)</t>
  </si>
  <si>
    <t>Latinx Non-Title 1 (n=42,869)</t>
  </si>
  <si>
    <t>Latinx Title 1 (n=140,805)</t>
  </si>
  <si>
    <t>NHPI Overall (n=6,080)</t>
  </si>
  <si>
    <t>NHPI  Non-Title 1 (n=2,482)</t>
  </si>
  <si>
    <t>NHPI Title 1 (n=3,598)</t>
  </si>
  <si>
    <t>TMR Overall (n=26,274)</t>
  </si>
  <si>
    <t>TMR Non-Title 1 (n=12,766)</t>
  </si>
  <si>
    <t>TMR Title 1 (n=13,508)</t>
  </si>
  <si>
    <t>White Overall (n=134,874)</t>
  </si>
  <si>
    <t>White Non-Title 1 (n=86,751)</t>
  </si>
  <si>
    <t>White Title 1 (n=48,123)</t>
  </si>
  <si>
    <t xml:space="preserve">NV Total </t>
  </si>
  <si>
    <t>Nevada - All</t>
  </si>
  <si>
    <t>New York - All</t>
  </si>
  <si>
    <t xml:space="preserve">NY Total </t>
  </si>
  <si>
    <t>AIAN Overall (n=1,868)</t>
  </si>
  <si>
    <t>AIAN Non-Title 1 (n=154)</t>
  </si>
  <si>
    <t>AIAN Title 1 (n=1,004)</t>
  </si>
  <si>
    <t>Asian Overall (n=37,023)</t>
  </si>
  <si>
    <t>Asian Non-Title 1 (n=6,519)</t>
  </si>
  <si>
    <t>Asian Title 1 (n=9,941)</t>
  </si>
  <si>
    <t>Black Overall (n=37,902)</t>
  </si>
  <si>
    <t>Black Non-Title 1 (n=4,509)</t>
  </si>
  <si>
    <t>Black Title 1 (n=22,067)</t>
  </si>
  <si>
    <t>Latinx Overall (n=56,741)</t>
  </si>
  <si>
    <t>Latinx Non-Title 1 (n=8,210)</t>
  </si>
  <si>
    <t>Latinx Title 1 (n=25,311)</t>
  </si>
  <si>
    <t>NHPI Overall (n=794)</t>
  </si>
  <si>
    <t>NHPI  Non-Title 1 (n=70)</t>
  </si>
  <si>
    <t>NHPI Title 1 (n=170)</t>
  </si>
  <si>
    <t>TMR Overall (n=7,491)</t>
  </si>
  <si>
    <t>TMR Non-Title 1 (n=1,840)</t>
  </si>
  <si>
    <t>TMR Title 1 (n=4,251)</t>
  </si>
  <si>
    <t>White Overall (n=167,908)</t>
  </si>
  <si>
    <t>White Non-Title 1 (n=60,865)</t>
  </si>
  <si>
    <t>White Title 1 (n=82,990)</t>
  </si>
  <si>
    <t>AIAN Overall (n=1,461)</t>
  </si>
  <si>
    <t>AIAN Non-Title 1 (n=353)</t>
  </si>
  <si>
    <t>AIAN Title 1 (n=1,103)</t>
  </si>
  <si>
    <t>Asian Overall (n=28,700)</t>
  </si>
  <si>
    <t>Asian Non-Title 1 (n=10,689)</t>
  </si>
  <si>
    <t>Asian Title 1 (n=17,991)</t>
  </si>
  <si>
    <t>Black Overall (n=156,491)</t>
  </si>
  <si>
    <t>Black Non-Title 1 (n=14,413)</t>
  </si>
  <si>
    <t>Black Title 1 (n=142,046)</t>
  </si>
  <si>
    <t>Latinx Overall (n=57,569)</t>
  </si>
  <si>
    <t>Latinx Non-Title 1 (n=8,943)</t>
  </si>
  <si>
    <t>Latinx Title 1 (n=48,372)</t>
  </si>
  <si>
    <t>NHPI Overall (n=1,244)</t>
  </si>
  <si>
    <t>NHPI  Non-Title 1 (n=223)</t>
  </si>
  <si>
    <t>NHPI Title 1 (n=1,020)</t>
  </si>
  <si>
    <t>TMR Overall (n=56,848)</t>
  </si>
  <si>
    <t>TMR Non-Title 1 (n=10,108)</t>
  </si>
  <si>
    <t>TMR Title 1 (n=46,644)</t>
  </si>
  <si>
    <t>White Overall (n=899,916)</t>
  </si>
  <si>
    <t>White Non-Title 1 (n=238,012)</t>
  </si>
  <si>
    <t>White Title 1 (n=657,889)</t>
  </si>
  <si>
    <t xml:space="preserve">OH Total </t>
  </si>
  <si>
    <t>Ohio - All</t>
  </si>
  <si>
    <t>Oklahoma - All</t>
  </si>
  <si>
    <t xml:space="preserve">OK Total 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</si>
  <si>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=92,524)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</si>
  <si>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=7,658)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</si>
  <si>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=84,863)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</si>
  <si>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=12,789)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</si>
  <si>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=3,015)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</si>
  <si>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=9,774)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</si>
  <si>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=58,308)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</si>
  <si>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=5,121)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</si>
  <si>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=53,186)</t>
    </r>
  </si>
  <si>
    <r>
      <t>Latinx Overall (</t>
    </r>
    <r>
      <rPr>
        <i/>
        <sz val="12"/>
        <color rgb="FF000000"/>
        <rFont val="Times New Roman"/>
        <family val="1"/>
      </rPr>
      <t>n=</t>
    </r>
    <r>
      <rPr>
        <sz val="12"/>
        <color rgb="FF000000"/>
        <rFont val="Times New Roman"/>
        <family val="1"/>
      </rPr>
      <t>102,554)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</si>
  <si>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=7,801)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</si>
  <si>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=94,751)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</si>
  <si>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=2,116)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</si>
  <si>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=192)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</si>
  <si>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=1,924)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</si>
  <si>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=53,219)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</si>
  <si>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=6,500)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</si>
  <si>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=46,714)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</si>
  <si>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=321,297)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</si>
  <si>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=46,018)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</si>
  <si>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=275,237)</t>
    </r>
  </si>
  <si>
    <t>AIAN Overall (n=6,542)</t>
  </si>
  <si>
    <t>AIAN Non-Title 1 (n=3,509)</t>
  </si>
  <si>
    <t>AIAN Title 1 (n=3,033)</t>
  </si>
  <si>
    <t>Asian Overall (n=21,059)</t>
  </si>
  <si>
    <t>Asian Non-Title 1 (n=15,729)</t>
  </si>
  <si>
    <t>Asian Title 1 (n=5,330)</t>
  </si>
  <si>
    <t>Black Overall (n=12,067)</t>
  </si>
  <si>
    <t>Black Non-Title 1 (n=6,005)</t>
  </si>
  <si>
    <t>Black Title 1 (n=6,062)</t>
  </si>
  <si>
    <t>Latinx Overall (n=100,477)</t>
  </si>
  <si>
    <t>Latinx Non-Title 1 (n=52,913)</t>
  </si>
  <si>
    <t>Latinx Title 1 (n=47,564)</t>
  </si>
  <si>
    <t>NHPI Overall (n=3,012)</t>
  </si>
  <si>
    <t>NHPI  Non-Title 1 (n=1,626)</t>
  </si>
  <si>
    <t>NHPI Title 1 (n=1,386)</t>
  </si>
  <si>
    <t>TMR Overall (n=27,487)</t>
  </si>
  <si>
    <t>TMR Non-Title 1 (n=18,242)</t>
  </si>
  <si>
    <t>TMR Title 1 (n=9,245)</t>
  </si>
  <si>
    <t>White Overall (n=297,543)</t>
  </si>
  <si>
    <t>White Non-Title 1 (n=200,078)</t>
  </si>
  <si>
    <t>White Title 1 (n=97,465)</t>
  </si>
  <si>
    <t xml:space="preserve">OR Total </t>
  </si>
  <si>
    <t>Oregon - All</t>
  </si>
  <si>
    <t>Pennsylvania - All</t>
  </si>
  <si>
    <t>TRM</t>
  </si>
  <si>
    <t xml:space="preserve">PA Total </t>
  </si>
  <si>
    <t>AIAN Overall (n=2,090)</t>
  </si>
  <si>
    <t>AIAN Non-Title 1 (n=455)</t>
  </si>
  <si>
    <t>AIAN Title 1 (n=1,633)</t>
  </si>
  <si>
    <t>Asian Overall (n=47,724)</t>
  </si>
  <si>
    <t>Asian Non-Title 1 (n=19,842)</t>
  </si>
  <si>
    <t>Asian Title 1 (n=27,869)</t>
  </si>
  <si>
    <t>Black Overall (n=121,337)</t>
  </si>
  <si>
    <t>Black Non-Title 1 (n=20,980)</t>
  </si>
  <si>
    <t>Black Title 1 (n=100,235)</t>
  </si>
  <si>
    <t>Latinx Overall (n=122,564)</t>
  </si>
  <si>
    <t>Latinx Non-Title 1 (n=18,342)</t>
  </si>
  <si>
    <t>Latinx Title 1 (n=104,185)</t>
  </si>
  <si>
    <t>NHPI Overall (n=1,085)</t>
  </si>
  <si>
    <t>NHPI  Non-Title 1 (n=249)</t>
  </si>
  <si>
    <t>NHPI Title 1 (n=835)</t>
  </si>
  <si>
    <t>TMR Overall (n=42,220)</t>
  </si>
  <si>
    <t>TMR Non-Title 1 (n=8,436)</t>
  </si>
  <si>
    <t>TMR Title 1 (n=33,755)</t>
  </si>
  <si>
    <t>White Overall (n=1,055,378)</t>
  </si>
  <si>
    <t>White Non-Title 1 (n=296,556)</t>
  </si>
  <si>
    <t>White Title 1 (n=756,657)</t>
  </si>
  <si>
    <t>AIAN Overall (n=20)</t>
  </si>
  <si>
    <t>AIAN Non-Title 1 (n=8)</t>
  </si>
  <si>
    <t>AIAN Title 1 (n=12)</t>
  </si>
  <si>
    <t>Asian Overall (n=7)</t>
  </si>
  <si>
    <t>Asian Non-Title 1 (n=1)</t>
  </si>
  <si>
    <t>Asian Title 1 (n=6)</t>
  </si>
  <si>
    <t>Black Overall (n=9)</t>
  </si>
  <si>
    <t>Black Non-Title 1 (n=3)</t>
  </si>
  <si>
    <t>Black Title 1 (n=6)</t>
  </si>
  <si>
    <t>Latinx Overall (n=42)</t>
  </si>
  <si>
    <t>Latinx Non-Title 1 (n=15)</t>
  </si>
  <si>
    <t>Latinx Title 1 (n=27)</t>
  </si>
  <si>
    <t>NHPI Overall (n=2)</t>
  </si>
  <si>
    <t>NHPI Title 1 (n=2)</t>
  </si>
  <si>
    <t>TMR Overall (n=60)</t>
  </si>
  <si>
    <t>TMR Non-Title 1 (n=18)</t>
  </si>
  <si>
    <t>TMR Title 1 (n=42)</t>
  </si>
  <si>
    <t>White Overall (n=1,400)</t>
  </si>
  <si>
    <t>White Non-Title 1 (n=610)</t>
  </si>
  <si>
    <t>White Title 1 (n=790)</t>
  </si>
  <si>
    <t xml:space="preserve">RI Total </t>
  </si>
  <si>
    <t>Rhode Island - All</t>
  </si>
  <si>
    <t>South Carolina - All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</si>
  <si>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=2,290)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</si>
  <si>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=1,285)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</si>
  <si>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=1,005)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</si>
  <si>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=10,771)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</si>
  <si>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=8,522)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</si>
  <si>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=2,241)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</si>
  <si>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=232,442)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</si>
  <si>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=113,576)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</si>
  <si>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=118,547)</t>
    </r>
  </si>
  <si>
    <r>
      <t>Latinx Overall (</t>
    </r>
    <r>
      <rPr>
        <i/>
        <sz val="12"/>
        <color rgb="FF000000"/>
        <rFont val="Times New Roman"/>
        <family val="1"/>
      </rPr>
      <t>n=</t>
    </r>
    <r>
      <rPr>
        <sz val="12"/>
        <color rgb="FF000000"/>
        <rFont val="Times New Roman"/>
        <family val="1"/>
      </rPr>
      <t>58,186)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</si>
  <si>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=31,840)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</si>
  <si>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=26,262)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</si>
  <si>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=942)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</si>
  <si>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=652)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</si>
  <si>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=290)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</si>
  <si>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=24,781)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</si>
  <si>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=14,971)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</si>
  <si>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=9,786)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</si>
  <si>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=360,427)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</si>
  <si>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=257,7291)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</si>
  <si>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=102,370)</t>
    </r>
  </si>
  <si>
    <t xml:space="preserve">SC Total </t>
  </si>
  <si>
    <t>AIAN Overall (n=3,207)</t>
  </si>
  <si>
    <t>AIAN Non-Title 1 (n=500)</t>
  </si>
  <si>
    <t>AIAN Title 1 (n=2,707)</t>
  </si>
  <si>
    <t>Asian Overall (n=959)</t>
  </si>
  <si>
    <t>Asian Non-Title 1 (n=538)</t>
  </si>
  <si>
    <t>Asian Title 1 (n=421)</t>
  </si>
  <si>
    <t>Black Overall (n=2,593)</t>
  </si>
  <si>
    <t>Black Non-Title 1 (n=1,156)</t>
  </si>
  <si>
    <t>Black Title 1 (n=1,437)</t>
  </si>
  <si>
    <t>Latinx Overall (n=2,650)</t>
  </si>
  <si>
    <t>Latinx Non-Title 1 (n=1,003)</t>
  </si>
  <si>
    <t>Latinx Title 1 (n=1,647)</t>
  </si>
  <si>
    <t>NHPI Overall (n=24)</t>
  </si>
  <si>
    <t>NHPI  Non-Title 1 (n=6)</t>
  </si>
  <si>
    <t>NHPI Title 1 (n=18)</t>
  </si>
  <si>
    <t>TMR Overall (n=1,661)</t>
  </si>
  <si>
    <t>TMR Non-Title 1 (n=663)</t>
  </si>
  <si>
    <t>TMR Title 1 (n=998)</t>
  </si>
  <si>
    <t>White Overall (n=28,562)</t>
  </si>
  <si>
    <t>White Non-Title 1 (n=14,965)</t>
  </si>
  <si>
    <t>White Title 1 (n=13,597)</t>
  </si>
  <si>
    <t xml:space="preserve">SD Total </t>
  </si>
  <si>
    <t>South Dakota - All</t>
  </si>
  <si>
    <t>Tennessee - All</t>
  </si>
  <si>
    <t xml:space="preserve">TN Total </t>
  </si>
  <si>
    <t>BkAA</t>
  </si>
  <si>
    <t>HsLt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</si>
  <si>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=979)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</si>
  <si>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=161)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</si>
  <si>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=812)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</si>
  <si>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=12,714)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</si>
  <si>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=4,680)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</si>
  <si>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=8,034)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</si>
  <si>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=100,646)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</si>
  <si>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=8,947)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</si>
  <si>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=91,075)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</si>
  <si>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=49,244)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</si>
  <si>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=5,014)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</si>
  <si>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=44,202)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</si>
  <si>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=632)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</si>
  <si>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=139)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</si>
  <si>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=493)</t>
    </r>
  </si>
  <si>
    <r>
      <t>Multi-Race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=12,074)</t>
    </r>
  </si>
  <si>
    <r>
      <t>Multi-Race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=2,421)</t>
    </r>
  </si>
  <si>
    <r>
      <t>Multi-Race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=9,648)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</si>
  <si>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=363,195)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</si>
  <si>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=76,096)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</si>
  <si>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=286,433)</t>
    </r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</si>
  <si>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=17,989)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</si>
  <si>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=3,662)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</si>
  <si>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=14,310)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</si>
  <si>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=204,197)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</si>
  <si>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=102,788)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</si>
  <si>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=101,160)</t>
    </r>
  </si>
  <si>
    <r>
      <t>BkAA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=612,404)</t>
    </r>
  </si>
  <si>
    <r>
      <t>BkAA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=78,730)</t>
    </r>
  </si>
  <si>
    <r>
      <t>BkAA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=532,273)</t>
    </r>
  </si>
  <si>
    <r>
      <t>HsLt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=2,559,046)</t>
    </r>
  </si>
  <si>
    <r>
      <t>HsLt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=230,163)</t>
    </r>
  </si>
  <si>
    <r>
      <t>HsLt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=2,325,053)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</si>
  <si>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=6,792)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</si>
  <si>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=1,306)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</si>
  <si>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=5,483)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</si>
  <si>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=106,572)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</si>
  <si>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=32,834)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</si>
  <si>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=73,588)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</si>
  <si>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=1,434,621)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</si>
  <si>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=514,245)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</si>
  <si>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=919,082)</t>
    </r>
  </si>
  <si>
    <t xml:space="preserve">TX Total </t>
  </si>
  <si>
    <t>Texas - All</t>
  </si>
  <si>
    <t>Missing Students Lower Boundary (8.19%)</t>
  </si>
  <si>
    <t>Missing Students Upper Boundary (12.10%)</t>
  </si>
  <si>
    <t>AIAN Overall (n=2,172)</t>
  </si>
  <si>
    <t>AIAN Non-Title 1 (n=1,269)</t>
  </si>
  <si>
    <t>AIAN Title 1 (n=903)</t>
  </si>
  <si>
    <t>Asian Overall (n=5,791)</t>
  </si>
  <si>
    <t>Asian Non-Title 1 (n=3,882)</t>
  </si>
  <si>
    <t>Asian Title 1 (n=1,909)</t>
  </si>
  <si>
    <t>Black Overall (n=4,493)</t>
  </si>
  <si>
    <t>Black Non-Title 1 (n=2,594)</t>
  </si>
  <si>
    <t>Black Title 1 (n=1,899)</t>
  </si>
  <si>
    <t>Latinx Overall (n=44,968)</t>
  </si>
  <si>
    <t>Latinx Non-Title 1 (n=25,399)</t>
  </si>
  <si>
    <t>Latinx Title 1 (n=19,569)</t>
  </si>
  <si>
    <t>NHPI Overall (n=4,883)</t>
  </si>
  <si>
    <t>NHPI  Non-Title 1 (n=3,059)</t>
  </si>
  <si>
    <t>NHPI Title 1 (n=1,824)</t>
  </si>
  <si>
    <t>TMR Overall (n=4,380)</t>
  </si>
  <si>
    <t>TMR Non-Title 1 (n=3,296)</t>
  </si>
  <si>
    <t>TMR Title 1 (n=1,084)</t>
  </si>
  <si>
    <t>White Overall (n=178,033)</t>
  </si>
  <si>
    <t>White Non-Title 1 (n=137,248)</t>
  </si>
  <si>
    <t>White Title 1 (n=40,785)</t>
  </si>
  <si>
    <t xml:space="preserve">UT Total </t>
  </si>
  <si>
    <t>Missing Students Lower Boundary (12.68%)</t>
  </si>
  <si>
    <t>Missing Students Upper Boundary (14.72%)</t>
  </si>
  <si>
    <t>Utah - All</t>
  </si>
  <si>
    <t>Virginia - All</t>
  </si>
  <si>
    <t xml:space="preserve">VA Total </t>
  </si>
  <si>
    <t>Missing Students Lower Boundary (13.42%)</t>
  </si>
  <si>
    <t>Missing Students Upper Boundary (15.98%)</t>
  </si>
  <si>
    <r>
      <t>AIAN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=3,461)</t>
    </r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</si>
  <si>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=2,448)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</si>
  <si>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=1,013)</t>
    </r>
  </si>
  <si>
    <r>
      <t>Asian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=74,081)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</si>
  <si>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=63,414)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</si>
  <si>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=10,667)</t>
    </r>
  </si>
  <si>
    <r>
      <t>Black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=273,829)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</si>
  <si>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=158,729)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</si>
  <si>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=115,100)</t>
    </r>
  </si>
  <si>
    <r>
      <t>Latinx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=168,407)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</si>
  <si>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=104,352)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</si>
  <si>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=64,055)</t>
    </r>
  </si>
  <si>
    <r>
      <t>NHPI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=1,861)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</si>
  <si>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=1,380)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</si>
  <si>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=481)</t>
    </r>
  </si>
  <si>
    <r>
      <t>TMR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=61,804)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</si>
  <si>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=45,296)</t>
    </r>
  </si>
  <si>
    <r>
      <t>TMR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=16,508)</t>
    </r>
  </si>
  <si>
    <r>
      <t>White Overall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=611,809)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</si>
  <si>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=463,872)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</si>
  <si>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=147,937)</t>
    </r>
  </si>
  <si>
    <t>AIAN Overall (n=2)</t>
  </si>
  <si>
    <t>AIAN Non-Title 1 (n=1)</t>
  </si>
  <si>
    <t>AIAN Title 1 (n=1)</t>
  </si>
  <si>
    <t>Asian Overall (n=21)</t>
  </si>
  <si>
    <t>Asian Non-Title 1 (n=4)</t>
  </si>
  <si>
    <t>Asian Title 1 (n=17)</t>
  </si>
  <si>
    <t>Black Overall (n=15)</t>
  </si>
  <si>
    <t>Black Non-Title 1 (n=2)</t>
  </si>
  <si>
    <t>Black Title 1 (n=13)</t>
  </si>
  <si>
    <t>Latinx Overall (n=9)</t>
  </si>
  <si>
    <t>Latinx Non-Title 1 (n=3)</t>
  </si>
  <si>
    <t>Latinx Title 1 (n=6)</t>
  </si>
  <si>
    <t>NHPI Overall (n=0)</t>
  </si>
  <si>
    <t>NHPI Title 1 (n=0)</t>
  </si>
  <si>
    <t>TMR Overall (n=15)</t>
  </si>
  <si>
    <t>TMR Non-Title 1 (n=0)</t>
  </si>
  <si>
    <t>TMR Title 1 (n=15)</t>
  </si>
  <si>
    <t>White Overall (n=1,907)</t>
  </si>
  <si>
    <t>White Non-Title 1 (n=634)</t>
  </si>
  <si>
    <t>White Title 1 (n=1,273)</t>
  </si>
  <si>
    <t xml:space="preserve">VT Total </t>
  </si>
  <si>
    <t>Vermont - All</t>
  </si>
  <si>
    <t>Washington - All</t>
  </si>
  <si>
    <t xml:space="preserve">WA Total </t>
  </si>
  <si>
    <t>Missing Students Lower Boundary (6.49%)</t>
  </si>
  <si>
    <t>Missing Students Upper Boundary (6.86%)</t>
  </si>
  <si>
    <t>AIAN Overall (n=9,255)</t>
  </si>
  <si>
    <t>AIAN Non-Title 1 (n=3,106)</t>
  </si>
  <si>
    <t>AIAN Title 1 (n=6,149)</t>
  </si>
  <si>
    <t>Asian Overall (n=56,845</t>
  </si>
  <si>
    <t>Asian Non-Title 1 (n=17,103)</t>
  </si>
  <si>
    <t>Asian Title 1 (n=39,740)</t>
  </si>
  <si>
    <t>Black Overall (n=34,521)</t>
  </si>
  <si>
    <t>Black Non-Title 1 (n=11,144)</t>
  </si>
  <si>
    <t>Black Title 1 (n=23,376)</t>
  </si>
  <si>
    <t>Latinx Overall (n=179,689)</t>
  </si>
  <si>
    <t>Latinx Non-Title 1 (n=53,034)</t>
  </si>
  <si>
    <t>Latinx Title 1 (n=126,649)</t>
  </si>
  <si>
    <t>NHPI Overall (n=8,414)</t>
  </si>
  <si>
    <t>NHPI  Non-Title 1 (n=2,548)</t>
  </si>
  <si>
    <t>NHPI Title 1 (n=5,865)</t>
  </si>
  <si>
    <t>TMR Overall (n=58,261)</t>
  </si>
  <si>
    <t>TMR Non-Title 1 (n=17,840)</t>
  </si>
  <si>
    <t>TMR Title 1 (n=40,417)</t>
  </si>
  <si>
    <t>White Overall (n=442,096)</t>
  </si>
  <si>
    <t>White Non-Title 1 (n=134,795)</t>
  </si>
  <si>
    <t>White Title 1 (n=307,231)</t>
  </si>
  <si>
    <t xml:space="preserve">WI Total </t>
  </si>
  <si>
    <t>Missing Students Lower Boundary (8.55%)</t>
  </si>
  <si>
    <t>Wisconsin - All</t>
  </si>
  <si>
    <t>West Virginia - All</t>
  </si>
  <si>
    <t xml:space="preserve">WV Total </t>
  </si>
  <si>
    <t>Missing Students Lower Boundary (2.57%)</t>
  </si>
  <si>
    <t>Missing Students Upper Boundary (3.13%)</t>
  </si>
  <si>
    <t>AIAN Overall (n=217)</t>
  </si>
  <si>
    <t>AIAN Non-Title 1 (n=119)</t>
  </si>
  <si>
    <t>AIAN Title 1 (n=98)</t>
  </si>
  <si>
    <t>Asian Overall (n=1,471)</t>
  </si>
  <si>
    <t>Asian Non-Title 1 (n=1,193)</t>
  </si>
  <si>
    <t>Asian Title 1 (n=278)</t>
  </si>
  <si>
    <t>Black Overall (n=9,128)</t>
  </si>
  <si>
    <t>Black Non-Title 1 (n=5,158)</t>
  </si>
  <si>
    <t>Black Title 1 (n=3,969)</t>
  </si>
  <si>
    <t>Latinx Overall (n=3,199)</t>
  </si>
  <si>
    <t>Latinx Non-Title 1 (n=1,906)</t>
  </si>
  <si>
    <t>Latinx Title 1 (n=1,292)</t>
  </si>
  <si>
    <t>NHPI Overall (n=108)</t>
  </si>
  <si>
    <t>NHPI  Non-Title 1 (n=75)</t>
  </si>
  <si>
    <t>NHPI Title 1 (n=33)</t>
  </si>
  <si>
    <t>TMR Overall (n=5,772)</t>
  </si>
  <si>
    <t>TMR Non-Title 1 (n=3,109)</t>
  </si>
  <si>
    <t>TMR Title 1 (n=2,661)</t>
  </si>
  <si>
    <t>White Overall (n=188,011)</t>
  </si>
  <si>
    <t>White Non-Title 1 (n=113,181)</t>
  </si>
  <si>
    <t>White Title 1 (n=74,495)</t>
  </si>
  <si>
    <t>AIAN Overall (n=744)</t>
  </si>
  <si>
    <t>AIAN Non-Title 1 (n=518)</t>
  </si>
  <si>
    <t>AIAN Title 1 (n=226)</t>
  </si>
  <si>
    <t>Asian Overall (n=359)</t>
  </si>
  <si>
    <t>Asian Non-Title 1 (n=232)</t>
  </si>
  <si>
    <t>Asian Title 1 (n=127)</t>
  </si>
  <si>
    <t>Black Overall (n=453)</t>
  </si>
  <si>
    <t>Black Non-Title 1 (n=290)</t>
  </si>
  <si>
    <t>Black Title 1 (n=163)</t>
  </si>
  <si>
    <t>Latinx Overall (n=5,761)</t>
  </si>
  <si>
    <t>Latinx Non-Title 1 (n=3,089)</t>
  </si>
  <si>
    <t>Latinx Title 1 (n=2,672)</t>
  </si>
  <si>
    <t>NHPI Overall (n=83)</t>
  </si>
  <si>
    <t>NHPI  Non-Title 1 (n=44)</t>
  </si>
  <si>
    <t>NHPI Title 1 (n=39)</t>
  </si>
  <si>
    <t>TMR Overall (n=785)</t>
  </si>
  <si>
    <t>TMR Non-Title 1 (n=444)</t>
  </si>
  <si>
    <t>TMR Title 1 (n=341)</t>
  </si>
  <si>
    <t>White Overall (n=39,165)</t>
  </si>
  <si>
    <t>White Non-Title 1 (n=24,888)</t>
  </si>
  <si>
    <t>White Title 1 (n=14,277)</t>
  </si>
  <si>
    <t xml:space="preserve">WY Total </t>
  </si>
  <si>
    <t>Missing Students Lower Boundary (7.76%)</t>
  </si>
  <si>
    <t>Missing Students Upper Boundary (8.51%)</t>
  </si>
  <si>
    <t>Wyoming - All</t>
  </si>
  <si>
    <t>Missing Students Lower Boundary (7.40%)</t>
  </si>
  <si>
    <t>Missing Students Upper Boundary (5.77%)</t>
  </si>
  <si>
    <t>Missing Students Lower Boundary (9.57%)</t>
  </si>
  <si>
    <t>Missing Students Lower Boundary (6.84%)</t>
  </si>
  <si>
    <t>Missing Students Upper Boundary (7.99%)</t>
  </si>
  <si>
    <t>Missing Students Lower Boundary (9.32%)</t>
  </si>
  <si>
    <t>Missing Students Upper Boundary (12.76%)</t>
  </si>
  <si>
    <t>Missing Students Lower Boundary (10.76%)</t>
  </si>
  <si>
    <t>Missing Students Upper Boundary (11.91%)</t>
  </si>
  <si>
    <t>Missing Students Lower Boundary (10.00%)</t>
  </si>
  <si>
    <t>Missing Students Upper Boundary (12.71%)</t>
  </si>
  <si>
    <t>Missing Students Lower Boundary (8.22%)</t>
  </si>
  <si>
    <t>Missing Students Upper Boundary (9.61%)</t>
  </si>
  <si>
    <t>Missing Students Lower Boundary (6.73%)</t>
  </si>
  <si>
    <t>Missing Students Upper Boundary (8.74%)</t>
  </si>
  <si>
    <t>Missing Students Lower Boundary (7.84%)</t>
  </si>
  <si>
    <t>Missing Students Upper Boundary (10.94%)</t>
  </si>
  <si>
    <t>Missing Students Lower Boundary (6.75%)</t>
  </si>
  <si>
    <t>Missing Students Upper Boundary (11.49%)</t>
  </si>
  <si>
    <t>Missing Students Lower Boundary (11.21%)</t>
  </si>
  <si>
    <t>Missing Students Upper Boundary (17.49%)</t>
  </si>
  <si>
    <t>Missing Students Lower Boundary (4.36%)</t>
  </si>
  <si>
    <t>Missing Students Upper Boundary (3.63%)</t>
  </si>
  <si>
    <t>Missing Students Lower Boundary (9.36%)</t>
  </si>
  <si>
    <t>Missing Students Upper Boundary (11.87%)</t>
  </si>
  <si>
    <t>Missing Students Lower Boundary (4.63%)</t>
  </si>
  <si>
    <t>Missing Students Upper Boundary (5.51%)</t>
  </si>
  <si>
    <t>Missing Students Upper Boundary (15.49%)</t>
  </si>
  <si>
    <t>Missing Students Lower Boundary (13.20%)</t>
  </si>
  <si>
    <t>Missing Students Lower Boundary (14.54%)</t>
  </si>
  <si>
    <t>Missing Students Upper Boundary (21.42%)</t>
  </si>
  <si>
    <t>Missing Students Lower Boundary (3.02%)</t>
  </si>
  <si>
    <t>Missing Students Upper Boundary (4.12%)</t>
  </si>
  <si>
    <t>Missing Students Lower Boundary (14.83%)</t>
  </si>
  <si>
    <t>Missing Students Upper Boundary (18.54%)</t>
  </si>
  <si>
    <t>Missing Students Lower Boundary (4.73%)</t>
  </si>
  <si>
    <t>Missing Students Upper Boundary (9.89%)</t>
  </si>
  <si>
    <t>Missing Students Lower Boundary (24.37%)</t>
  </si>
  <si>
    <t>Missing Students Upper Boundary (30.12%)</t>
  </si>
  <si>
    <t>Missing Students Lower Boundary (6.74%)</t>
  </si>
  <si>
    <t>Missing Students Upper Boundary (7.61%)</t>
  </si>
  <si>
    <t>Missing Students Lower Boundary (12.47%)</t>
  </si>
  <si>
    <t>Missing Students Upper Boundary (16.12%)</t>
  </si>
  <si>
    <t>Missing Students Lower Boundary (14.76%)</t>
  </si>
  <si>
    <t>Missing Students Upper Boundary (15.50%)</t>
  </si>
  <si>
    <t>Missing Students Lower Boundary (5.58%)</t>
  </si>
  <si>
    <t>Missing Students Upper Boundary (7.48%)</t>
  </si>
  <si>
    <t>Missing Students Lower Boundary (9.44%)</t>
  </si>
  <si>
    <t>Missing Students Upper Boundary (12.22%)</t>
  </si>
  <si>
    <t>Missing Students Lower Boundary (6.40%)</t>
  </si>
  <si>
    <t>Missing Students Upper Boundary (6.19%)</t>
  </si>
  <si>
    <t>Missing Students Lower Boundary (11.85%)</t>
  </si>
  <si>
    <t>Missing Students Upper Boundary (19.54%)</t>
  </si>
  <si>
    <t>Missing Students Lower Boundary (8.76%)</t>
  </si>
  <si>
    <t>Missing Students Upper Boundary (10.06%)</t>
  </si>
  <si>
    <t>Missing Students Lower Boundary (13.57%)</t>
  </si>
  <si>
    <t>Missing Students Upper Boundary (17.38%)</t>
  </si>
  <si>
    <t>Missing Students Lower Boundary (11.94%)</t>
  </si>
  <si>
    <t>Missing Students Upper Boundary (12.16%)</t>
  </si>
  <si>
    <t>Missing Students Lower Boundary (11.50%)</t>
  </si>
  <si>
    <t>Missing Students Upper Boundary (12.14%)</t>
  </si>
  <si>
    <t>Missing Students Lower Boundary (5.55%)</t>
  </si>
  <si>
    <t>Missing Students Upper Boundary (11.77%)</t>
  </si>
  <si>
    <t>Missing Students Lower Boundary (5.78%)</t>
  </si>
  <si>
    <t>Missing Students Upper Boundary (6.92%)</t>
  </si>
  <si>
    <t>Missing Students Lower Boundary (14.11%)</t>
  </si>
  <si>
    <t>Missing Students Upper Boundary (10.73%)</t>
  </si>
  <si>
    <t>Missing Students Lower Boundary (9.09%)</t>
  </si>
  <si>
    <t>Missing Students Upper Boundary (13.07%)</t>
  </si>
  <si>
    <t>Missing Students Lower Boundary (15.04%)</t>
  </si>
  <si>
    <t>Missing Students Upper Boundary (22.56%)</t>
  </si>
  <si>
    <t>Missing Students Lower Boundary (7.05%)</t>
  </si>
  <si>
    <t>Missing Students Upper Boundary (9.19%)</t>
  </si>
  <si>
    <t>Missing Students Lower Boundary (4.31%)</t>
  </si>
  <si>
    <t>Missing Students Upper Boundary (5.96%)</t>
  </si>
  <si>
    <t>Missing Students Lower Boundary (17.09%)</t>
  </si>
  <si>
    <t>Missing Students Upper Boundary (22.28%)</t>
  </si>
  <si>
    <t>Missing Students Lower Boundary (6.77%)</t>
  </si>
  <si>
    <t>Missing Students Upper Boundary (8.75%)</t>
  </si>
  <si>
    <t>Missing Students Lower Boundary (2.82%)</t>
  </si>
  <si>
    <t>Missing Students Upper Boundary (5.66%)</t>
  </si>
  <si>
    <t xml:space="preserve">Yes </t>
  </si>
  <si>
    <t>Funding</t>
  </si>
  <si>
    <t xml:space="preserve">Partially </t>
  </si>
  <si>
    <t>Partially</t>
  </si>
  <si>
    <t>Fully</t>
  </si>
  <si>
    <t>Equity Ratio between Non-Title 1 and Title 1 schools</t>
  </si>
  <si>
    <t xml:space="preserve">    </t>
  </si>
  <si>
    <t>AIAN Overall (n=4,192)</t>
  </si>
  <si>
    <t>AIAN Non-Title 1 (n=1,428)</t>
  </si>
  <si>
    <t>AIAN Title 1 (n=2,764)</t>
  </si>
  <si>
    <t>Asian Overall (n=23,491)</t>
  </si>
  <si>
    <t>Asian Non-Title 1 (n=10,540)</t>
  </si>
  <si>
    <t>Asian Title 1 (n=12,933)</t>
  </si>
  <si>
    <t>Black Overall (n=58,166)</t>
  </si>
  <si>
    <t>Black Non-Title 1 (n=11,975)</t>
  </si>
  <si>
    <t>Black Title 1 (n=46,186)</t>
  </si>
  <si>
    <t>Latinx Overall (n=65,876)</t>
  </si>
  <si>
    <t>Latinx Non-Title 1 (n=21,023)</t>
  </si>
  <si>
    <t>Latinx Title 1 (n=44,844)</t>
  </si>
  <si>
    <t>NHPI Overall (n=435)</t>
  </si>
  <si>
    <t>NHPI  Non-Title 1 (n=178)</t>
  </si>
  <si>
    <t>NHPI Title 1 (n=254)</t>
  </si>
  <si>
    <t>TMR Overall (n=17,273)</t>
  </si>
  <si>
    <t>TMR Non-Title 1 (n=8,105)</t>
  </si>
  <si>
    <t>TMR Title 1 (n=9,165)</t>
  </si>
  <si>
    <t>White Overall (n=359,165)</t>
  </si>
  <si>
    <t>White Non-Title 1 (n=189,219)</t>
  </si>
  <si>
    <t>White Title 1 (n=169,443)</t>
  </si>
  <si>
    <r>
      <t>AIAN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=55,390)</t>
    </r>
  </si>
  <si>
    <r>
      <t>AIAN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=265,741)</t>
    </r>
  </si>
  <si>
    <r>
      <t>Asian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=785,438)</t>
    </r>
  </si>
  <si>
    <r>
      <t>Asian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=832,770)</t>
    </r>
  </si>
  <si>
    <r>
      <t>Black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=1,048,275)</t>
    </r>
  </si>
  <si>
    <r>
      <t>Black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=4,032,302)</t>
    </r>
  </si>
  <si>
    <r>
      <t>Latinx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=1,546,257)</t>
    </r>
  </si>
  <si>
    <r>
      <t>Latinx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=7,587,415)</t>
    </r>
  </si>
  <si>
    <r>
      <t>NHPI 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=41,868)</t>
    </r>
  </si>
  <si>
    <r>
      <t>NHPI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=83,858)</t>
    </r>
  </si>
  <si>
    <r>
      <t>TMR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=432,745)</t>
    </r>
  </si>
  <si>
    <r>
      <t>TMRTitle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=782,884)</t>
    </r>
  </si>
  <si>
    <r>
      <t>White Non-Title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=6,272,939)</t>
    </r>
  </si>
  <si>
    <r>
      <t>White Title 1 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=9,973,548)</t>
    </r>
  </si>
  <si>
    <t>Missing Students Upper Boundary (13.46%)</t>
  </si>
  <si>
    <t xml:space="preserve">Missing Students Lower Boundary (9.57%) </t>
  </si>
  <si>
    <t>DC, MA, RI, VT: In these states less than 5% of students have access to ID so the Lower and Upper boundary rates are greatly affected. Instead of using the state rates we are using the National rates - so they are updated here.</t>
  </si>
  <si>
    <t>Missing Students Upper Boundary (9.40%)</t>
  </si>
  <si>
    <t>It was decided that all numbers should be limited to 2 decimal points so these ratios are all shorter now.</t>
  </si>
  <si>
    <t>National and WI changed also</t>
  </si>
  <si>
    <t>National and WI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</si>
</sst>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Fill="1" applyBorder="1"/>
    <xf numFmtId="0" fontId="3" fillId="0" borderId="1" xfId="0" applyFont="1" applyFill="1" applyBorder="1"/>
    <xf numFmtId="0" fontId="0" fillId="0" borderId="0" xfId="0" applyFill="1"/>
    <xf numFmtId="10" fontId="2" fillId="0" borderId="1" xfId="0" applyNumberFormat="1" applyFont="1" applyFill="1" applyBorder="1"/>
    <xf numFmtId="10" fontId="2" fillId="0" borderId="0" xfId="0" applyNumberFormat="1" applyFont="1" applyFill="1" applyBorder="1"/>
    <xf numFmtId="0" fontId="0" fillId="0" borderId="2" xfId="0" applyBorder="1"/>
    <xf numFmtId="0" fontId="0" fillId="0" borderId="0" xfId="0" applyAlignment="1">
      <alignment horizontal="center"/>
    </xf>
    <xf numFmtId="10" fontId="0" fillId="0" borderId="0" xfId="0" applyNumberForma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39" fontId="0" fillId="0" borderId="0" xfId="0" applyNumberFormat="1"/>
    <xf numFmtId="0" fontId="8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2" fontId="9" fillId="0" borderId="0" xfId="0" applyNumberFormat="1" applyFont="1" applyFill="1" applyBorder="1"/>
    <xf numFmtId="0" fontId="10" fillId="0" borderId="6" xfId="0" applyFont="1" applyBorder="1" applyAlignment="1">
      <alignment vertical="center"/>
    </xf>
    <xf numFmtId="2" fontId="9" fillId="0" borderId="3" xfId="0" applyNumberFormat="1" applyFont="1" applyFill="1" applyBorder="1"/>
    <xf numFmtId="0" fontId="12" fillId="0" borderId="7" xfId="0" applyFont="1" applyFill="1" applyBorder="1" applyAlignment="1">
      <alignment horizontal="left"/>
    </xf>
    <xf numFmtId="0" fontId="9" fillId="0" borderId="3" xfId="0" applyFont="1" applyBorder="1"/>
    <xf numFmtId="0" fontId="12" fillId="0" borderId="0" xfId="0" applyFont="1" applyFill="1" applyBorder="1"/>
    <xf numFmtId="38" fontId="12" fillId="0" borderId="0" xfId="0" applyNumberFormat="1" applyFont="1" applyFill="1" applyBorder="1"/>
    <xf numFmtId="38" fontId="13" fillId="0" borderId="0" xfId="15" applyNumberFormat="1" applyFont="1" applyFill="1" applyBorder="1"/>
    <xf numFmtId="38" fontId="12" fillId="0" borderId="0" xfId="15" applyNumberFormat="1" applyFont="1" applyFill="1" applyBorder="1"/>
    <xf numFmtId="0" fontId="12" fillId="0" borderId="3" xfId="0" applyFont="1" applyFill="1" applyBorder="1"/>
    <xf numFmtId="38" fontId="12" fillId="0" borderId="3" xfId="0" applyNumberFormat="1" applyFont="1" applyFill="1" applyBorder="1"/>
    <xf numFmtId="38" fontId="13" fillId="0" borderId="3" xfId="15" applyNumberFormat="1" applyFont="1" applyFill="1" applyBorder="1"/>
    <xf numFmtId="38" fontId="12" fillId="0" borderId="3" xfId="15" applyNumberFormat="1" applyFont="1" applyFill="1" applyBorder="1"/>
    <xf numFmtId="165" fontId="9" fillId="0" borderId="3" xfId="15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165" fontId="9" fillId="0" borderId="0" xfId="15" applyNumberFormat="1" applyFont="1" applyAlignment="1">
      <alignment wrapText="1"/>
    </xf>
    <xf numFmtId="0" fontId="9" fillId="0" borderId="3" xfId="0" applyFont="1" applyBorder="1" applyAlignment="1">
      <alignment wrapText="1"/>
    </xf>
    <xf numFmtId="165" fontId="9" fillId="0" borderId="3" xfId="15" applyNumberFormat="1" applyFont="1" applyBorder="1" applyAlignment="1">
      <alignment wrapText="1"/>
    </xf>
    <xf numFmtId="0" fontId="9" fillId="0" borderId="3" xfId="0" applyFont="1" applyBorder="1" applyAlignment="1">
      <alignment wrapText="1"/>
    </xf>
    <xf numFmtId="37" fontId="9" fillId="0" borderId="0" xfId="15" applyNumberFormat="1" applyFont="1" applyAlignment="1">
      <alignment wrapText="1"/>
    </xf>
    <xf numFmtId="10" fontId="9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37" fontId="9" fillId="0" borderId="3" xfId="15" applyNumberFormat="1" applyFont="1" applyBorder="1" applyAlignment="1">
      <alignment wrapText="1"/>
    </xf>
    <xf numFmtId="10" fontId="9" fillId="0" borderId="3" xfId="0" applyNumberFormat="1" applyFont="1" applyBorder="1" applyAlignment="1">
      <alignment wrapText="1"/>
    </xf>
    <xf numFmtId="164" fontId="9" fillId="0" borderId="3" xfId="0" applyNumberFormat="1" applyFont="1" applyBorder="1" applyAlignment="1">
      <alignment wrapText="1"/>
    </xf>
    <xf numFmtId="164" fontId="7" fillId="0" borderId="0" xfId="0" applyNumberFormat="1" applyFont="1" applyFill="1" applyBorder="1" applyAlignment="1">
      <alignment horizontal="right"/>
    </xf>
    <xf numFmtId="164" fontId="7" fillId="0" borderId="3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3" fontId="9" fillId="0" borderId="0" xfId="0" applyNumberFormat="1" applyFont="1" applyAlignment="1">
      <alignment wrapText="1"/>
    </xf>
    <xf numFmtId="3" fontId="9" fillId="0" borderId="3" xfId="0" applyNumberFormat="1" applyFont="1" applyBorder="1" applyAlignment="1">
      <alignment wrapText="1"/>
    </xf>
    <xf numFmtId="0" fontId="7" fillId="0" borderId="0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12" fillId="0" borderId="7" xfId="0" applyFont="1" applyBorder="1" applyAlignment="1">
      <alignment horizontal="left"/>
    </xf>
    <xf numFmtId="0" fontId="10" fillId="0" borderId="3" xfId="0" applyFont="1" applyBorder="1"/>
    <xf numFmtId="0" fontId="12" fillId="5" borderId="0" xfId="0" applyFont="1" applyFill="1"/>
    <xf numFmtId="38" fontId="12" fillId="5" borderId="0" xfId="0" applyNumberFormat="1" applyFont="1" applyFill="1"/>
    <xf numFmtId="38" fontId="13" fillId="5" borderId="0" xfId="0" applyNumberFormat="1" applyFont="1" applyFill="1"/>
    <xf numFmtId="0" fontId="12" fillId="0" borderId="0" xfId="0" applyFont="1"/>
    <xf numFmtId="38" fontId="12" fillId="0" borderId="0" xfId="0" applyNumberFormat="1" applyFont="1"/>
    <xf numFmtId="38" fontId="13" fillId="0" borderId="0" xfId="0" applyNumberFormat="1" applyFont="1"/>
    <xf numFmtId="0" fontId="12" fillId="0" borderId="3" xfId="0" applyFont="1" applyBorder="1"/>
    <xf numFmtId="38" fontId="12" fillId="0" borderId="3" xfId="0" applyNumberFormat="1" applyFont="1" applyBorder="1"/>
    <xf numFmtId="38" fontId="13" fillId="0" borderId="3" xfId="0" applyNumberFormat="1" applyFont="1" applyBorder="1"/>
    <xf numFmtId="38" fontId="9" fillId="0" borderId="0" xfId="0" applyNumberFormat="1" applyFont="1" applyAlignment="1">
      <alignment wrapText="1"/>
    </xf>
    <xf numFmtId="38" fontId="9" fillId="0" borderId="3" xfId="0" applyNumberFormat="1" applyFont="1" applyBorder="1" applyAlignment="1">
      <alignment wrapText="1"/>
    </xf>
    <xf numFmtId="1" fontId="9" fillId="0" borderId="0" xfId="15" applyNumberFormat="1" applyFont="1" applyAlignment="1">
      <alignment wrapText="1"/>
    </xf>
    <xf numFmtId="1" fontId="9" fillId="0" borderId="3" xfId="15" applyNumberFormat="1" applyFont="1" applyBorder="1" applyAlignment="1">
      <alignment wrapText="1"/>
    </xf>
    <xf numFmtId="0" fontId="10" fillId="0" borderId="3" xfId="0" applyFont="1" applyBorder="1" applyAlignment="1">
      <alignment horizontal="center"/>
    </xf>
    <xf numFmtId="165" fontId="9" fillId="0" borderId="0" xfId="15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Fill="1" applyBorder="1"/>
    <xf numFmtId="166" fontId="9" fillId="0" borderId="0" xfId="15" applyNumberFormat="1" applyFont="1" applyFill="1" applyBorder="1"/>
    <xf numFmtId="166" fontId="9" fillId="0" borderId="0" xfId="15" applyNumberFormat="1" applyFont="1" applyFill="1" applyBorder="1" applyAlignment="1"/>
    <xf numFmtId="10" fontId="9" fillId="0" borderId="0" xfId="0" applyNumberFormat="1" applyFont="1" applyFill="1" applyBorder="1" applyAlignment="1">
      <alignment horizontal="right"/>
    </xf>
    <xf numFmtId="0" fontId="9" fillId="0" borderId="3" xfId="0" applyFont="1" applyFill="1" applyBorder="1"/>
    <xf numFmtId="166" fontId="9" fillId="0" borderId="3" xfId="15" applyNumberFormat="1" applyFont="1" applyFill="1" applyBorder="1"/>
    <xf numFmtId="166" fontId="9" fillId="0" borderId="3" xfId="15" applyNumberFormat="1" applyFont="1" applyFill="1" applyBorder="1" applyAlignment="1"/>
    <xf numFmtId="10" fontId="9" fillId="0" borderId="3" xfId="0" applyNumberFormat="1" applyFont="1" applyFill="1" applyBorder="1" applyAlignment="1">
      <alignment horizontal="right"/>
    </xf>
    <xf numFmtId="0" fontId="9" fillId="0" borderId="7" xfId="0" applyFont="1" applyBorder="1"/>
    <xf numFmtId="0" fontId="12" fillId="0" borderId="3" xfId="0" applyFont="1" applyFill="1" applyBorder="1" applyAlignment="1">
      <alignment horizontal="left"/>
    </xf>
    <xf numFmtId="0" fontId="15" fillId="6" borderId="4" xfId="0" applyFont="1" applyFill="1" applyBorder="1" applyAlignment="1">
      <alignment vertical="center"/>
    </xf>
    <xf numFmtId="0" fontId="10" fillId="6" borderId="4" xfId="0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right" vertical="center"/>
    </xf>
    <xf numFmtId="165" fontId="9" fillId="0" borderId="0" xfId="0" applyNumberFormat="1" applyFont="1" applyFill="1" applyBorder="1"/>
    <xf numFmtId="165" fontId="9" fillId="0" borderId="0" xfId="15" applyNumberFormat="1" applyFont="1" applyFill="1" applyBorder="1" applyAlignment="1"/>
    <xf numFmtId="165" fontId="9" fillId="0" borderId="3" xfId="0" applyNumberFormat="1" applyFont="1" applyFill="1" applyBorder="1"/>
    <xf numFmtId="165" fontId="9" fillId="0" borderId="3" xfId="15" applyNumberFormat="1" applyFont="1" applyFill="1" applyBorder="1" applyAlignment="1"/>
    <xf numFmtId="3" fontId="9" fillId="0" borderId="0" xfId="15" applyNumberFormat="1" applyFont="1" applyAlignment="1">
      <alignment wrapText="1"/>
    </xf>
    <xf numFmtId="3" fontId="9" fillId="0" borderId="3" xfId="15" applyNumberFormat="1" applyFont="1" applyBorder="1" applyAlignment="1">
      <alignment wrapText="1"/>
    </xf>
    <xf numFmtId="3" fontId="0" fillId="0" borderId="0" xfId="0" applyNumberFormat="1"/>
    <xf numFmtId="166" fontId="9" fillId="0" borderId="0" xfId="15" applyNumberFormat="1" applyFont="1" applyAlignment="1">
      <alignment wrapText="1"/>
    </xf>
    <xf numFmtId="166" fontId="9" fillId="0" borderId="3" xfId="15" applyNumberFormat="1" applyFont="1" applyBorder="1" applyAlignment="1">
      <alignment wrapText="1"/>
    </xf>
    <xf numFmtId="0" fontId="9" fillId="2" borderId="4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2" fontId="9" fillId="7" borderId="0" xfId="0" applyNumberFormat="1" applyFont="1" applyFill="1" applyBorder="1"/>
    <xf numFmtId="0" fontId="0" fillId="7" borderId="0" xfId="0" applyFill="1"/>
    <xf numFmtId="0" fontId="9" fillId="7" borderId="3" xfId="0" applyFont="1" applyFill="1" applyBorder="1" applyAlignment="1">
      <alignment vertical="center"/>
    </xf>
    <xf numFmtId="2" fontId="9" fillId="7" borderId="3" xfId="0" applyNumberFormat="1" applyFont="1" applyFill="1" applyBorder="1"/>
    <xf numFmtId="0" fontId="10" fillId="7" borderId="0" xfId="0" applyFont="1" applyFill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right" vertical="center"/>
    </xf>
    <xf numFmtId="0" fontId="10" fillId="7" borderId="3" xfId="0" applyFont="1" applyFill="1" applyBorder="1" applyAlignment="1">
      <alignment horizontal="right" vertical="center"/>
    </xf>
    <xf numFmtId="2" fontId="10" fillId="7" borderId="0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12" fillId="4" borderId="0" xfId="0" applyFont="1" applyFill="1" applyBorder="1"/>
    <xf numFmtId="38" fontId="12" fillId="4" borderId="0" xfId="0" applyNumberFormat="1" applyFont="1" applyFill="1" applyBorder="1"/>
    <xf numFmtId="1" fontId="12" fillId="4" borderId="0" xfId="0" applyNumberFormat="1" applyFont="1" applyFill="1" applyBorder="1"/>
    <xf numFmtId="38" fontId="13" fillId="4" borderId="0" xfId="15" applyNumberFormat="1" applyFont="1" applyFill="1" applyBorder="1"/>
    <xf numFmtId="38" fontId="12" fillId="4" borderId="0" xfId="15" applyNumberFormat="1" applyFont="1" applyFill="1" applyBorder="1"/>
    <xf numFmtId="0" fontId="12" fillId="4" borderId="7" xfId="0" applyFont="1" applyFill="1" applyBorder="1"/>
    <xf numFmtId="38" fontId="12" fillId="4" borderId="7" xfId="0" applyNumberFormat="1" applyFont="1" applyFill="1" applyBorder="1"/>
    <xf numFmtId="38" fontId="13" fillId="4" borderId="7" xfId="15" applyNumberFormat="1" applyFont="1" applyFill="1" applyBorder="1"/>
    <xf numFmtId="38" fontId="12" fillId="4" borderId="7" xfId="15" applyNumberFormat="1" applyFont="1" applyFill="1" applyBorder="1"/>
    <xf numFmtId="0" fontId="9" fillId="3" borderId="0" xfId="0" applyFont="1" applyFill="1" applyAlignment="1">
      <alignment wrapText="1"/>
    </xf>
    <xf numFmtId="38" fontId="9" fillId="3" borderId="0" xfId="0" applyNumberFormat="1" applyFont="1" applyFill="1" applyAlignment="1">
      <alignment wrapText="1"/>
    </xf>
    <xf numFmtId="165" fontId="9" fillId="3" borderId="0" xfId="15" applyNumberFormat="1" applyFont="1" applyFill="1" applyAlignment="1">
      <alignment wrapText="1"/>
    </xf>
    <xf numFmtId="10" fontId="9" fillId="3" borderId="0" xfId="0" applyNumberFormat="1" applyFont="1" applyFill="1" applyAlignment="1">
      <alignment wrapText="1"/>
    </xf>
    <xf numFmtId="164" fontId="9" fillId="3" borderId="0" xfId="0" applyNumberFormat="1" applyFont="1" applyFill="1" applyAlignment="1">
      <alignment wrapText="1"/>
    </xf>
    <xf numFmtId="0" fontId="9" fillId="3" borderId="0" xfId="0" applyFont="1" applyFill="1" applyBorder="1"/>
    <xf numFmtId="165" fontId="9" fillId="3" borderId="0" xfId="0" applyNumberFormat="1" applyFont="1" applyFill="1" applyBorder="1"/>
    <xf numFmtId="165" fontId="9" fillId="3" borderId="0" xfId="15" applyNumberFormat="1" applyFont="1" applyFill="1" applyBorder="1" applyAlignment="1"/>
    <xf numFmtId="10" fontId="9" fillId="3" borderId="0" xfId="0" applyNumberFormat="1" applyFont="1" applyFill="1" applyBorder="1" applyAlignment="1">
      <alignment horizontal="right"/>
    </xf>
    <xf numFmtId="166" fontId="9" fillId="3" borderId="0" xfId="15" applyNumberFormat="1" applyFont="1" applyFill="1" applyAlignment="1">
      <alignment wrapText="1"/>
    </xf>
    <xf numFmtId="10" fontId="9" fillId="3" borderId="0" xfId="16" applyNumberFormat="1" applyFont="1" applyFill="1" applyBorder="1" applyAlignment="1">
      <alignment horizontal="right"/>
    </xf>
    <xf numFmtId="0" fontId="8" fillId="3" borderId="0" xfId="0" applyFont="1" applyFill="1" applyAlignment="1">
      <alignment wrapText="1"/>
    </xf>
    <xf numFmtId="38" fontId="8" fillId="3" borderId="0" xfId="0" applyNumberFormat="1" applyFont="1" applyFill="1" applyAlignment="1">
      <alignment wrapText="1"/>
    </xf>
    <xf numFmtId="165" fontId="8" fillId="3" borderId="0" xfId="15" applyNumberFormat="1" applyFont="1" applyFill="1" applyAlignment="1">
      <alignment wrapText="1"/>
    </xf>
    <xf numFmtId="10" fontId="8" fillId="3" borderId="0" xfId="0" applyNumberFormat="1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165" fontId="8" fillId="3" borderId="0" xfId="0" applyNumberFormat="1" applyFont="1" applyFill="1" applyBorder="1" applyAlignment="1">
      <alignment wrapText="1"/>
    </xf>
    <xf numFmtId="165" fontId="8" fillId="3" borderId="0" xfId="0" applyNumberFormat="1" applyFont="1" applyFill="1" applyBorder="1"/>
    <xf numFmtId="10" fontId="8" fillId="3" borderId="0" xfId="0" applyNumberFormat="1" applyFont="1" applyFill="1" applyBorder="1"/>
    <xf numFmtId="164" fontId="8" fillId="3" borderId="0" xfId="0" applyNumberFormat="1" applyFont="1" applyFill="1" applyAlignment="1">
      <alignment wrapText="1"/>
    </xf>
    <xf numFmtId="3" fontId="9" fillId="3" borderId="0" xfId="15" applyNumberFormat="1" applyFont="1" applyFill="1" applyAlignment="1">
      <alignment wrapText="1"/>
    </xf>
    <xf numFmtId="3" fontId="8" fillId="3" borderId="0" xfId="15" applyNumberFormat="1" applyFont="1" applyFill="1" applyAlignment="1">
      <alignment wrapText="1"/>
    </xf>
    <xf numFmtId="1" fontId="9" fillId="3" borderId="0" xfId="15" applyNumberFormat="1" applyFont="1" applyFill="1" applyAlignment="1">
      <alignment wrapText="1"/>
    </xf>
    <xf numFmtId="1" fontId="8" fillId="3" borderId="0" xfId="15" applyNumberFormat="1" applyFont="1" applyFill="1" applyAlignment="1">
      <alignment wrapText="1"/>
    </xf>
    <xf numFmtId="3" fontId="9" fillId="3" borderId="0" xfId="0" applyNumberFormat="1" applyFont="1" applyFill="1" applyAlignment="1">
      <alignment wrapText="1"/>
    </xf>
    <xf numFmtId="38" fontId="8" fillId="3" borderId="0" xfId="0" applyNumberFormat="1" applyFont="1" applyFill="1" applyAlignment="1"/>
    <xf numFmtId="165" fontId="8" fillId="3" borderId="0" xfId="15" applyNumberFormat="1" applyFont="1" applyFill="1" applyAlignment="1"/>
    <xf numFmtId="10" fontId="8" fillId="3" borderId="0" xfId="0" applyNumberFormat="1" applyFont="1" applyFill="1" applyAlignment="1"/>
    <xf numFmtId="165" fontId="8" fillId="3" borderId="0" xfId="15" applyNumberFormat="1" applyFont="1" applyFill="1" applyBorder="1" applyAlignment="1">
      <alignment wrapText="1"/>
    </xf>
    <xf numFmtId="3" fontId="8" fillId="3" borderId="0" xfId="0" applyNumberFormat="1" applyFont="1" applyFill="1" applyAlignment="1">
      <alignment wrapText="1"/>
    </xf>
    <xf numFmtId="165" fontId="8" fillId="3" borderId="0" xfId="0" applyNumberFormat="1" applyFont="1" applyFill="1" applyAlignment="1">
      <alignment wrapText="1"/>
    </xf>
    <xf numFmtId="3" fontId="8" fillId="3" borderId="0" xfId="0" applyNumberFormat="1" applyFont="1" applyFill="1" applyAlignment="1"/>
    <xf numFmtId="166" fontId="9" fillId="3" borderId="0" xfId="15" applyNumberFormat="1" applyFont="1" applyFill="1" applyBorder="1"/>
    <xf numFmtId="166" fontId="9" fillId="3" borderId="0" xfId="15" applyNumberFormat="1" applyFont="1" applyFill="1" applyBorder="1" applyAlignment="1"/>
    <xf numFmtId="0" fontId="8" fillId="3" borderId="7" xfId="0" applyFont="1" applyFill="1" applyBorder="1" applyAlignment="1">
      <alignment wrapText="1"/>
    </xf>
    <xf numFmtId="166" fontId="8" fillId="3" borderId="7" xfId="15" applyNumberFormat="1" applyFont="1" applyFill="1" applyBorder="1"/>
    <xf numFmtId="165" fontId="8" fillId="3" borderId="7" xfId="15" applyNumberFormat="1" applyFont="1" applyFill="1" applyBorder="1"/>
    <xf numFmtId="10" fontId="8" fillId="3" borderId="7" xfId="0" applyNumberFormat="1" applyFont="1" applyFill="1" applyBorder="1"/>
    <xf numFmtId="37" fontId="9" fillId="3" borderId="0" xfId="15" applyNumberFormat="1" applyFont="1" applyFill="1" applyAlignment="1">
      <alignment wrapText="1"/>
    </xf>
    <xf numFmtId="37" fontId="8" fillId="3" borderId="0" xfId="15" applyNumberFormat="1" applyFont="1" applyFill="1" applyAlignment="1">
      <alignment wrapText="1"/>
    </xf>
    <xf numFmtId="164" fontId="7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15" fillId="8" borderId="0" xfId="0" applyFont="1" applyFill="1" applyAlignment="1">
      <alignment wrapText="1"/>
    </xf>
    <xf numFmtId="0" fontId="0" fillId="0" borderId="2" xfId="0" applyFill="1" applyBorder="1"/>
    <xf numFmtId="0" fontId="0" fillId="0" borderId="7" xfId="0" applyFill="1" applyBorder="1"/>
    <xf numFmtId="0" fontId="0" fillId="9" borderId="7" xfId="0" applyFill="1" applyBorder="1"/>
    <xf numFmtId="0" fontId="0" fillId="9" borderId="10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2" xfId="0" applyFill="1" applyBorder="1"/>
    <xf numFmtId="0" fontId="0" fillId="9" borderId="9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0" fontId="0" fillId="9" borderId="0" xfId="0" applyNumberFormat="1" applyFill="1"/>
    <xf numFmtId="2" fontId="0" fillId="9" borderId="0" xfId="0" applyNumberFormat="1" applyFill="1"/>
    <xf numFmtId="39" fontId="0" fillId="9" borderId="0" xfId="0" applyNumberFormat="1" applyFill="1"/>
    <xf numFmtId="2" fontId="0" fillId="0" borderId="0" xfId="0" applyNumberFormat="1" applyFill="1"/>
    <xf numFmtId="39" fontId="0" fillId="0" borderId="0" xfId="0" applyNumberFormat="1" applyFill="1"/>
    <xf numFmtId="0" fontId="10" fillId="3" borderId="5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2" fontId="9" fillId="3" borderId="0" xfId="0" applyNumberFormat="1" applyFont="1" applyFill="1" applyBorder="1"/>
    <xf numFmtId="0" fontId="8" fillId="9" borderId="4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2" fontId="9" fillId="9" borderId="0" xfId="0" applyNumberFormat="1" applyFont="1" applyFill="1" applyBorder="1"/>
    <xf numFmtId="0" fontId="10" fillId="9" borderId="6" xfId="0" applyFont="1" applyFill="1" applyBorder="1" applyAlignment="1">
      <alignment vertical="center"/>
    </xf>
    <xf numFmtId="2" fontId="9" fillId="9" borderId="3" xfId="0" applyNumberFormat="1" applyFont="1" applyFill="1" applyBorder="1"/>
    <xf numFmtId="0" fontId="9" fillId="9" borderId="4" xfId="0" applyFont="1" applyFill="1" applyBorder="1" applyAlignment="1">
      <alignment horizontal="right" vertical="center"/>
    </xf>
    <xf numFmtId="38" fontId="12" fillId="9" borderId="0" xfId="15" applyNumberFormat="1" applyFont="1" applyFill="1" applyBorder="1"/>
    <xf numFmtId="38" fontId="13" fillId="9" borderId="0" xfId="15" applyNumberFormat="1" applyFont="1" applyFill="1" applyBorder="1"/>
    <xf numFmtId="38" fontId="12" fillId="9" borderId="0" xfId="0" applyNumberFormat="1" applyFont="1" applyFill="1" applyBorder="1"/>
    <xf numFmtId="38" fontId="12" fillId="9" borderId="3" xfId="15" applyNumberFormat="1" applyFont="1" applyFill="1" applyBorder="1"/>
    <xf numFmtId="38" fontId="13" fillId="9" borderId="3" xfId="15" applyNumberFormat="1" applyFont="1" applyFill="1" applyBorder="1"/>
    <xf numFmtId="38" fontId="12" fillId="9" borderId="3" xfId="0" applyNumberFormat="1" applyFont="1" applyFill="1" applyBorder="1"/>
    <xf numFmtId="38" fontId="12" fillId="10" borderId="0" xfId="0" applyNumberFormat="1" applyFont="1" applyFill="1"/>
    <xf numFmtId="38" fontId="12" fillId="9" borderId="0" xfId="0" applyNumberFormat="1" applyFont="1" applyFill="1"/>
    <xf numFmtId="0" fontId="12" fillId="9" borderId="0" xfId="0" applyFont="1" applyFill="1" applyBorder="1"/>
    <xf numFmtId="0" fontId="12" fillId="9" borderId="3" xfId="0" applyFont="1" applyFill="1" applyBorder="1"/>
    <xf numFmtId="1" fontId="12" fillId="9" borderId="0" xfId="0" applyNumberFormat="1" applyFont="1" applyFill="1" applyBorder="1"/>
    <xf numFmtId="1" fontId="12" fillId="9" borderId="3" xfId="0" applyNumberFormat="1" applyFont="1" applyFill="1" applyBorder="1"/>
    <xf numFmtId="1" fontId="12" fillId="0" borderId="3" xfId="0" applyNumberFormat="1" applyFont="1" applyFill="1" applyBorder="1"/>
    <xf numFmtId="2" fontId="9" fillId="3" borderId="0" xfId="0" applyNumberFormat="1" applyFont="1" applyFill="1" applyAlignment="1">
      <alignment wrapText="1"/>
    </xf>
    <xf numFmtId="2" fontId="9" fillId="0" borderId="0" xfId="0" applyNumberFormat="1" applyFont="1" applyAlignment="1">
      <alignment wrapText="1"/>
    </xf>
    <xf numFmtId="2" fontId="9" fillId="0" borderId="3" xfId="0" applyNumberFormat="1" applyFont="1" applyBorder="1" applyAlignment="1">
      <alignment wrapText="1"/>
    </xf>
    <xf numFmtId="2" fontId="8" fillId="3" borderId="7" xfId="0" applyNumberFormat="1" applyFont="1" applyFill="1" applyBorder="1"/>
    <xf numFmtId="2" fontId="9" fillId="0" borderId="0" xfId="0" applyNumberFormat="1" applyFont="1" applyFill="1" applyBorder="1" applyAlignment="1">
      <alignment horizontal="right"/>
    </xf>
    <xf numFmtId="2" fontId="12" fillId="3" borderId="0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2" fontId="12" fillId="0" borderId="3" xfId="0" applyNumberFormat="1" applyFont="1" applyFill="1" applyBorder="1" applyAlignment="1">
      <alignment horizontal="right"/>
    </xf>
    <xf numFmtId="2" fontId="8" fillId="3" borderId="0" xfId="0" applyNumberFormat="1" applyFont="1" applyFill="1" applyAlignment="1">
      <alignment wrapText="1"/>
    </xf>
    <xf numFmtId="2" fontId="8" fillId="3" borderId="0" xfId="0" applyNumberFormat="1" applyFont="1" applyFill="1" applyBorder="1" applyAlignment="1">
      <alignment wrapText="1"/>
    </xf>
    <xf numFmtId="2" fontId="9" fillId="3" borderId="0" xfId="0" applyNumberFormat="1" applyFont="1" applyFill="1" applyBorder="1" applyAlignment="1">
      <alignment horizontal="right"/>
    </xf>
    <xf numFmtId="2" fontId="9" fillId="0" borderId="3" xfId="0" applyNumberFormat="1" applyFont="1" applyFill="1" applyBorder="1" applyAlignment="1">
      <alignment horizontal="right"/>
    </xf>
    <xf numFmtId="2" fontId="9" fillId="3" borderId="0" xfId="0" applyNumberFormat="1" applyFont="1" applyFill="1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wrapText="1"/>
    </xf>
    <xf numFmtId="165" fontId="8" fillId="9" borderId="0" xfId="15" applyNumberFormat="1" applyFont="1" applyFill="1" applyAlignment="1">
      <alignment wrapText="1"/>
    </xf>
    <xf numFmtId="165" fontId="14" fillId="9" borderId="0" xfId="15" applyNumberFormat="1" applyFont="1" applyFill="1" applyAlignment="1">
      <alignment wrapText="1"/>
    </xf>
    <xf numFmtId="10" fontId="14" fillId="9" borderId="0" xfId="0" applyNumberFormat="1" applyFont="1" applyFill="1" applyAlignment="1">
      <alignment wrapText="1"/>
    </xf>
    <xf numFmtId="164" fontId="7" fillId="9" borderId="0" xfId="0" applyNumberFormat="1" applyFont="1" applyFill="1" applyAlignment="1">
      <alignment wrapText="1"/>
    </xf>
    <xf numFmtId="165" fontId="9" fillId="9" borderId="0" xfId="15" applyNumberFormat="1" applyFont="1" applyFill="1" applyAlignment="1">
      <alignment wrapText="1"/>
    </xf>
    <xf numFmtId="165" fontId="7" fillId="9" borderId="0" xfId="15" applyNumberFormat="1" applyFont="1" applyFill="1" applyAlignment="1">
      <alignment wrapText="1"/>
    </xf>
    <xf numFmtId="10" fontId="7" fillId="9" borderId="0" xfId="0" applyNumberFormat="1" applyFont="1" applyFill="1" applyAlignment="1">
      <alignment wrapText="1"/>
    </xf>
    <xf numFmtId="165" fontId="9" fillId="9" borderId="3" xfId="15" applyNumberFormat="1" applyFont="1" applyFill="1" applyBorder="1" applyAlignment="1">
      <alignment wrapText="1"/>
    </xf>
    <xf numFmtId="165" fontId="7" fillId="9" borderId="3" xfId="15" applyNumberFormat="1" applyFont="1" applyFill="1" applyBorder="1" applyAlignment="1">
      <alignment wrapText="1"/>
    </xf>
    <xf numFmtId="10" fontId="7" fillId="9" borderId="3" xfId="0" applyNumberFormat="1" applyFont="1" applyFill="1" applyBorder="1" applyAlignment="1">
      <alignment wrapText="1"/>
    </xf>
    <xf numFmtId="164" fontId="7" fillId="9" borderId="3" xfId="0" applyNumberFormat="1" applyFont="1" applyFill="1" applyBorder="1" applyAlignment="1">
      <alignment wrapText="1"/>
    </xf>
    <xf numFmtId="2" fontId="7" fillId="9" borderId="0" xfId="0" applyNumberFormat="1" applyFont="1" applyFill="1" applyAlignment="1">
      <alignment wrapText="1"/>
    </xf>
    <xf numFmtId="2" fontId="7" fillId="9" borderId="3" xfId="0" applyNumberFormat="1" applyFont="1" applyFill="1" applyBorder="1" applyAlignment="1">
      <alignment wrapText="1"/>
    </xf>
    <xf numFmtId="38" fontId="8" fillId="9" borderId="0" xfId="0" applyNumberFormat="1" applyFont="1" applyFill="1" applyAlignment="1">
      <alignment wrapText="1"/>
    </xf>
    <xf numFmtId="10" fontId="8" fillId="9" borderId="0" xfId="0" applyNumberFormat="1" applyFont="1" applyFill="1" applyAlignment="1">
      <alignment wrapText="1"/>
    </xf>
    <xf numFmtId="2" fontId="9" fillId="9" borderId="0" xfId="0" applyNumberFormat="1" applyFont="1" applyFill="1" applyAlignment="1">
      <alignment wrapText="1"/>
    </xf>
    <xf numFmtId="38" fontId="9" fillId="9" borderId="0" xfId="0" applyNumberFormat="1" applyFont="1" applyFill="1" applyAlignment="1">
      <alignment wrapText="1"/>
    </xf>
    <xf numFmtId="10" fontId="9" fillId="9" borderId="0" xfId="0" applyNumberFormat="1" applyFont="1" applyFill="1" applyAlignment="1">
      <alignment wrapText="1"/>
    </xf>
    <xf numFmtId="38" fontId="9" fillId="9" borderId="3" xfId="0" applyNumberFormat="1" applyFont="1" applyFill="1" applyBorder="1" applyAlignment="1">
      <alignment wrapText="1"/>
    </xf>
    <xf numFmtId="10" fontId="9" fillId="9" borderId="3" xfId="0" applyNumberFormat="1" applyFont="1" applyFill="1" applyBorder="1" applyAlignment="1">
      <alignment wrapText="1"/>
    </xf>
    <xf numFmtId="2" fontId="9" fillId="9" borderId="3" xfId="0" applyNumberFormat="1" applyFont="1" applyFill="1" applyBorder="1" applyAlignment="1">
      <alignment wrapText="1"/>
    </xf>
    <xf numFmtId="3" fontId="8" fillId="9" borderId="0" xfId="0" applyNumberFormat="1" applyFont="1" applyFill="1" applyAlignment="1">
      <alignment wrapText="1"/>
    </xf>
    <xf numFmtId="164" fontId="9" fillId="9" borderId="0" xfId="0" applyNumberFormat="1" applyFont="1" applyFill="1" applyAlignment="1">
      <alignment wrapText="1"/>
    </xf>
    <xf numFmtId="3" fontId="9" fillId="9" borderId="0" xfId="0" applyNumberFormat="1" applyFont="1" applyFill="1" applyAlignment="1">
      <alignment wrapText="1"/>
    </xf>
    <xf numFmtId="37" fontId="9" fillId="9" borderId="0" xfId="15" applyNumberFormat="1" applyFont="1" applyFill="1" applyAlignment="1">
      <alignment wrapText="1"/>
    </xf>
    <xf numFmtId="164" fontId="7" fillId="9" borderId="0" xfId="0" applyNumberFormat="1" applyFont="1" applyFill="1" applyBorder="1" applyAlignment="1">
      <alignment horizontal="right"/>
    </xf>
    <xf numFmtId="3" fontId="9" fillId="9" borderId="3" xfId="0" applyNumberFormat="1" applyFont="1" applyFill="1" applyBorder="1" applyAlignment="1">
      <alignment wrapText="1"/>
    </xf>
    <xf numFmtId="164" fontId="7" fillId="9" borderId="3" xfId="0" applyNumberFormat="1" applyFont="1" applyFill="1" applyBorder="1" applyAlignment="1">
      <alignment horizontal="right"/>
    </xf>
    <xf numFmtId="0" fontId="0" fillId="0" borderId="0" xfId="0" applyFill="1" applyAlignment="1">
      <alignment vertical="top"/>
    </xf>
    <xf numFmtId="0" fontId="12" fillId="0" borderId="7" xfId="0" applyFont="1" applyFill="1" applyBorder="1" applyAlignment="1">
      <alignment wrapText="1"/>
    </xf>
    <xf numFmtId="0" fontId="12" fillId="0" borderId="3" xfId="0" applyFont="1" applyFill="1" applyBorder="1" applyAlignment="1">
      <alignment wrapText="1"/>
    </xf>
    <xf numFmtId="0" fontId="12" fillId="0" borderId="7" xfId="0" applyFont="1" applyFill="1" applyBorder="1" applyAlignment="1">
      <alignment horizontal="center" wrapText="1"/>
    </xf>
    <xf numFmtId="0" fontId="12" fillId="9" borderId="7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3" xfId="0" applyFont="1" applyFill="1" applyBorder="1" applyAlignment="1">
      <alignment horizontal="center" wrapText="1"/>
    </xf>
    <xf numFmtId="0" fontId="12" fillId="0" borderId="7" xfId="0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0" fontId="9" fillId="0" borderId="7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165" fontId="9" fillId="0" borderId="7" xfId="15" applyNumberFormat="1" applyFont="1" applyBorder="1" applyAlignment="1">
      <alignment horizontal="center" wrapText="1"/>
    </xf>
    <xf numFmtId="2" fontId="9" fillId="0" borderId="7" xfId="0" applyNumberFormat="1" applyFont="1" applyBorder="1" applyAlignment="1">
      <alignment horizontal="right" wrapText="1"/>
    </xf>
    <xf numFmtId="2" fontId="9" fillId="0" borderId="3" xfId="0" applyNumberFormat="1" applyFont="1" applyBorder="1" applyAlignment="1">
      <alignment horizontal="right" wrapText="1"/>
    </xf>
    <xf numFmtId="0" fontId="9" fillId="0" borderId="7" xfId="0" applyFont="1" applyBorder="1" applyAlignment="1">
      <alignment wrapText="1"/>
    </xf>
    <xf numFmtId="0" fontId="9" fillId="0" borderId="3" xfId="0" applyFont="1" applyBorder="1" applyAlignment="1">
      <alignment wrapText="1"/>
    </xf>
    <xf numFmtId="3" fontId="9" fillId="0" borderId="7" xfId="0" applyNumberFormat="1" applyFont="1" applyBorder="1" applyAlignment="1">
      <alignment horizontal="center" wrapText="1"/>
    </xf>
    <xf numFmtId="3" fontId="9" fillId="0" borderId="3" xfId="0" applyNumberFormat="1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 wrapText="1"/>
    </xf>
    <xf numFmtId="2" fontId="9" fillId="0" borderId="0" xfId="0" applyNumberFormat="1" applyFont="1" applyBorder="1" applyAlignment="1">
      <alignment horizontal="right" wrapText="1"/>
    </xf>
    <xf numFmtId="0" fontId="9" fillId="0" borderId="7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9" fillId="0" borderId="7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2" fontId="9" fillId="0" borderId="7" xfId="0" applyNumberFormat="1" applyFont="1" applyBorder="1" applyAlignment="1">
      <alignment horizontal="center" wrapText="1"/>
    </xf>
    <xf numFmtId="2" fontId="9" fillId="0" borderId="3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164" fontId="9" fillId="0" borderId="7" xfId="0" applyNumberFormat="1" applyFont="1" applyBorder="1" applyAlignment="1">
      <alignment wrapText="1"/>
    </xf>
    <xf numFmtId="164" fontId="9" fillId="0" borderId="3" xfId="0" applyNumberFormat="1" applyFont="1" applyBorder="1" applyAlignment="1">
      <alignment wrapText="1"/>
    </xf>
    <xf numFmtId="164" fontId="9" fillId="0" borderId="7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</cellXfs>
  <cellStyles count="17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6" builtinId="5"/>
  </cellStyles>
  <dxfs count="0"/>
  <tableStyles count="0" defaultTableStyle="TableStyleMedium9" defaultPivotStyle="PivotStyleMedium4"/>
  <colors>
    <mruColors>
      <color rgb="FF66FF33"/>
      <color rgb="FFCCCCCC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2"/>
  <sheetViews>
    <sheetView tabSelected="1" workbookViewId="0">
      <pane ySplit="1" topLeftCell="A2" activePane="bottomLeft" state="frozen"/>
      <selection pane="bottomLeft" activeCell="AA22" sqref="AA22"/>
    </sheetView>
  </sheetViews>
  <sheetFormatPr baseColWidth="10" defaultColWidth="11" defaultRowHeight="16" x14ac:dyDescent="0.2"/>
  <cols>
    <col min="1" max="1" width="7.6640625" style="3" customWidth="1"/>
    <col min="2" max="5" width="8.83203125" style="3" customWidth="1"/>
    <col min="6" max="43" width="8.83203125" customWidth="1"/>
  </cols>
  <sheetData>
    <row r="1" spans="1:43" s="172" customFormat="1" ht="76.5" customHeight="1" x14ac:dyDescent="0.2">
      <c r="A1" s="174" t="s">
        <v>52</v>
      </c>
      <c r="B1" s="174" t="s">
        <v>54</v>
      </c>
      <c r="C1" s="174" t="s">
        <v>14</v>
      </c>
      <c r="D1" s="174" t="s">
        <v>60</v>
      </c>
      <c r="E1" s="174" t="s">
        <v>1392</v>
      </c>
      <c r="F1" s="173" t="s">
        <v>53</v>
      </c>
      <c r="G1" s="173" t="s">
        <v>55</v>
      </c>
      <c r="H1" s="173" t="s">
        <v>58</v>
      </c>
      <c r="I1" s="173" t="s">
        <v>79</v>
      </c>
      <c r="J1" s="173" t="s">
        <v>59</v>
      </c>
      <c r="K1" s="173" t="s">
        <v>1396</v>
      </c>
      <c r="L1" s="173" t="s">
        <v>64</v>
      </c>
      <c r="M1" s="173" t="s">
        <v>78</v>
      </c>
      <c r="N1" s="173" t="s">
        <v>65</v>
      </c>
      <c r="O1" s="175" t="s">
        <v>95</v>
      </c>
      <c r="P1" s="175" t="s">
        <v>96</v>
      </c>
      <c r="Q1" s="175" t="s">
        <v>97</v>
      </c>
      <c r="R1" s="173" t="s">
        <v>66</v>
      </c>
      <c r="S1" s="173" t="s">
        <v>77</v>
      </c>
      <c r="T1" s="173" t="s">
        <v>94</v>
      </c>
      <c r="U1" s="175" t="s">
        <v>67</v>
      </c>
      <c r="V1" s="175" t="s">
        <v>80</v>
      </c>
      <c r="W1" s="175" t="s">
        <v>93</v>
      </c>
      <c r="X1" s="175" t="s">
        <v>68</v>
      </c>
      <c r="Y1" s="175" t="s">
        <v>81</v>
      </c>
      <c r="Z1" s="175" t="s">
        <v>92</v>
      </c>
      <c r="AA1" s="175" t="s">
        <v>69</v>
      </c>
      <c r="AB1" s="175" t="s">
        <v>82</v>
      </c>
      <c r="AC1" s="175" t="s">
        <v>91</v>
      </c>
      <c r="AD1" s="175" t="s">
        <v>70</v>
      </c>
      <c r="AE1" s="175" t="s">
        <v>83</v>
      </c>
      <c r="AF1" s="175" t="s">
        <v>90</v>
      </c>
      <c r="AG1" s="175" t="s">
        <v>85</v>
      </c>
      <c r="AH1" s="175" t="s">
        <v>89</v>
      </c>
      <c r="AI1" s="175" t="s">
        <v>88</v>
      </c>
      <c r="AJ1" s="175" t="s">
        <v>84</v>
      </c>
      <c r="AK1" s="175" t="s">
        <v>87</v>
      </c>
      <c r="AL1" s="175" t="s">
        <v>86</v>
      </c>
      <c r="AM1" s="173" t="s">
        <v>71</v>
      </c>
      <c r="AN1" s="173" t="s">
        <v>72</v>
      </c>
      <c r="AO1" s="173" t="s">
        <v>73</v>
      </c>
      <c r="AP1" s="173" t="s">
        <v>74</v>
      </c>
      <c r="AQ1" s="173" t="s">
        <v>75</v>
      </c>
    </row>
    <row r="2" spans="1:43" x14ac:dyDescent="0.2">
      <c r="A2" s="4" t="s">
        <v>0</v>
      </c>
      <c r="B2" s="5" t="s">
        <v>63</v>
      </c>
      <c r="C2" s="5"/>
      <c r="D2" s="5"/>
      <c r="E2" s="5"/>
      <c r="F2" s="8">
        <v>0.67375691382382286</v>
      </c>
      <c r="G2" t="s">
        <v>76</v>
      </c>
      <c r="H2" s="8">
        <v>9.5749155209966755E-2</v>
      </c>
      <c r="I2" s="176">
        <v>0.13457419099066692</v>
      </c>
      <c r="J2" s="176">
        <v>7.8638832229710257E-2</v>
      </c>
      <c r="K2" s="177">
        <f>J2/I2</f>
        <v>0.58435300001293766</v>
      </c>
      <c r="L2" s="179">
        <v>0.83489887659180262</v>
      </c>
      <c r="M2" s="177">
        <v>0.66884851906290843</v>
      </c>
      <c r="N2" s="177">
        <v>0.99240868585260678</v>
      </c>
      <c r="O2" s="179">
        <v>2.0401515153264245</v>
      </c>
      <c r="P2" s="177">
        <v>1.6992100964441739</v>
      </c>
      <c r="Q2" s="177">
        <v>2.0572420550214283</v>
      </c>
      <c r="R2" s="179">
        <v>0.56525458172193987</v>
      </c>
      <c r="S2" s="177">
        <v>0.6236301782823872</v>
      </c>
      <c r="T2" s="177">
        <v>0.58537434870722727</v>
      </c>
      <c r="U2" s="179">
        <v>0.66708018722521911</v>
      </c>
      <c r="V2" s="177">
        <v>0.57257296367892918</v>
      </c>
      <c r="W2" s="177">
        <v>0.77507892846155546</v>
      </c>
      <c r="X2" s="179">
        <v>0.61513625606677869</v>
      </c>
      <c r="Y2" s="177">
        <v>0.50383726015874208</v>
      </c>
      <c r="Z2" s="177">
        <v>0.6823710604821851</v>
      </c>
      <c r="AA2" s="179">
        <v>1.0309395393556706</v>
      </c>
      <c r="AB2" s="177">
        <v>0.98762270351397696</v>
      </c>
      <c r="AC2" s="177">
        <v>1.0080155400940483</v>
      </c>
      <c r="AD2" s="179">
        <v>1.2229274625170934</v>
      </c>
      <c r="AE2" s="177">
        <v>1.0878666711204721</v>
      </c>
      <c r="AF2" s="177">
        <v>1.2527100726998286</v>
      </c>
      <c r="AG2" s="179">
        <v>0.19105356433002846</v>
      </c>
      <c r="AH2" s="177">
        <v>0.21466578026664776</v>
      </c>
      <c r="AI2" s="177">
        <v>0.18021161159859661</v>
      </c>
      <c r="AJ2" s="180">
        <v>0.24525359159881313</v>
      </c>
      <c r="AK2" s="178">
        <v>0.23025740610799306</v>
      </c>
      <c r="AL2" s="178">
        <v>0.28225077673869325</v>
      </c>
      <c r="AM2" s="7" t="s">
        <v>130</v>
      </c>
      <c r="AN2" s="7" t="s">
        <v>131</v>
      </c>
      <c r="AO2" s="7" t="s">
        <v>132</v>
      </c>
      <c r="AP2" s="7" t="s">
        <v>133</v>
      </c>
      <c r="AQ2" s="7" t="s">
        <v>134</v>
      </c>
    </row>
    <row r="3" spans="1:43" x14ac:dyDescent="0.2">
      <c r="A3" s="1" t="s">
        <v>1</v>
      </c>
      <c r="B3" s="165" t="s">
        <v>61</v>
      </c>
      <c r="C3" s="166" t="s">
        <v>1391</v>
      </c>
      <c r="D3" s="166" t="s">
        <v>62</v>
      </c>
      <c r="E3" s="167" t="s">
        <v>62</v>
      </c>
      <c r="F3" s="8">
        <v>0.70881594906003642</v>
      </c>
      <c r="G3" s="9">
        <v>25</v>
      </c>
      <c r="H3" s="8">
        <v>6.8411990546162316E-2</v>
      </c>
      <c r="I3" s="8">
        <v>7.9943047383739196E-2</v>
      </c>
      <c r="J3" s="8">
        <v>5.6361951822112413E-2</v>
      </c>
      <c r="K3" s="11">
        <f t="shared" ref="K3:K53" si="0">J3/I3</f>
        <v>0.70502631143851924</v>
      </c>
      <c r="L3" s="11">
        <v>0.34135409585161652</v>
      </c>
      <c r="M3" s="11">
        <v>0.3445979390071966</v>
      </c>
      <c r="N3" s="11">
        <v>0.3663469739430123</v>
      </c>
      <c r="O3" s="11">
        <v>1.0061301039590724</v>
      </c>
      <c r="P3" s="11">
        <v>0.89605338008318303</v>
      </c>
      <c r="Q3" s="11">
        <v>1.1931577960656032</v>
      </c>
      <c r="R3" s="11">
        <v>0.56766293666175438</v>
      </c>
      <c r="S3" s="11">
        <v>0.48559414541774987</v>
      </c>
      <c r="T3" s="11">
        <v>0.69031116755874067</v>
      </c>
      <c r="U3" s="11">
        <v>0.66176699823076246</v>
      </c>
      <c r="V3" s="11">
        <v>0.58206494719573798</v>
      </c>
      <c r="W3" s="11">
        <v>0.78891927389011907</v>
      </c>
      <c r="X3" s="11">
        <v>0.44976371135508225</v>
      </c>
      <c r="Y3" s="11">
        <v>0.24557359874279727</v>
      </c>
      <c r="Z3" s="11">
        <v>0.61517217411451242</v>
      </c>
      <c r="AA3" s="11">
        <v>0.96011725398390835</v>
      </c>
      <c r="AB3" s="11">
        <v>0.96434798029765556</v>
      </c>
      <c r="AC3" s="11">
        <v>0.99989200700002812</v>
      </c>
      <c r="AD3" s="11">
        <v>1.2637840076550846</v>
      </c>
      <c r="AE3" s="11">
        <v>1.190010112033786</v>
      </c>
      <c r="AF3" s="11">
        <v>1.2962197661154327</v>
      </c>
      <c r="AG3" s="11">
        <v>0.16116732490007035</v>
      </c>
      <c r="AH3" s="11">
        <v>0.19767268493440163</v>
      </c>
      <c r="AI3" s="11">
        <v>0.13201239399869535</v>
      </c>
      <c r="AJ3" s="12">
        <v>0.13595750995619332</v>
      </c>
      <c r="AK3" s="12">
        <v>0.14288469059768807</v>
      </c>
      <c r="AL3" s="12">
        <v>0.15274161289105248</v>
      </c>
    </row>
    <row r="4" spans="1:43" x14ac:dyDescent="0.2">
      <c r="A4" s="1" t="s">
        <v>2</v>
      </c>
      <c r="B4" s="6" t="s">
        <v>61</v>
      </c>
      <c r="C4" s="6" t="s">
        <v>61</v>
      </c>
      <c r="D4" s="6" t="s">
        <v>61</v>
      </c>
      <c r="E4" s="168" t="s">
        <v>1394</v>
      </c>
      <c r="F4" s="8">
        <v>0.74447711598157096</v>
      </c>
      <c r="G4" s="9">
        <v>22</v>
      </c>
      <c r="H4" s="8">
        <v>9.3189479566636022E-2</v>
      </c>
      <c r="I4" s="8">
        <v>0.12763714975237889</v>
      </c>
      <c r="J4" s="8">
        <v>7.83448067491294E-2</v>
      </c>
      <c r="K4" s="11">
        <f t="shared" si="0"/>
        <v>0.6138088080243207</v>
      </c>
      <c r="L4" s="11">
        <v>1.2473729733992187</v>
      </c>
      <c r="M4" s="11">
        <v>0.94198415354960208</v>
      </c>
      <c r="N4" s="11">
        <v>1.4691338797931124</v>
      </c>
      <c r="O4" s="11">
        <v>1.9772555496191355</v>
      </c>
      <c r="P4" s="11">
        <v>1.3760284371980007</v>
      </c>
      <c r="Q4" s="11">
        <v>2.4418255116598755</v>
      </c>
      <c r="R4" s="11">
        <v>0.48739198745241835</v>
      </c>
      <c r="S4" s="11">
        <v>0.46213845522231295</v>
      </c>
      <c r="T4" s="11">
        <v>0.54306109066269426</v>
      </c>
      <c r="U4" s="11">
        <v>0.53740385808549962</v>
      </c>
      <c r="V4" s="11">
        <v>0.45589352904191366</v>
      </c>
      <c r="W4" s="11">
        <v>0.59047331632229461</v>
      </c>
      <c r="X4" s="11">
        <v>0.49993860379394761</v>
      </c>
      <c r="Y4" s="11">
        <v>0.3219743663242759</v>
      </c>
      <c r="Z4" s="11">
        <v>0.64671378702749427</v>
      </c>
      <c r="AA4" s="11">
        <v>0.86807018326577556</v>
      </c>
      <c r="AB4" s="11">
        <v>0.77243615582960079</v>
      </c>
      <c r="AC4" s="11">
        <v>0.89864810044334231</v>
      </c>
      <c r="AD4" s="11">
        <v>1.3368272951187565</v>
      </c>
      <c r="AE4" s="11">
        <v>1.1924341926217648</v>
      </c>
      <c r="AF4" s="11">
        <v>1.3755972520226654</v>
      </c>
      <c r="AG4" s="11">
        <v>0.14032493277240202</v>
      </c>
      <c r="AH4" s="11">
        <v>0.17512231730097949</v>
      </c>
      <c r="AI4" s="11">
        <v>0.12228712194360293</v>
      </c>
      <c r="AJ4" s="12">
        <v>0.42900780031232916</v>
      </c>
      <c r="AK4" s="12">
        <v>0.24683449086936904</v>
      </c>
      <c r="AL4" s="12">
        <v>0.54750712803641111</v>
      </c>
    </row>
    <row r="5" spans="1:43" x14ac:dyDescent="0.2">
      <c r="A5" s="1" t="s">
        <v>3</v>
      </c>
      <c r="B5" s="6" t="s">
        <v>61</v>
      </c>
      <c r="C5" s="6" t="s">
        <v>61</v>
      </c>
      <c r="D5" s="6" t="s">
        <v>61</v>
      </c>
      <c r="E5" s="168" t="s">
        <v>1394</v>
      </c>
      <c r="F5" s="8">
        <v>0.88551912004457556</v>
      </c>
      <c r="G5" s="9">
        <v>11</v>
      </c>
      <c r="H5" s="8">
        <v>0.10760296064283983</v>
      </c>
      <c r="I5" s="8">
        <v>0.11914665235475648</v>
      </c>
      <c r="J5" s="8">
        <v>0.10670862832257251</v>
      </c>
      <c r="K5" s="11">
        <f t="shared" si="0"/>
        <v>0.8956074401893388</v>
      </c>
      <c r="L5" s="11">
        <v>0.68852744197987725</v>
      </c>
      <c r="M5" s="11">
        <v>0.53195184621240965</v>
      </c>
      <c r="N5" s="11">
        <v>0.70843125233985293</v>
      </c>
      <c r="O5" s="11">
        <v>1.4982587321284873</v>
      </c>
      <c r="P5" s="11">
        <v>1.5325752108697843</v>
      </c>
      <c r="Q5" s="11">
        <v>1.4681089553224635</v>
      </c>
      <c r="R5" s="11">
        <v>0.82316863566640608</v>
      </c>
      <c r="S5" s="11">
        <v>0.5373322639077891</v>
      </c>
      <c r="T5" s="11">
        <v>0.84188223113144611</v>
      </c>
      <c r="U5" s="11">
        <v>0.57871076463257531</v>
      </c>
      <c r="V5" s="11">
        <v>0.39684700579195992</v>
      </c>
      <c r="W5" s="11">
        <v>0.59408433415327078</v>
      </c>
      <c r="X5" s="11">
        <v>0.27254431263312079</v>
      </c>
      <c r="Y5" s="11">
        <v>0.37863239179028657</v>
      </c>
      <c r="Z5" s="11">
        <v>0.26754796576240081</v>
      </c>
      <c r="AA5" s="11">
        <v>0.83900914110707592</v>
      </c>
      <c r="AB5" s="11">
        <v>0.66885233562611446</v>
      </c>
      <c r="AC5" s="11">
        <v>0.85577134897759044</v>
      </c>
      <c r="AD5" s="11">
        <v>1.1411684786768901</v>
      </c>
      <c r="AE5" s="11">
        <v>1.1015186668302639</v>
      </c>
      <c r="AF5" s="11">
        <v>1.1413764110354052</v>
      </c>
      <c r="AG5" s="11">
        <v>0.13461133942204359</v>
      </c>
      <c r="AH5" s="11">
        <v>0.1267827495168885</v>
      </c>
      <c r="AI5" s="11">
        <v>0.13521660546111838</v>
      </c>
      <c r="AJ5" s="12">
        <v>0.40098284556319203</v>
      </c>
      <c r="AK5" s="12">
        <v>0.49424533584838931</v>
      </c>
      <c r="AL5" s="12">
        <v>0.39971808204696535</v>
      </c>
    </row>
    <row r="6" spans="1:43" x14ac:dyDescent="0.2">
      <c r="A6" s="1" t="s">
        <v>4</v>
      </c>
      <c r="B6" s="6" t="s">
        <v>61</v>
      </c>
      <c r="C6" s="6" t="s">
        <v>61</v>
      </c>
      <c r="D6" s="6" t="s">
        <v>61</v>
      </c>
      <c r="E6" s="169" t="s">
        <v>62</v>
      </c>
      <c r="F6" s="8">
        <v>0.63303286121331404</v>
      </c>
      <c r="G6" s="9">
        <v>31</v>
      </c>
      <c r="H6" s="8">
        <v>7.4017145041021443E-2</v>
      </c>
      <c r="I6" s="8">
        <v>5.7698241283554462E-2</v>
      </c>
      <c r="J6" s="8">
        <v>7.4504865093574776E-2</v>
      </c>
      <c r="K6" s="11">
        <f t="shared" si="0"/>
        <v>1.2912848543758066</v>
      </c>
      <c r="L6" s="11">
        <v>0.54981060769763801</v>
      </c>
      <c r="M6" s="11">
        <v>0.91218688432310713</v>
      </c>
      <c r="N6" s="11">
        <v>0.55020969598112746</v>
      </c>
      <c r="O6" s="11">
        <v>2.276622464558768</v>
      </c>
      <c r="P6" s="11">
        <v>1.4543958715081713</v>
      </c>
      <c r="Q6" s="11">
        <v>2.2890879729596545</v>
      </c>
      <c r="R6" s="11">
        <v>0.42710524703425901</v>
      </c>
      <c r="S6" s="11">
        <v>0.28647191408494277</v>
      </c>
      <c r="T6" s="11">
        <v>0.42858226955179823</v>
      </c>
      <c r="U6" s="11">
        <v>0.64587336338514256</v>
      </c>
      <c r="V6" s="11">
        <v>0.63322310102537749</v>
      </c>
      <c r="W6" s="11">
        <v>0.64503437418034693</v>
      </c>
      <c r="X6" s="11">
        <v>0.72396064944565364</v>
      </c>
      <c r="Y6" s="11">
        <v>0</v>
      </c>
      <c r="Z6" s="11">
        <v>0.72333820752746902</v>
      </c>
      <c r="AA6" s="11">
        <v>1.1651030113040957</v>
      </c>
      <c r="AB6" s="11">
        <v>2.363393291200778</v>
      </c>
      <c r="AC6" s="11">
        <v>1.1595419531487401</v>
      </c>
      <c r="AD6" s="11">
        <v>1.4751154975365208</v>
      </c>
      <c r="AE6" s="11">
        <v>1.0842486757736269</v>
      </c>
      <c r="AF6" s="11">
        <v>1.4814169370883272</v>
      </c>
      <c r="AG6" s="11">
        <v>0.17344433037774132</v>
      </c>
      <c r="AH6" s="11">
        <v>0.29796362410554222</v>
      </c>
      <c r="AI6" s="11">
        <v>0.17334794233044398</v>
      </c>
      <c r="AJ6" s="12">
        <v>8.7638792994702563E-2</v>
      </c>
      <c r="AK6" s="12">
        <v>0</v>
      </c>
      <c r="AL6" s="12">
        <v>8.766334379200183E-2</v>
      </c>
    </row>
    <row r="7" spans="1:43" x14ac:dyDescent="0.2">
      <c r="A7" s="1" t="s">
        <v>5</v>
      </c>
      <c r="B7" s="6" t="s">
        <v>62</v>
      </c>
      <c r="C7" s="6" t="s">
        <v>62</v>
      </c>
      <c r="D7" s="6" t="s">
        <v>62</v>
      </c>
      <c r="E7" s="169" t="s">
        <v>62</v>
      </c>
      <c r="F7" s="8">
        <v>0.67775246567117531</v>
      </c>
      <c r="G7" s="9">
        <v>29</v>
      </c>
      <c r="H7" s="8">
        <v>9.9976046596663745E-2</v>
      </c>
      <c r="I7" s="8">
        <v>0.12713147709917802</v>
      </c>
      <c r="J7" s="8">
        <v>8.8098021096607443E-2</v>
      </c>
      <c r="K7" s="11">
        <f t="shared" si="0"/>
        <v>0.69296780865591823</v>
      </c>
      <c r="L7" s="11">
        <v>0.71931249264701513</v>
      </c>
      <c r="M7" s="11">
        <v>0.65313995751028264</v>
      </c>
      <c r="N7" s="11">
        <v>0.76937556289307074</v>
      </c>
      <c r="O7" s="11">
        <v>1.9296937468810147</v>
      </c>
      <c r="P7" s="11">
        <v>1.6444142767481686</v>
      </c>
      <c r="Q7" s="11">
        <v>2.0175517398659042</v>
      </c>
      <c r="R7" s="11">
        <v>0.58722058074883787</v>
      </c>
      <c r="S7" s="11">
        <v>0.5558261216973126</v>
      </c>
      <c r="T7" s="11">
        <v>0.61975560792140816</v>
      </c>
      <c r="U7" s="11">
        <v>0.74214281728236486</v>
      </c>
      <c r="V7" s="11">
        <v>0.66268837674741943</v>
      </c>
      <c r="W7" s="11">
        <v>0.81244741412627697</v>
      </c>
      <c r="X7" s="11">
        <v>0.85723062395316885</v>
      </c>
      <c r="Y7" s="11">
        <v>0.70969593945256904</v>
      </c>
      <c r="Z7" s="11">
        <v>0.94449077578480867</v>
      </c>
      <c r="AA7" s="11">
        <v>1.0935043369600044</v>
      </c>
      <c r="AB7" s="11">
        <v>0.96723642387897957</v>
      </c>
      <c r="AC7" s="11">
        <v>1.1045190566984329</v>
      </c>
      <c r="AD7" s="11">
        <v>1.2759460413257393</v>
      </c>
      <c r="AE7" s="11">
        <v>1.0314448479915441</v>
      </c>
      <c r="AF7" s="11">
        <v>1.406400399067874</v>
      </c>
      <c r="AG7" s="11">
        <v>0.1942133815554718</v>
      </c>
      <c r="AH7" s="11">
        <v>0.2025782938782536</v>
      </c>
      <c r="AI7" s="11">
        <v>0.19421357381476193</v>
      </c>
      <c r="AJ7" s="12">
        <v>0.18239168687730206</v>
      </c>
      <c r="AK7" s="12">
        <v>0.1963432620671135</v>
      </c>
      <c r="AL7" s="12">
        <v>0.19644415327412637</v>
      </c>
    </row>
    <row r="8" spans="1:43" x14ac:dyDescent="0.2">
      <c r="A8" s="1" t="s">
        <v>6</v>
      </c>
      <c r="B8" s="6" t="s">
        <v>61</v>
      </c>
      <c r="C8" s="6" t="s">
        <v>61</v>
      </c>
      <c r="D8" s="6" t="s">
        <v>61</v>
      </c>
      <c r="E8" s="168" t="s">
        <v>1394</v>
      </c>
      <c r="F8" s="8">
        <v>0.93375492155524475</v>
      </c>
      <c r="G8" s="9">
        <v>3</v>
      </c>
      <c r="H8" s="8">
        <v>8.2220759292349344E-2</v>
      </c>
      <c r="I8" s="8">
        <v>9.6145157382609661E-2</v>
      </c>
      <c r="J8" s="8">
        <v>4.5086245681163976E-2</v>
      </c>
      <c r="K8" s="11">
        <f t="shared" si="0"/>
        <v>0.46893932995234755</v>
      </c>
      <c r="L8" s="11">
        <v>0.49943122999454131</v>
      </c>
      <c r="M8" s="11">
        <v>0.49950292135585433</v>
      </c>
      <c r="N8" s="11">
        <v>0.62236253873460357</v>
      </c>
      <c r="O8" s="11">
        <v>1.6061379309606747</v>
      </c>
      <c r="P8" s="11">
        <v>1.4897366005953687</v>
      </c>
      <c r="Q8" s="11">
        <v>1.8560245023770661</v>
      </c>
      <c r="R8" s="11">
        <v>0.50573626485554524</v>
      </c>
      <c r="S8" s="11">
        <v>0.49003994319282279</v>
      </c>
      <c r="T8" s="11">
        <v>0.74390018489039</v>
      </c>
      <c r="U8" s="11">
        <v>0.5545421917470843</v>
      </c>
      <c r="V8" s="11">
        <v>0.51418041157021077</v>
      </c>
      <c r="W8" s="11">
        <v>0.91016325093725248</v>
      </c>
      <c r="X8" s="11">
        <v>0.68229504016183462</v>
      </c>
      <c r="Y8" s="11">
        <v>0.64231994686112548</v>
      </c>
      <c r="Z8" s="11">
        <v>0.96272544921636816</v>
      </c>
      <c r="AA8" s="11">
        <v>1.1723133911484385</v>
      </c>
      <c r="AB8" s="11">
        <v>1.1375582502155945</v>
      </c>
      <c r="AC8" s="11">
        <v>1.1003645717439097</v>
      </c>
      <c r="AD8" s="11">
        <v>1.2695322683377737</v>
      </c>
      <c r="AE8" s="11">
        <v>1.1875545831180534</v>
      </c>
      <c r="AF8" s="11">
        <v>1.1548188804311792</v>
      </c>
      <c r="AG8" s="11">
        <v>0.19466795980273405</v>
      </c>
      <c r="AH8" s="11">
        <v>0.20319449718300861</v>
      </c>
      <c r="AI8" s="11">
        <v>0.18646734583939015</v>
      </c>
      <c r="AJ8" s="12">
        <v>0.28350296757317456</v>
      </c>
      <c r="AK8" s="12">
        <v>0.22984937059457122</v>
      </c>
      <c r="AL8" s="12">
        <v>0.53671436745258427</v>
      </c>
    </row>
    <row r="9" spans="1:43" x14ac:dyDescent="0.2">
      <c r="A9" s="1" t="s">
        <v>7</v>
      </c>
      <c r="B9" s="6" t="s">
        <v>61</v>
      </c>
      <c r="C9" s="6" t="s">
        <v>61</v>
      </c>
      <c r="D9" s="6" t="s">
        <v>62</v>
      </c>
      <c r="E9" s="169" t="s">
        <v>62</v>
      </c>
      <c r="F9" s="8">
        <v>0.33013921195920826</v>
      </c>
      <c r="G9" s="9">
        <v>41</v>
      </c>
      <c r="H9" s="8">
        <v>6.727161777335805E-2</v>
      </c>
      <c r="I9" s="8">
        <v>8.7412344650420054E-2</v>
      </c>
      <c r="J9" s="8">
        <v>4.825252413180961E-2</v>
      </c>
      <c r="K9" s="11">
        <f t="shared" si="0"/>
        <v>0.55201040911076549</v>
      </c>
      <c r="L9" s="11">
        <v>0.75517938647749616</v>
      </c>
      <c r="M9" s="11">
        <v>1.2000033326482888</v>
      </c>
      <c r="N9" s="11">
        <v>0.35886241450739037</v>
      </c>
      <c r="O9" s="11">
        <v>1.8483736217957873</v>
      </c>
      <c r="P9" s="11">
        <v>1.7468431122008496</v>
      </c>
      <c r="Q9" s="11">
        <v>1.7987854267344123</v>
      </c>
      <c r="R9" s="11">
        <v>0.57650287727321692</v>
      </c>
      <c r="S9" s="11">
        <v>0.58367509036974596</v>
      </c>
      <c r="T9" s="11">
        <v>0.63121335408889201</v>
      </c>
      <c r="U9" s="11">
        <v>0.51927110639736596</v>
      </c>
      <c r="V9" s="11">
        <v>0.61168852246005712</v>
      </c>
      <c r="W9" s="11">
        <v>0.53971672370868429</v>
      </c>
      <c r="X9" s="11">
        <v>0.91759938447882894</v>
      </c>
      <c r="Y9" s="11">
        <v>0.96224566300208592</v>
      </c>
      <c r="Z9" s="11">
        <v>0.37680553523275989</v>
      </c>
      <c r="AA9" s="11">
        <v>1.2326418398165602</v>
      </c>
      <c r="AB9" s="11">
        <v>1.2225633302876744</v>
      </c>
      <c r="AC9" s="11">
        <v>1.2124540832813417</v>
      </c>
      <c r="AD9" s="11">
        <v>1.1800251094224983</v>
      </c>
      <c r="AE9" s="11">
        <v>1.0685128558615293</v>
      </c>
      <c r="AF9" s="11">
        <v>1.2820967999657042</v>
      </c>
      <c r="AG9" s="11">
        <v>0.11526998979154962</v>
      </c>
      <c r="AH9" s="11">
        <v>0.12129623319209487</v>
      </c>
      <c r="AI9" s="11">
        <v>0.1090660279385206</v>
      </c>
      <c r="AJ9" s="12">
        <v>0.29187792063022494</v>
      </c>
      <c r="AK9" s="12">
        <v>0.11482132925306479</v>
      </c>
      <c r="AL9" s="12">
        <v>0.48368226599299258</v>
      </c>
    </row>
    <row r="10" spans="1:43" x14ac:dyDescent="0.2">
      <c r="A10" s="1" t="s">
        <v>8</v>
      </c>
      <c r="B10" s="6" t="s">
        <v>62</v>
      </c>
      <c r="C10" s="6" t="s">
        <v>62</v>
      </c>
      <c r="D10" s="6" t="s">
        <v>62</v>
      </c>
      <c r="E10" s="169" t="s">
        <v>62</v>
      </c>
      <c r="F10" s="8">
        <v>0</v>
      </c>
      <c r="G10" s="9">
        <v>51</v>
      </c>
      <c r="H10" s="8">
        <v>0</v>
      </c>
      <c r="I10" s="8"/>
      <c r="J10" s="8"/>
      <c r="K10" s="11">
        <v>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2"/>
      <c r="AK10" s="12"/>
      <c r="AL10" s="12"/>
    </row>
    <row r="11" spans="1:43" x14ac:dyDescent="0.2">
      <c r="A11" s="1" t="s">
        <v>9</v>
      </c>
      <c r="B11" s="6" t="s">
        <v>61</v>
      </c>
      <c r="C11" s="6" t="s">
        <v>61</v>
      </c>
      <c r="D11" s="6" t="s">
        <v>61</v>
      </c>
      <c r="E11" s="169" t="s">
        <v>62</v>
      </c>
      <c r="F11" s="8">
        <v>0.33167297698055082</v>
      </c>
      <c r="G11" s="9">
        <v>40</v>
      </c>
      <c r="H11" s="8">
        <v>7.8410521289986546E-2</v>
      </c>
      <c r="I11" s="8">
        <v>0.10935175345377258</v>
      </c>
      <c r="J11" s="8">
        <v>7.0470164721282869E-2</v>
      </c>
      <c r="K11" s="11">
        <f t="shared" si="0"/>
        <v>0.64443561713048758</v>
      </c>
      <c r="L11" s="11">
        <v>1.3958934913035157</v>
      </c>
      <c r="M11" s="11">
        <v>1.1152196070065656</v>
      </c>
      <c r="N11" s="11">
        <v>1.5077302631578946</v>
      </c>
      <c r="O11" s="11">
        <v>2.1741615075668328</v>
      </c>
      <c r="P11" s="11">
        <v>1.5349736724602459</v>
      </c>
      <c r="Q11" s="11">
        <v>2.439144810752897</v>
      </c>
      <c r="R11" s="11">
        <v>0.63540681349245409</v>
      </c>
      <c r="S11" s="11">
        <v>0.77790475438950002</v>
      </c>
      <c r="T11" s="11">
        <v>0.61886593425140168</v>
      </c>
      <c r="U11" s="11">
        <v>0.4626811449610258</v>
      </c>
      <c r="V11" s="11">
        <v>0.45113097360512255</v>
      </c>
      <c r="W11" s="11">
        <v>0.491184771714956</v>
      </c>
      <c r="X11" s="11">
        <v>1.0121738519192158</v>
      </c>
      <c r="Y11" s="11">
        <v>0</v>
      </c>
      <c r="Z11" s="11">
        <v>1.2025764810830666</v>
      </c>
      <c r="AA11" s="11">
        <v>0.60526979084616428</v>
      </c>
      <c r="AB11" s="11">
        <v>0.25227036627458865</v>
      </c>
      <c r="AC11" s="11">
        <v>0.72795535690344726</v>
      </c>
      <c r="AD11" s="11">
        <v>1.404031056665902</v>
      </c>
      <c r="AE11" s="11">
        <v>1.1563969463421926</v>
      </c>
      <c r="AF11" s="11">
        <v>1.4755155041719306</v>
      </c>
      <c r="AG11" s="11">
        <v>0.20105093894567241</v>
      </c>
      <c r="AH11" s="11">
        <v>0.27582925778863088</v>
      </c>
      <c r="AI11" s="11">
        <v>0.1787386865160398</v>
      </c>
      <c r="AJ11" s="12">
        <v>9.2627836448570436E-2</v>
      </c>
      <c r="AK11" s="12">
        <v>5.5006320465887749E-2</v>
      </c>
      <c r="AL11" s="12">
        <v>0.10564346052343471</v>
      </c>
    </row>
    <row r="12" spans="1:43" x14ac:dyDescent="0.2">
      <c r="A12" s="1" t="s">
        <v>10</v>
      </c>
      <c r="B12" s="6" t="s">
        <v>61</v>
      </c>
      <c r="C12" s="6" t="s">
        <v>61</v>
      </c>
      <c r="D12" s="6" t="s">
        <v>61</v>
      </c>
      <c r="E12" s="170" t="s">
        <v>1395</v>
      </c>
      <c r="F12" s="8">
        <v>0.87860913820988473</v>
      </c>
      <c r="G12" s="9">
        <v>12</v>
      </c>
      <c r="H12" s="8">
        <v>6.7508040132081309E-2</v>
      </c>
      <c r="I12" s="8">
        <v>0.11490111932649073</v>
      </c>
      <c r="J12" s="8">
        <v>5.9167569777352685E-2</v>
      </c>
      <c r="K12" s="11">
        <f t="shared" si="0"/>
        <v>0.51494337151954495</v>
      </c>
      <c r="L12" s="11">
        <v>0.7709547515606836</v>
      </c>
      <c r="M12" s="11">
        <v>0.69974958052227065</v>
      </c>
      <c r="N12" s="11">
        <v>0.80312562460254788</v>
      </c>
      <c r="O12" s="11">
        <v>2.2877454662676797</v>
      </c>
      <c r="P12" s="11">
        <v>1.8652804492104382</v>
      </c>
      <c r="Q12" s="11">
        <v>2.2482506294468232</v>
      </c>
      <c r="R12" s="11">
        <v>0.42775141007586598</v>
      </c>
      <c r="S12" s="11">
        <v>0.3634347010625531</v>
      </c>
      <c r="T12" s="11">
        <v>0.47252385590816631</v>
      </c>
      <c r="U12" s="11">
        <v>0.87464386485104073</v>
      </c>
      <c r="V12" s="11">
        <v>0.74813888457557809</v>
      </c>
      <c r="W12" s="11">
        <v>0.94372885478369128</v>
      </c>
      <c r="X12" s="11">
        <v>0.7709830716583681</v>
      </c>
      <c r="Y12" s="11">
        <v>0.7229441552760042</v>
      </c>
      <c r="Z12" s="11">
        <v>0.77749581813438251</v>
      </c>
      <c r="AA12" s="11">
        <v>1.0720716471141816</v>
      </c>
      <c r="AB12" s="11">
        <v>1.0441148935118392</v>
      </c>
      <c r="AC12" s="11">
        <v>1.0684043185733936</v>
      </c>
      <c r="AD12" s="11">
        <v>1.3229780976199912</v>
      </c>
      <c r="AE12" s="11">
        <v>1.133008075953398</v>
      </c>
      <c r="AF12" s="11">
        <v>1.3138312210120784</v>
      </c>
      <c r="AG12" s="11">
        <v>3.8954434305858217E-2</v>
      </c>
      <c r="AH12" s="11">
        <v>8.1717324532146376E-2</v>
      </c>
      <c r="AI12" s="11">
        <v>2.9205439635519758E-2</v>
      </c>
      <c r="AJ12" s="12">
        <v>5.0232216353147396E-2</v>
      </c>
      <c r="AK12" s="12">
        <v>7.050195128102367E-2</v>
      </c>
      <c r="AL12" s="12">
        <v>5.1810871799561939E-2</v>
      </c>
    </row>
    <row r="13" spans="1:43" x14ac:dyDescent="0.2">
      <c r="A13" s="1" t="s">
        <v>11</v>
      </c>
      <c r="B13" s="6" t="s">
        <v>61</v>
      </c>
      <c r="C13" s="6" t="s">
        <v>61</v>
      </c>
      <c r="D13" s="6" t="s">
        <v>61</v>
      </c>
      <c r="E13" s="170" t="s">
        <v>1395</v>
      </c>
      <c r="F13" s="8">
        <v>0.95611572890930341</v>
      </c>
      <c r="G13" s="9">
        <v>1</v>
      </c>
      <c r="H13" s="8">
        <v>0.11207778430295338</v>
      </c>
      <c r="I13" s="8">
        <v>0.17485986384761201</v>
      </c>
      <c r="J13" s="8">
        <v>7.3682883357880924E-2</v>
      </c>
      <c r="K13" s="11">
        <f t="shared" si="0"/>
        <v>0.42138248158590902</v>
      </c>
      <c r="L13" s="11">
        <v>0.86185006288228272</v>
      </c>
      <c r="M13" s="11">
        <v>0.81987990183166126</v>
      </c>
      <c r="N13" s="11">
        <v>0.86278042398699595</v>
      </c>
      <c r="O13" s="11">
        <v>2.3922781478939585</v>
      </c>
      <c r="P13" s="11">
        <v>1.8600428126931894</v>
      </c>
      <c r="Q13" s="11">
        <v>2.1026882751121061</v>
      </c>
      <c r="R13" s="11">
        <v>0.50349284030900088</v>
      </c>
      <c r="S13" s="11">
        <v>0.53327732987004761</v>
      </c>
      <c r="T13" s="11">
        <v>0.61845723347245862</v>
      </c>
      <c r="U13" s="11">
        <v>0.48969179879908797</v>
      </c>
      <c r="V13" s="11">
        <v>0.48272249456387673</v>
      </c>
      <c r="W13" s="11">
        <v>0.58248245069283577</v>
      </c>
      <c r="X13" s="11">
        <v>0.87907486323967521</v>
      </c>
      <c r="Y13" s="11">
        <v>0.80448869042476301</v>
      </c>
      <c r="Z13" s="11">
        <v>1.0380909313735622</v>
      </c>
      <c r="AA13" s="11">
        <v>1.1068011582889214</v>
      </c>
      <c r="AB13" s="11">
        <v>1.0153641558551747</v>
      </c>
      <c r="AC13" s="11">
        <v>1.1394742441043826</v>
      </c>
      <c r="AD13" s="11">
        <v>1.4719942324349702</v>
      </c>
      <c r="AE13" s="11">
        <v>1.1778855807653916</v>
      </c>
      <c r="AF13" s="11">
        <v>1.6534056055833435</v>
      </c>
      <c r="AG13" s="11">
        <v>0.12345013806879551</v>
      </c>
      <c r="AH13" s="11">
        <v>0.13459697963824888</v>
      </c>
      <c r="AI13" s="11">
        <v>0.1123668358019444</v>
      </c>
      <c r="AJ13" s="12">
        <v>0.10500331154342719</v>
      </c>
      <c r="AK13" s="12">
        <v>9.6537073847397556E-2</v>
      </c>
      <c r="AL13" s="12">
        <v>0.14149514637050908</v>
      </c>
    </row>
    <row r="14" spans="1:43" x14ac:dyDescent="0.2">
      <c r="A14" s="1" t="s">
        <v>12</v>
      </c>
      <c r="B14" s="6" t="s">
        <v>61</v>
      </c>
      <c r="C14" s="6" t="s">
        <v>61</v>
      </c>
      <c r="D14" s="6" t="s">
        <v>61</v>
      </c>
      <c r="E14" s="168" t="s">
        <v>1394</v>
      </c>
      <c r="F14" s="8">
        <v>0.6377738125212099</v>
      </c>
      <c r="G14" s="9">
        <v>30</v>
      </c>
      <c r="H14" s="8">
        <v>4.3580501201510469E-2</v>
      </c>
      <c r="I14" s="8">
        <v>3.6346737921763232E-2</v>
      </c>
      <c r="J14" s="8">
        <v>5.1326710149821389E-2</v>
      </c>
      <c r="K14" s="11">
        <f t="shared" si="0"/>
        <v>1.4121407610306795</v>
      </c>
      <c r="L14" s="11">
        <v>0.9631671845141716</v>
      </c>
      <c r="M14" s="11">
        <v>0.30913242009132419</v>
      </c>
      <c r="N14" s="11">
        <v>1.2874251040306539</v>
      </c>
      <c r="O14" s="11">
        <v>1.2723483914077653</v>
      </c>
      <c r="P14" s="11">
        <v>1.2431251146052349</v>
      </c>
      <c r="Q14" s="11">
        <v>1.3061675228330734</v>
      </c>
      <c r="R14" s="11">
        <v>0.49608187742908733</v>
      </c>
      <c r="S14" s="11">
        <v>0.45880131275366071</v>
      </c>
      <c r="T14" s="11">
        <v>0.65379306177843055</v>
      </c>
      <c r="U14" s="11">
        <v>0.5488976989348443</v>
      </c>
      <c r="V14" s="11">
        <v>0.59715204864985927</v>
      </c>
      <c r="W14" s="11">
        <v>0.51506869487693829</v>
      </c>
      <c r="X14" s="11">
        <v>0.64001104619329863</v>
      </c>
      <c r="Y14" s="11">
        <v>0.52171353244494145</v>
      </c>
      <c r="Z14" s="11">
        <v>0.64774553429861792</v>
      </c>
      <c r="AA14" s="11">
        <v>0.94807299216820096</v>
      </c>
      <c r="AB14" s="11">
        <v>0.95970930857477332</v>
      </c>
      <c r="AC14" s="11">
        <v>0.99108116233168386</v>
      </c>
      <c r="AD14" s="11">
        <v>1.5082218409834534</v>
      </c>
      <c r="AE14" s="11">
        <v>1.4411341099712367</v>
      </c>
      <c r="AF14" s="11">
        <v>1.7546235645189434</v>
      </c>
      <c r="AG14" s="11">
        <v>0.11081352384893906</v>
      </c>
      <c r="AH14" s="11">
        <v>8.231561978144554E-2</v>
      </c>
      <c r="AI14" s="11">
        <v>0.12623330639710595</v>
      </c>
      <c r="AJ14" s="12">
        <v>0.74620393471789581</v>
      </c>
      <c r="AK14" s="12">
        <v>0.85612141485176663</v>
      </c>
      <c r="AL14" s="12">
        <v>0.65017327463320296</v>
      </c>
    </row>
    <row r="15" spans="1:43" x14ac:dyDescent="0.2">
      <c r="A15" s="1" t="s">
        <v>13</v>
      </c>
      <c r="B15" s="6" t="s">
        <v>61</v>
      </c>
      <c r="C15" s="6" t="s">
        <v>61</v>
      </c>
      <c r="D15" s="6" t="s">
        <v>61</v>
      </c>
      <c r="E15" s="170" t="s">
        <v>1395</v>
      </c>
      <c r="F15" s="8">
        <v>0.93896511351918444</v>
      </c>
      <c r="G15" s="9">
        <v>2</v>
      </c>
      <c r="H15" s="8">
        <v>9.3629983346361689E-2</v>
      </c>
      <c r="I15" s="8">
        <v>0.11867307643905263</v>
      </c>
      <c r="J15" s="8">
        <v>8.0865585379856247E-2</v>
      </c>
      <c r="K15" s="11">
        <f t="shared" si="0"/>
        <v>0.68141475561549703</v>
      </c>
      <c r="L15" s="11">
        <v>0.47994699230307469</v>
      </c>
      <c r="M15" s="11">
        <v>0.37730646871686113</v>
      </c>
      <c r="N15" s="11">
        <v>0.55629660659909141</v>
      </c>
      <c r="O15" s="11">
        <v>1.4148886157933867</v>
      </c>
      <c r="P15" s="11">
        <v>1.5690328682376988</v>
      </c>
      <c r="Q15" s="11">
        <v>1.2497388027318248</v>
      </c>
      <c r="R15" s="11">
        <v>0.34503836184132697</v>
      </c>
      <c r="S15" s="11">
        <v>0.2732579025573848</v>
      </c>
      <c r="T15" s="11">
        <v>0.39911886841577343</v>
      </c>
      <c r="U15" s="11">
        <v>0.45281614273134452</v>
      </c>
      <c r="V15" s="11">
        <v>0.4577523263672808</v>
      </c>
      <c r="W15" s="11">
        <v>0.49514751735060747</v>
      </c>
      <c r="X15" s="11">
        <v>0.34351968825067947</v>
      </c>
      <c r="Y15" s="11">
        <v>0.44171227722094891</v>
      </c>
      <c r="Z15" s="11">
        <v>0.31789717162474945</v>
      </c>
      <c r="AA15" s="11">
        <v>0.70292037388299555</v>
      </c>
      <c r="AB15" s="11">
        <v>0.72355442847122919</v>
      </c>
      <c r="AC15" s="11">
        <v>0.71949939061000645</v>
      </c>
      <c r="AD15" s="11">
        <v>1.1225332572747262</v>
      </c>
      <c r="AE15" s="11">
        <v>1.0539315263436795</v>
      </c>
      <c r="AF15" s="11">
        <v>1.1532892585483379</v>
      </c>
      <c r="AG15" s="11">
        <v>6.274338335133868E-2</v>
      </c>
      <c r="AH15" s="11">
        <v>5.1442670321822447E-2</v>
      </c>
      <c r="AI15" s="11">
        <v>7.1442552074997376E-2</v>
      </c>
      <c r="AJ15" s="12">
        <v>7.0059623557104517E-2</v>
      </c>
      <c r="AK15" s="12">
        <v>1.7063471754323115E-2</v>
      </c>
      <c r="AL15" s="12">
        <v>8.8462615744274747E-2</v>
      </c>
    </row>
    <row r="16" spans="1:43" x14ac:dyDescent="0.2">
      <c r="A16" s="1" t="s">
        <v>14</v>
      </c>
      <c r="B16" s="6" t="s">
        <v>61</v>
      </c>
      <c r="C16" s="6" t="s">
        <v>61</v>
      </c>
      <c r="D16" s="6" t="s">
        <v>61</v>
      </c>
      <c r="E16" s="168" t="s">
        <v>1394</v>
      </c>
      <c r="F16" s="8">
        <v>0.52249704341949654</v>
      </c>
      <c r="G16" s="9">
        <v>36</v>
      </c>
      <c r="H16" s="8">
        <v>4.6251446974449183E-2</v>
      </c>
      <c r="I16" s="8">
        <v>5.51271363067945E-2</v>
      </c>
      <c r="J16" s="8">
        <v>4.4316976074417418E-2</v>
      </c>
      <c r="K16" s="11">
        <f t="shared" si="0"/>
        <v>0.80390491948981002</v>
      </c>
      <c r="L16" s="11">
        <v>0.44068168540446573</v>
      </c>
      <c r="M16" s="11">
        <v>0.31824362418333169</v>
      </c>
      <c r="N16" s="11">
        <v>0.46879604857992724</v>
      </c>
      <c r="O16" s="11">
        <v>2.1400323300461124</v>
      </c>
      <c r="P16" s="11">
        <v>3.0087090460230921</v>
      </c>
      <c r="Q16" s="11">
        <v>1.5497276972980316</v>
      </c>
      <c r="R16" s="11">
        <v>0.45100580990844996</v>
      </c>
      <c r="S16" s="11">
        <v>0.551783622158172</v>
      </c>
      <c r="T16" s="11">
        <v>0.42833554426057641</v>
      </c>
      <c r="U16" s="11">
        <v>0.3540271727043186</v>
      </c>
      <c r="V16" s="11">
        <v>0.42428130281971466</v>
      </c>
      <c r="W16" s="11">
        <v>0.35460006191125926</v>
      </c>
      <c r="X16" s="11">
        <v>0.39310809436648358</v>
      </c>
      <c r="Y16" s="11">
        <v>0.42185782740581174</v>
      </c>
      <c r="Z16" s="11">
        <v>0.38809094668680627</v>
      </c>
      <c r="AA16" s="11">
        <v>0.82072987098172467</v>
      </c>
      <c r="AB16" s="11">
        <v>0.77520882813888492</v>
      </c>
      <c r="AC16" s="11">
        <v>0.82726084232864416</v>
      </c>
      <c r="AD16" s="11">
        <v>1.1603545339944406</v>
      </c>
      <c r="AE16" s="11">
        <v>1.0267860327424474</v>
      </c>
      <c r="AF16" s="11">
        <v>1.1965467851303282</v>
      </c>
      <c r="AG16" s="11">
        <v>9.5819320247607601E-2</v>
      </c>
      <c r="AH16" s="11">
        <v>0.14467816868494035</v>
      </c>
      <c r="AI16" s="11">
        <v>8.4260867787738988E-2</v>
      </c>
      <c r="AJ16" s="12">
        <v>0.12470957490583812</v>
      </c>
      <c r="AK16" s="12">
        <v>7.4573017794244217E-2</v>
      </c>
      <c r="AL16" s="12">
        <v>0.13453801855263037</v>
      </c>
    </row>
    <row r="17" spans="1:38" x14ac:dyDescent="0.2">
      <c r="A17" s="1" t="s">
        <v>15</v>
      </c>
      <c r="B17" s="6" t="s">
        <v>62</v>
      </c>
      <c r="C17" s="6" t="s">
        <v>62</v>
      </c>
      <c r="D17" s="6" t="s">
        <v>62</v>
      </c>
      <c r="E17" s="169" t="s">
        <v>62</v>
      </c>
      <c r="F17" s="8">
        <v>0.25762886597938145</v>
      </c>
      <c r="G17" s="9">
        <v>44</v>
      </c>
      <c r="H17" s="8">
        <v>0.13197432082881</v>
      </c>
      <c r="I17" s="8">
        <v>0.15491339518914116</v>
      </c>
      <c r="J17" s="8">
        <v>0.12826058930541032</v>
      </c>
      <c r="K17" s="11">
        <f t="shared" si="0"/>
        <v>0.82795028247112423</v>
      </c>
      <c r="L17" s="11">
        <v>0.51111174665467651</v>
      </c>
      <c r="M17" s="11">
        <v>0.42445280201400754</v>
      </c>
      <c r="N17" s="11">
        <v>0.5418285183198398</v>
      </c>
      <c r="O17" s="11">
        <v>1.6103764173839339</v>
      </c>
      <c r="P17" s="11">
        <v>1.5138225455763139</v>
      </c>
      <c r="Q17" s="11">
        <v>1.6624114316794942</v>
      </c>
      <c r="R17" s="11">
        <v>0.70167831425401761</v>
      </c>
      <c r="S17" s="11">
        <v>1.1391965438534215</v>
      </c>
      <c r="T17" s="11">
        <v>0.63918031989938551</v>
      </c>
      <c r="U17" s="11">
        <v>0.6610105389297587</v>
      </c>
      <c r="V17" s="11">
        <v>0.4962759695670812</v>
      </c>
      <c r="W17" s="11">
        <v>0.71949672835300904</v>
      </c>
      <c r="X17" s="11">
        <v>0.96777414323032085</v>
      </c>
      <c r="Y17" s="11">
        <v>1.4745425704484083</v>
      </c>
      <c r="Z17" s="11">
        <v>0.73682410955138233</v>
      </c>
      <c r="AA17" s="11">
        <v>1.1503536761566953</v>
      </c>
      <c r="AB17" s="11">
        <v>1.2392754017886476</v>
      </c>
      <c r="AC17" s="11">
        <v>1.0955656659977091</v>
      </c>
      <c r="AD17" s="11">
        <v>1.1196194186789248</v>
      </c>
      <c r="AE17" s="11">
        <v>0.97407862070932238</v>
      </c>
      <c r="AF17" s="11">
        <v>1.197130468741131</v>
      </c>
      <c r="AG17" s="11">
        <v>0.23076612713743125</v>
      </c>
      <c r="AH17" s="11">
        <v>0.22713120461793235</v>
      </c>
      <c r="AI17" s="11">
        <v>0.23680382454062457</v>
      </c>
      <c r="AJ17" s="12">
        <v>9.962514306099042E-2</v>
      </c>
      <c r="AK17" s="12">
        <v>8.1759407701532283E-2</v>
      </c>
      <c r="AL17" s="12">
        <v>0.10631598589450486</v>
      </c>
    </row>
    <row r="18" spans="1:38" x14ac:dyDescent="0.2">
      <c r="A18" s="1" t="s">
        <v>16</v>
      </c>
      <c r="B18" s="6" t="s">
        <v>61</v>
      </c>
      <c r="C18" s="6" t="s">
        <v>61</v>
      </c>
      <c r="D18" s="6" t="s">
        <v>61</v>
      </c>
      <c r="E18" s="168" t="s">
        <v>1394</v>
      </c>
      <c r="F18" s="8">
        <v>0.84528901960822289</v>
      </c>
      <c r="G18" s="9">
        <v>16</v>
      </c>
      <c r="H18" s="8">
        <v>0.14539667700091427</v>
      </c>
      <c r="I18" s="8">
        <v>0.21418815858995705</v>
      </c>
      <c r="J18" s="8">
        <v>0.12478635028113767</v>
      </c>
      <c r="K18" s="11">
        <f t="shared" si="0"/>
        <v>0.58260153643707879</v>
      </c>
      <c r="L18" s="11">
        <v>0.67449891503494008</v>
      </c>
      <c r="M18" s="11">
        <v>0.60242479749562705</v>
      </c>
      <c r="N18" s="11">
        <v>0.70071188140350626</v>
      </c>
      <c r="O18" s="11">
        <v>1.5705148144556185</v>
      </c>
      <c r="P18" s="11">
        <v>1.6936278392044442</v>
      </c>
      <c r="Q18" s="11">
        <v>1.2624275348125864</v>
      </c>
      <c r="R18" s="11">
        <v>0.4579758884745892</v>
      </c>
      <c r="S18" s="11">
        <v>0.53310901957012324</v>
      </c>
      <c r="T18" s="11">
        <v>0.49411225720466218</v>
      </c>
      <c r="U18" s="11">
        <v>0.56841090200758049</v>
      </c>
      <c r="V18" s="11">
        <v>0.62323000931172168</v>
      </c>
      <c r="W18" s="11">
        <v>0.60438788772071583</v>
      </c>
      <c r="X18" s="11">
        <v>0.74499812108300723</v>
      </c>
      <c r="Y18" s="11">
        <v>0.88328500713885871</v>
      </c>
      <c r="Z18" s="11">
        <v>0.67328191948348559</v>
      </c>
      <c r="AA18" s="11">
        <v>0.84744704843308505</v>
      </c>
      <c r="AB18" s="11">
        <v>0.89490323038807162</v>
      </c>
      <c r="AC18" s="11">
        <v>0.85767062481843392</v>
      </c>
      <c r="AD18" s="11">
        <v>1.1414149962985118</v>
      </c>
      <c r="AE18" s="11">
        <v>1.0287150019564959</v>
      </c>
      <c r="AF18" s="11">
        <v>1.1717460847881209</v>
      </c>
      <c r="AG18" s="11">
        <v>0.18889005217844462</v>
      </c>
      <c r="AH18" s="11">
        <v>0.20755023932873137</v>
      </c>
      <c r="AI18" s="11">
        <v>0.18912148021303335</v>
      </c>
      <c r="AJ18" s="12">
        <v>0.35330544378198697</v>
      </c>
      <c r="AK18" s="12">
        <v>0.50893007144219993</v>
      </c>
      <c r="AL18" s="12">
        <v>0.34722937424843464</v>
      </c>
    </row>
    <row r="19" spans="1:38" x14ac:dyDescent="0.2">
      <c r="A19" s="1" t="s">
        <v>17</v>
      </c>
      <c r="B19" s="6" t="s">
        <v>61</v>
      </c>
      <c r="C19" s="6" t="s">
        <v>61</v>
      </c>
      <c r="D19" s="6" t="s">
        <v>62</v>
      </c>
      <c r="E19" s="168" t="s">
        <v>1394</v>
      </c>
      <c r="F19" s="8">
        <v>0.85268299041512718</v>
      </c>
      <c r="G19" s="9">
        <v>15</v>
      </c>
      <c r="H19" s="8">
        <v>3.0199306345126742E-2</v>
      </c>
      <c r="I19" s="8">
        <v>4.1151686798835102E-2</v>
      </c>
      <c r="J19" s="8">
        <v>2.6781621465485302E-2</v>
      </c>
      <c r="K19" s="11">
        <f t="shared" si="0"/>
        <v>0.65080251986762838</v>
      </c>
      <c r="L19" s="11">
        <v>0.60737790115857204</v>
      </c>
      <c r="M19" s="11">
        <v>0.559056912582655</v>
      </c>
      <c r="N19" s="11">
        <v>0.65507085415766853</v>
      </c>
      <c r="O19" s="11">
        <v>2.3965043602443825</v>
      </c>
      <c r="P19" s="11">
        <v>2.5327418366723125</v>
      </c>
      <c r="Q19" s="11">
        <v>1.9939755627940108</v>
      </c>
      <c r="R19" s="11">
        <v>0.33886744911077449</v>
      </c>
      <c r="S19" s="11">
        <v>0.27342155237047616</v>
      </c>
      <c r="T19" s="11">
        <v>0.37558895637057688</v>
      </c>
      <c r="U19" s="11">
        <v>0.40398110368997325</v>
      </c>
      <c r="V19" s="11">
        <v>0.49766089355467524</v>
      </c>
      <c r="W19" s="11">
        <v>0.41879221525567417</v>
      </c>
      <c r="X19" s="11">
        <v>0.41297820507094979</v>
      </c>
      <c r="Y19" s="11">
        <v>1.1129926931416521</v>
      </c>
      <c r="Z19" s="11">
        <v>0.24859546396129895</v>
      </c>
      <c r="AA19" s="11">
        <v>0.92716727425217638</v>
      </c>
      <c r="AB19" s="11">
        <v>0.90908531764709988</v>
      </c>
      <c r="AC19" s="11">
        <v>0.95006806495986185</v>
      </c>
      <c r="AD19" s="11">
        <v>1.1709738314498119</v>
      </c>
      <c r="AE19" s="11">
        <v>1.0093021579015165</v>
      </c>
      <c r="AF19" s="11">
        <v>1.231651766581676</v>
      </c>
      <c r="AG19" s="11">
        <v>0.56681398141553396</v>
      </c>
      <c r="AH19" s="11">
        <v>0.8735343497810143</v>
      </c>
      <c r="AI19" s="11">
        <v>0.47111615730047152</v>
      </c>
      <c r="AJ19" s="12">
        <v>0.15079922371924784</v>
      </c>
      <c r="AK19" s="12">
        <v>0.16816844613789669</v>
      </c>
      <c r="AL19" s="12">
        <v>0.16348712922153119</v>
      </c>
    </row>
    <row r="20" spans="1:38" x14ac:dyDescent="0.2">
      <c r="A20" s="1" t="s">
        <v>18</v>
      </c>
      <c r="B20" s="6" t="s">
        <v>61</v>
      </c>
      <c r="C20" s="6" t="s">
        <v>61</v>
      </c>
      <c r="D20" s="6" t="s">
        <v>61</v>
      </c>
      <c r="E20" s="168" t="s">
        <v>1394</v>
      </c>
      <c r="F20" s="8">
        <v>0.92973729819010842</v>
      </c>
      <c r="G20" s="9">
        <v>6</v>
      </c>
      <c r="H20" s="8">
        <v>0.14833192848240132</v>
      </c>
      <c r="I20" s="8">
        <v>0.18535352617129974</v>
      </c>
      <c r="J20" s="8">
        <v>0.14484778799824791</v>
      </c>
      <c r="K20" s="11">
        <f t="shared" si="0"/>
        <v>0.78146766878544682</v>
      </c>
      <c r="L20" s="11">
        <v>0.75999885287064928</v>
      </c>
      <c r="M20" s="11">
        <v>0.69936424899642169</v>
      </c>
      <c r="N20" s="11">
        <v>0.76928044928044936</v>
      </c>
      <c r="O20" s="11">
        <v>1.5444244190397804</v>
      </c>
      <c r="P20" s="11">
        <v>1.5510549983673325</v>
      </c>
      <c r="Q20" s="11">
        <v>1.4785353705921269</v>
      </c>
      <c r="R20" s="11">
        <v>0.39986323441594884</v>
      </c>
      <c r="S20" s="11">
        <v>0.64230399863432852</v>
      </c>
      <c r="T20" s="11">
        <v>0.37924184541305767</v>
      </c>
      <c r="U20" s="11">
        <v>0.47569971936977296</v>
      </c>
      <c r="V20" s="11">
        <v>0.55880461060413444</v>
      </c>
      <c r="W20" s="11">
        <v>0.4718617030620767</v>
      </c>
      <c r="X20" s="11">
        <v>0.83255154279387855</v>
      </c>
      <c r="Y20" s="11">
        <v>0.89918260585254217</v>
      </c>
      <c r="Z20" s="11">
        <v>0.82935246571610199</v>
      </c>
      <c r="AA20" s="11">
        <v>0.74388934006568752</v>
      </c>
      <c r="AB20" s="11">
        <v>0.82325645095546385</v>
      </c>
      <c r="AC20" s="11">
        <v>0.73691637227037499</v>
      </c>
      <c r="AD20" s="11">
        <v>1.1079379257893003</v>
      </c>
      <c r="AE20" s="11">
        <v>1.0377582800137208</v>
      </c>
      <c r="AF20" s="11">
        <v>1.1159620032214925</v>
      </c>
      <c r="AG20" s="11">
        <v>0.21650577711183586</v>
      </c>
      <c r="AH20" s="11">
        <v>0.17041220958009415</v>
      </c>
      <c r="AI20" s="11">
        <v>0.22197510247759952</v>
      </c>
      <c r="AJ20" s="12">
        <v>0.17412534287373568</v>
      </c>
      <c r="AK20" s="12">
        <v>0.15274284912358652</v>
      </c>
      <c r="AL20" s="12">
        <v>0.1772796180847416</v>
      </c>
    </row>
    <row r="21" spans="1:38" x14ac:dyDescent="0.2">
      <c r="A21" s="1" t="s">
        <v>19</v>
      </c>
      <c r="B21" s="6" t="s">
        <v>61</v>
      </c>
      <c r="C21" s="6" t="s">
        <v>61</v>
      </c>
      <c r="D21" s="6" t="s">
        <v>61</v>
      </c>
      <c r="E21" s="168" t="s">
        <v>1394</v>
      </c>
      <c r="F21" s="8">
        <v>0.86701595182744717</v>
      </c>
      <c r="G21" s="9">
        <v>13</v>
      </c>
      <c r="H21" s="8">
        <v>4.7269922435806327E-2</v>
      </c>
      <c r="I21" s="8">
        <v>9.8936850846027144E-2</v>
      </c>
      <c r="J21" s="8">
        <v>4.0015026709059091E-2</v>
      </c>
      <c r="K21" s="11">
        <f t="shared" si="0"/>
        <v>0.40445017571191383</v>
      </c>
      <c r="L21" s="11">
        <v>0.63300173167530061</v>
      </c>
      <c r="M21" s="11">
        <v>0.79274175272750824</v>
      </c>
      <c r="N21" s="11">
        <v>0.6622337863873281</v>
      </c>
      <c r="O21" s="11">
        <v>3.117275306422302</v>
      </c>
      <c r="P21" s="11">
        <v>2.5131164350952164</v>
      </c>
      <c r="Q21" s="11">
        <v>3.1121376991180623</v>
      </c>
      <c r="R21" s="11">
        <v>0.58552316599651488</v>
      </c>
      <c r="S21" s="11">
        <v>0.5546344306415053</v>
      </c>
      <c r="T21" s="11">
        <v>0.64306110638161573</v>
      </c>
      <c r="U21" s="11">
        <v>0.71916885917032436</v>
      </c>
      <c r="V21" s="11">
        <v>0.90300758801908865</v>
      </c>
      <c r="W21" s="11">
        <v>0.7215247913518944</v>
      </c>
      <c r="X21" s="11">
        <v>1.5026053296286941</v>
      </c>
      <c r="Y21" s="11">
        <v>1.4701756141491968</v>
      </c>
      <c r="Z21" s="11">
        <v>1.5515235728220327</v>
      </c>
      <c r="AA21" s="11">
        <v>1.0404941567501618</v>
      </c>
      <c r="AB21" s="11">
        <v>1.2071527496746353</v>
      </c>
      <c r="AC21" s="11">
        <v>0.92322284854113024</v>
      </c>
      <c r="AD21" s="11">
        <v>1.3111277441021918</v>
      </c>
      <c r="AE21" s="11">
        <v>1.0835601830229045</v>
      </c>
      <c r="AF21" s="11">
        <v>1.3116136371764784</v>
      </c>
      <c r="AG21" s="11">
        <v>4.7086675016362513E-3</v>
      </c>
      <c r="AH21" s="11">
        <v>3.0275445101919213E-3</v>
      </c>
      <c r="AI21" s="11">
        <v>5.4130988526200786E-3</v>
      </c>
      <c r="AJ21" s="12">
        <v>0.17999235409544542</v>
      </c>
      <c r="AK21" s="12">
        <v>8.534644322186985E-2</v>
      </c>
      <c r="AL21" s="12">
        <v>0.20901288341851149</v>
      </c>
    </row>
    <row r="22" spans="1:38" x14ac:dyDescent="0.2">
      <c r="A22" s="1" t="s">
        <v>20</v>
      </c>
      <c r="B22" s="6" t="s">
        <v>62</v>
      </c>
      <c r="C22" s="169" t="s">
        <v>62</v>
      </c>
      <c r="D22" s="169" t="s">
        <v>62</v>
      </c>
      <c r="E22" s="169" t="s">
        <v>62</v>
      </c>
      <c r="F22" s="8">
        <v>4.1624737274538796E-2</v>
      </c>
      <c r="G22" s="9">
        <v>48</v>
      </c>
      <c r="H22" s="8">
        <v>0.16988504588081074</v>
      </c>
      <c r="I22" s="8">
        <v>0.19178354719984084</v>
      </c>
      <c r="J22" s="8">
        <v>0.15699914748508098</v>
      </c>
      <c r="K22" s="11">
        <f t="shared" si="0"/>
        <v>0.81862677887319457</v>
      </c>
      <c r="L22" s="11">
        <v>0.99207864334887819</v>
      </c>
      <c r="M22" s="11">
        <v>0.94803847604677471</v>
      </c>
      <c r="N22" s="11">
        <v>0.79618266724587305</v>
      </c>
      <c r="O22" s="11">
        <v>1.0538155608893021</v>
      </c>
      <c r="P22" s="11">
        <v>1.693120439261697</v>
      </c>
      <c r="Q22" s="11">
        <v>0.93857778479846254</v>
      </c>
      <c r="R22" s="11">
        <v>0.93838746641482995</v>
      </c>
      <c r="S22" s="11">
        <v>0.89814171414957622</v>
      </c>
      <c r="T22" s="11">
        <v>1.001140581586395</v>
      </c>
      <c r="U22" s="11">
        <v>0.87386182955314873</v>
      </c>
      <c r="V22" s="11">
        <v>0.60993630912567109</v>
      </c>
      <c r="W22" s="11">
        <v>0.94654276981249408</v>
      </c>
      <c r="X22" s="11">
        <v>1.177266656774002</v>
      </c>
      <c r="Y22" s="11">
        <v>2.6071058091286305</v>
      </c>
      <c r="Z22" s="11">
        <v>0.81312272399578545</v>
      </c>
      <c r="AA22" s="11">
        <v>1.004678697884329</v>
      </c>
      <c r="AB22" s="11">
        <v>1.1104339557399723</v>
      </c>
      <c r="AC22" s="11">
        <v>0.98264923987222996</v>
      </c>
      <c r="AD22" s="11">
        <v>1.0630601385856344</v>
      </c>
      <c r="AE22" s="11">
        <v>0.97532993145987068</v>
      </c>
      <c r="AF22" s="11">
        <v>1.0569363192394945</v>
      </c>
      <c r="AG22" s="11">
        <v>0.24218348287901731</v>
      </c>
      <c r="AH22" s="11">
        <v>0.3435325332315613</v>
      </c>
      <c r="AI22" s="11">
        <v>0.19466859102247216</v>
      </c>
      <c r="AJ22" s="12">
        <v>0.206171064257376</v>
      </c>
      <c r="AK22" s="12">
        <v>0.4071550633903655</v>
      </c>
      <c r="AL22" s="12">
        <v>0.15748668143324962</v>
      </c>
    </row>
    <row r="23" spans="1:38" x14ac:dyDescent="0.2">
      <c r="A23" s="1" t="s">
        <v>21</v>
      </c>
      <c r="B23" s="6" t="s">
        <v>61</v>
      </c>
      <c r="C23" s="6" t="s">
        <v>61</v>
      </c>
      <c r="D23" s="6" t="s">
        <v>61</v>
      </c>
      <c r="E23" s="169" t="s">
        <v>62</v>
      </c>
      <c r="F23" s="8">
        <v>0.69459628517685079</v>
      </c>
      <c r="G23" s="9">
        <v>27</v>
      </c>
      <c r="H23" s="8">
        <v>0.24365469967055184</v>
      </c>
      <c r="I23" s="8">
        <v>0.30115901624962227</v>
      </c>
      <c r="J23" s="8">
        <v>0.18695119526384318</v>
      </c>
      <c r="K23" s="11">
        <f t="shared" si="0"/>
        <v>0.62077236667848779</v>
      </c>
      <c r="L23" s="11">
        <v>0.59448262251594597</v>
      </c>
      <c r="M23" s="11">
        <v>0.56179106896434283</v>
      </c>
      <c r="N23" s="11">
        <v>0.66862370055237252</v>
      </c>
      <c r="O23" s="11">
        <v>1.8885709900201504</v>
      </c>
      <c r="P23" s="11">
        <v>1.6397922421127333</v>
      </c>
      <c r="Q23" s="11">
        <v>2.0936113448843083</v>
      </c>
      <c r="R23" s="11">
        <v>0.67063133784958207</v>
      </c>
      <c r="S23" s="11">
        <v>0.61043861427838597</v>
      </c>
      <c r="T23" s="11">
        <v>0.7950943345075312</v>
      </c>
      <c r="U23" s="11">
        <v>0.7144569471495813</v>
      </c>
      <c r="V23" s="11">
        <v>0.85632519300266974</v>
      </c>
      <c r="W23" s="11">
        <v>0.77464293284933849</v>
      </c>
      <c r="X23" s="11">
        <v>0.64471616109914787</v>
      </c>
      <c r="Y23" s="11">
        <v>0.66062401869531073</v>
      </c>
      <c r="Z23" s="11">
        <v>0.62693893119125199</v>
      </c>
      <c r="AA23" s="11">
        <v>1.1599196308643982</v>
      </c>
      <c r="AB23" s="11">
        <v>1.1362917181531731</v>
      </c>
      <c r="AC23" s="11">
        <v>1.1839723768774266</v>
      </c>
      <c r="AD23" s="11">
        <v>1.243764049018929</v>
      </c>
      <c r="AE23" s="11">
        <v>1.1054149469874921</v>
      </c>
      <c r="AF23" s="11">
        <v>1.3163676160706823</v>
      </c>
      <c r="AG23" s="11">
        <v>0.29530218082279741</v>
      </c>
      <c r="AH23" s="11">
        <v>0.30722261915260535</v>
      </c>
      <c r="AI23" s="11">
        <v>0.29765104409404958</v>
      </c>
      <c r="AJ23" s="12">
        <v>0.114236585150888</v>
      </c>
      <c r="AK23" s="12">
        <v>0.13352663092117217</v>
      </c>
      <c r="AL23" s="12">
        <v>0.13041106496120988</v>
      </c>
    </row>
    <row r="24" spans="1:38" x14ac:dyDescent="0.2">
      <c r="A24" s="1" t="s">
        <v>22</v>
      </c>
      <c r="B24" s="6" t="s">
        <v>61</v>
      </c>
      <c r="C24" s="6" t="s">
        <v>61</v>
      </c>
      <c r="D24" s="6" t="s">
        <v>61</v>
      </c>
      <c r="E24" s="168" t="s">
        <v>1394</v>
      </c>
      <c r="F24" s="8">
        <v>0.79636044134295325</v>
      </c>
      <c r="G24" s="9">
        <v>20</v>
      </c>
      <c r="H24" s="8">
        <v>6.7386645732108383E-2</v>
      </c>
      <c r="I24" s="8">
        <v>7.6131687242798354E-2</v>
      </c>
      <c r="J24" s="8">
        <v>6.6251329585169424E-2</v>
      </c>
      <c r="K24" s="11">
        <f t="shared" si="0"/>
        <v>0.87022016698357674</v>
      </c>
      <c r="L24" s="11">
        <v>0.4713798340494888</v>
      </c>
      <c r="M24" s="11">
        <v>0.54729729729729726</v>
      </c>
      <c r="N24" s="11">
        <v>0.46622507172965888</v>
      </c>
      <c r="O24" s="11">
        <v>1.5800960620805107</v>
      </c>
      <c r="P24" s="11">
        <v>2.2414906373950743</v>
      </c>
      <c r="Q24" s="11">
        <v>1.464692018629757</v>
      </c>
      <c r="R24" s="11">
        <v>0.39887385644666323</v>
      </c>
      <c r="S24" s="11">
        <v>0.36778378378378379</v>
      </c>
      <c r="T24" s="11">
        <v>0.40489847434655662</v>
      </c>
      <c r="U24" s="11">
        <v>0.55839970349148615</v>
      </c>
      <c r="V24" s="11">
        <v>0.23044096728307256</v>
      </c>
      <c r="W24" s="11">
        <v>0.6035224490981862</v>
      </c>
      <c r="X24" s="11">
        <v>0.84197080943959113</v>
      </c>
      <c r="Y24" s="11">
        <v>0</v>
      </c>
      <c r="Z24" s="11">
        <v>1.0409680480860486</v>
      </c>
      <c r="AA24" s="11">
        <v>0.78021742988290199</v>
      </c>
      <c r="AB24" s="11">
        <v>1.189776733254994</v>
      </c>
      <c r="AC24" s="11">
        <v>0.73443152477849871</v>
      </c>
      <c r="AD24" s="11">
        <v>1.0340342756804577</v>
      </c>
      <c r="AE24" s="11">
        <v>1.0012696527490623</v>
      </c>
      <c r="AF24" s="11">
        <v>1.0383440872947989</v>
      </c>
      <c r="AG24" s="11">
        <v>0.17908115763724322</v>
      </c>
      <c r="AH24" s="11">
        <v>0.12080809906896862</v>
      </c>
      <c r="AI24" s="11">
        <v>0.18748191677331269</v>
      </c>
      <c r="AJ24" s="12">
        <v>9.6140397284755819E-2</v>
      </c>
      <c r="AK24" s="12">
        <v>0.2317965023847377</v>
      </c>
      <c r="AL24" s="12">
        <v>9.1637690269500388E-2</v>
      </c>
    </row>
    <row r="25" spans="1:38" x14ac:dyDescent="0.2">
      <c r="A25" s="1" t="s">
        <v>23</v>
      </c>
      <c r="B25" s="6" t="s">
        <v>62</v>
      </c>
      <c r="C25" s="169" t="s">
        <v>62</v>
      </c>
      <c r="D25" s="169" t="s">
        <v>62</v>
      </c>
      <c r="E25" s="169" t="s">
        <v>62</v>
      </c>
      <c r="F25" s="8">
        <v>0.10196599472421193</v>
      </c>
      <c r="G25" s="9">
        <v>46</v>
      </c>
      <c r="H25" s="8">
        <v>0.12466122941195139</v>
      </c>
      <c r="I25" s="8">
        <v>0.16122189223589309</v>
      </c>
      <c r="J25" s="8">
        <v>7.9336422824325473E-2</v>
      </c>
      <c r="K25" s="11">
        <f t="shared" si="0"/>
        <v>0.49209460157088192</v>
      </c>
      <c r="L25" s="11">
        <v>0.59541465056325482</v>
      </c>
      <c r="M25" s="11">
        <v>0.72699173119831995</v>
      </c>
      <c r="N25" s="11">
        <v>0.67224272830436593</v>
      </c>
      <c r="O25" s="11">
        <v>2.3112941689647073</v>
      </c>
      <c r="P25" s="11">
        <v>2.1844743607089705</v>
      </c>
      <c r="Q25" s="11">
        <v>1.7074919537002491</v>
      </c>
      <c r="R25" s="11">
        <v>0.87162737758683928</v>
      </c>
      <c r="S25" s="11">
        <v>1.0342299590358259</v>
      </c>
      <c r="T25" s="11">
        <v>0.98629906205639417</v>
      </c>
      <c r="U25" s="11">
        <v>0.50072332913180695</v>
      </c>
      <c r="V25" s="11">
        <v>0.54963631530617174</v>
      </c>
      <c r="W25" s="11">
        <v>0.50546419931923059</v>
      </c>
      <c r="X25" s="11">
        <v>1.219679802156308</v>
      </c>
      <c r="Y25" s="11">
        <v>1.1814536340852131</v>
      </c>
      <c r="Z25" s="11">
        <v>1.448798983414582</v>
      </c>
      <c r="AA25" s="11">
        <v>0.53044660667999599</v>
      </c>
      <c r="AB25" s="11">
        <v>0.50966976675833986</v>
      </c>
      <c r="AC25" s="11">
        <v>0.66688555243799041</v>
      </c>
      <c r="AD25" s="11">
        <v>1.0326614752564793</v>
      </c>
      <c r="AE25" s="11">
        <v>0.98428861639505949</v>
      </c>
      <c r="AF25" s="11">
        <v>1.0620981945312651</v>
      </c>
      <c r="AG25" s="11">
        <v>0.12467363833691746</v>
      </c>
      <c r="AH25" s="11">
        <v>0.12509164414231524</v>
      </c>
      <c r="AI25" s="11">
        <v>0.13312033379113691</v>
      </c>
      <c r="AJ25" s="12">
        <v>0.2552526592254602</v>
      </c>
      <c r="AK25" s="12">
        <v>0.29940084084624202</v>
      </c>
      <c r="AL25" s="12">
        <v>0.19653113896382379</v>
      </c>
    </row>
    <row r="26" spans="1:38" x14ac:dyDescent="0.2">
      <c r="A26" s="1" t="s">
        <v>24</v>
      </c>
      <c r="B26" s="6" t="s">
        <v>61</v>
      </c>
      <c r="C26" s="6" t="s">
        <v>61</v>
      </c>
      <c r="D26" s="6" t="s">
        <v>62</v>
      </c>
      <c r="E26" s="168" t="s">
        <v>1394</v>
      </c>
      <c r="F26" s="8">
        <v>0.53596026114107298</v>
      </c>
      <c r="G26" s="9">
        <v>34</v>
      </c>
      <c r="H26" s="8">
        <v>0.14763572271405179</v>
      </c>
      <c r="I26" s="8">
        <v>0.15497685413178372</v>
      </c>
      <c r="J26" s="8">
        <v>0.13913593603872884</v>
      </c>
      <c r="K26" s="11">
        <f t="shared" si="0"/>
        <v>0.89778526489133248</v>
      </c>
      <c r="L26" s="11">
        <v>0.60809559266553226</v>
      </c>
      <c r="M26" s="11">
        <v>0.48193517089324012</v>
      </c>
      <c r="N26" s="11">
        <v>0.69582664047490905</v>
      </c>
      <c r="O26" s="11">
        <v>1.5362364901500836</v>
      </c>
      <c r="P26" s="11">
        <v>1.2665680375063113</v>
      </c>
      <c r="Q26" s="11">
        <v>1.7898286680176989</v>
      </c>
      <c r="R26" s="11">
        <v>0.61967102602152846</v>
      </c>
      <c r="S26" s="11">
        <v>0.5211295709259729</v>
      </c>
      <c r="T26" s="11">
        <v>0.70440780777033152</v>
      </c>
      <c r="U26" s="11">
        <v>0.64464898739823973</v>
      </c>
      <c r="V26" s="11">
        <v>0.51022884131488344</v>
      </c>
      <c r="W26" s="11">
        <v>0.75812690421754791</v>
      </c>
      <c r="X26" s="11">
        <v>0.6597495214031065</v>
      </c>
      <c r="Y26" s="11">
        <v>0.67921857418287057</v>
      </c>
      <c r="Z26" s="11">
        <v>0.62953715172140112</v>
      </c>
      <c r="AA26" s="11">
        <v>0.80744631855101257</v>
      </c>
      <c r="AB26" s="11">
        <v>0.85995411411455269</v>
      </c>
      <c r="AC26" s="11">
        <v>0.75879847223350894</v>
      </c>
      <c r="AD26" s="11">
        <v>1.0795211540211491</v>
      </c>
      <c r="AE26" s="11">
        <v>1.0957889845862769</v>
      </c>
      <c r="AF26" s="11">
        <v>1.0238962725970704</v>
      </c>
      <c r="AG26" s="11">
        <v>0.34579869773461036</v>
      </c>
      <c r="AH26" s="11">
        <v>0.2983207910654706</v>
      </c>
      <c r="AI26" s="11">
        <v>0.39885925277796958</v>
      </c>
      <c r="AJ26" s="12">
        <v>0.50950873241943295</v>
      </c>
      <c r="AK26" s="12">
        <v>0.20456964192023616</v>
      </c>
      <c r="AL26" s="12">
        <v>0.64599566737380942</v>
      </c>
    </row>
    <row r="27" spans="1:38" x14ac:dyDescent="0.2">
      <c r="A27" s="1" t="s">
        <v>25</v>
      </c>
      <c r="B27" s="6" t="s">
        <v>62</v>
      </c>
      <c r="C27" s="6" t="s">
        <v>62</v>
      </c>
      <c r="D27" s="6" t="s">
        <v>62</v>
      </c>
      <c r="E27" s="168" t="s">
        <v>1394</v>
      </c>
      <c r="F27" s="8">
        <v>0.70514320149362142</v>
      </c>
      <c r="G27" s="9">
        <v>26</v>
      </c>
      <c r="H27" s="8">
        <v>5.5750298727717508E-2</v>
      </c>
      <c r="I27" s="8">
        <v>7.4809873163493093E-2</v>
      </c>
      <c r="J27" s="8">
        <v>4.9841743515908095E-2</v>
      </c>
      <c r="K27" s="11">
        <f t="shared" si="0"/>
        <v>0.66624552894216993</v>
      </c>
      <c r="L27" s="11">
        <v>0.71520641100722704</v>
      </c>
      <c r="M27" s="11">
        <v>0.69045555590100738</v>
      </c>
      <c r="N27" s="11">
        <v>0.75711334304666811</v>
      </c>
      <c r="O27" s="11">
        <v>2.4810532003144616</v>
      </c>
      <c r="P27" s="11">
        <v>2.2989940269442597</v>
      </c>
      <c r="Q27" s="11">
        <v>2.3658724049108391</v>
      </c>
      <c r="R27" s="11">
        <v>0.51422646199295052</v>
      </c>
      <c r="S27" s="11">
        <v>0.54490091145975506</v>
      </c>
      <c r="T27" s="11">
        <v>0.52357493868780214</v>
      </c>
      <c r="U27" s="11">
        <v>0.52842944777214207</v>
      </c>
      <c r="V27" s="11">
        <v>0.67732558139534882</v>
      </c>
      <c r="W27" s="11">
        <v>0.49450192136672994</v>
      </c>
      <c r="X27" s="11">
        <v>0.41601743018282744</v>
      </c>
      <c r="Y27" s="11">
        <v>0.67587065202354779</v>
      </c>
      <c r="Z27" s="11">
        <v>0.33731512425582894</v>
      </c>
      <c r="AA27" s="11">
        <v>0.85965331201774609</v>
      </c>
      <c r="AB27" s="11">
        <v>0.85943345515179803</v>
      </c>
      <c r="AC27" s="11">
        <v>0.8561380665842766</v>
      </c>
      <c r="AD27" s="11">
        <v>1.1069988883300543</v>
      </c>
      <c r="AE27" s="11">
        <v>1.0371408631376788</v>
      </c>
      <c r="AF27" s="11">
        <v>1.1319011353942039</v>
      </c>
      <c r="AG27" s="11">
        <v>0.21170014365659057</v>
      </c>
      <c r="AH27" s="11">
        <v>0.26928882632319223</v>
      </c>
      <c r="AI27" s="11">
        <v>0.19422297598908747</v>
      </c>
      <c r="AJ27" s="12">
        <v>0.26863669588572109</v>
      </c>
      <c r="AK27" s="12">
        <v>0.33952486188200803</v>
      </c>
      <c r="AL27" s="12">
        <v>0.2524103808036669</v>
      </c>
    </row>
    <row r="28" spans="1:38" x14ac:dyDescent="0.2">
      <c r="A28" s="1" t="s">
        <v>26</v>
      </c>
      <c r="B28" s="6" t="s">
        <v>61</v>
      </c>
      <c r="C28" s="6" t="s">
        <v>61</v>
      </c>
      <c r="D28" s="6" t="s">
        <v>61</v>
      </c>
      <c r="E28" s="168" t="s">
        <v>1394</v>
      </c>
      <c r="F28" s="8">
        <v>0.71565296863137029</v>
      </c>
      <c r="G28" s="9">
        <v>24</v>
      </c>
      <c r="H28" s="8">
        <v>9.444781009752809E-2</v>
      </c>
      <c r="I28" s="8">
        <v>0.12222748674820101</v>
      </c>
      <c r="J28" s="8">
        <v>8.7915862532976854E-2</v>
      </c>
      <c r="K28" s="11">
        <f t="shared" si="0"/>
        <v>0.71928062068469911</v>
      </c>
      <c r="L28" s="11">
        <v>0.57296187499891782</v>
      </c>
      <c r="M28" s="11">
        <v>0.72577519001191837</v>
      </c>
      <c r="N28" s="11">
        <v>0.6499720925950434</v>
      </c>
      <c r="O28" s="11">
        <v>1.93622737400439</v>
      </c>
      <c r="P28" s="11">
        <v>1.4616396091465682</v>
      </c>
      <c r="Q28" s="11">
        <v>2.1257100119016892</v>
      </c>
      <c r="R28" s="11">
        <v>0.59949195882693862</v>
      </c>
      <c r="S28" s="11">
        <v>0.42151990261042266</v>
      </c>
      <c r="T28" s="11">
        <v>0.65261462812848337</v>
      </c>
      <c r="U28" s="11">
        <v>0.7449271541520619</v>
      </c>
      <c r="V28" s="11">
        <v>0.69838261670282675</v>
      </c>
      <c r="W28" s="11">
        <v>0.75998513892054842</v>
      </c>
      <c r="X28" s="11">
        <v>1.0694806042172562</v>
      </c>
      <c r="Y28" s="11">
        <v>1.6362931556632343</v>
      </c>
      <c r="Z28" s="11">
        <v>0.86388695851239949</v>
      </c>
      <c r="AA28" s="11">
        <v>0.70426947372185822</v>
      </c>
      <c r="AB28" s="11">
        <v>0.597833764586026</v>
      </c>
      <c r="AC28" s="11">
        <v>0.73337559120237195</v>
      </c>
      <c r="AD28" s="11">
        <v>1.4335944534186573</v>
      </c>
      <c r="AE28" s="11">
        <v>1.2883315429995181</v>
      </c>
      <c r="AF28" s="11">
        <v>1.4526936498873495</v>
      </c>
      <c r="AG28" s="11">
        <v>0.22161371678508313</v>
      </c>
      <c r="AH28" s="11">
        <v>0.31240309914531711</v>
      </c>
      <c r="AI28" s="11">
        <v>0.19858228046883988</v>
      </c>
      <c r="AJ28" s="12">
        <v>0.46678136078935439</v>
      </c>
      <c r="AK28" s="12">
        <v>0.26211921716486714</v>
      </c>
      <c r="AL28" s="12">
        <v>0.52688862514844248</v>
      </c>
    </row>
    <row r="29" spans="1:38" x14ac:dyDescent="0.2">
      <c r="A29" s="1" t="s">
        <v>27</v>
      </c>
      <c r="B29" s="6" t="s">
        <v>61</v>
      </c>
      <c r="C29" s="6" t="s">
        <v>61</v>
      </c>
      <c r="D29" s="6" t="s">
        <v>61</v>
      </c>
      <c r="E29" s="168" t="s">
        <v>1394</v>
      </c>
      <c r="F29" s="8">
        <v>0.52464733781610673</v>
      </c>
      <c r="G29" s="9">
        <v>35</v>
      </c>
      <c r="H29" s="8">
        <v>6.3953337989188064E-2</v>
      </c>
      <c r="I29" s="8">
        <v>6.1871007263498728E-2</v>
      </c>
      <c r="J29" s="8">
        <v>6.4314439638819332E-2</v>
      </c>
      <c r="K29" s="11">
        <f t="shared" si="0"/>
        <v>1.0394923645725438</v>
      </c>
      <c r="L29" s="11">
        <v>0.55369251679453224</v>
      </c>
      <c r="M29" s="11">
        <v>0.61718984718110415</v>
      </c>
      <c r="N29" s="11">
        <v>0.54668314860290701</v>
      </c>
      <c r="O29" s="11">
        <v>1.3605699053221803</v>
      </c>
      <c r="P29" s="11">
        <v>0.53875530410183881</v>
      </c>
      <c r="Q29" s="11">
        <v>1.4633983843655443</v>
      </c>
      <c r="R29" s="11">
        <v>0.41930012257740173</v>
      </c>
      <c r="S29" s="11">
        <v>0.26280746541553107</v>
      </c>
      <c r="T29" s="11">
        <v>0.44309504189824606</v>
      </c>
      <c r="U29" s="11">
        <v>0.40858474339282314</v>
      </c>
      <c r="V29" s="11">
        <v>0.41636826780704167</v>
      </c>
      <c r="W29" s="11">
        <v>0.40711359887309329</v>
      </c>
      <c r="X29" s="11">
        <v>0.68314370699048754</v>
      </c>
      <c r="Y29" s="11">
        <v>0.64650636492220648</v>
      </c>
      <c r="Z29" s="11">
        <v>0.68723128547553181</v>
      </c>
      <c r="AA29" s="11">
        <v>0.68852489671725836</v>
      </c>
      <c r="AB29" s="11">
        <v>1.098006733903204</v>
      </c>
      <c r="AC29" s="11">
        <v>0.61279326723136784</v>
      </c>
      <c r="AD29" s="11">
        <v>1.081663261340841</v>
      </c>
      <c r="AE29" s="11">
        <v>1.0515855409386268</v>
      </c>
      <c r="AF29" s="11">
        <v>1.0872437306025793</v>
      </c>
      <c r="AG29" s="11">
        <v>0.14874320995424123</v>
      </c>
      <c r="AH29" s="11">
        <v>0.19581972842471307</v>
      </c>
      <c r="AI29" s="11">
        <v>0.1420727402182351</v>
      </c>
      <c r="AJ29" s="12">
        <v>0</v>
      </c>
      <c r="AK29" s="12">
        <v>0</v>
      </c>
      <c r="AL29" s="12">
        <v>0</v>
      </c>
    </row>
    <row r="30" spans="1:38" x14ac:dyDescent="0.2">
      <c r="A30" s="1" t="s">
        <v>28</v>
      </c>
      <c r="B30" s="6" t="s">
        <v>61</v>
      </c>
      <c r="C30" s="6" t="s">
        <v>61</v>
      </c>
      <c r="D30" s="6" t="s">
        <v>61</v>
      </c>
      <c r="E30" s="168" t="s">
        <v>1394</v>
      </c>
      <c r="F30" s="8">
        <v>0.92882837945652352</v>
      </c>
      <c r="G30" s="9">
        <v>7</v>
      </c>
      <c r="H30" s="8">
        <v>0.11848598047840941</v>
      </c>
      <c r="I30" s="8">
        <v>0.19544649757990692</v>
      </c>
      <c r="J30" s="8">
        <v>9.2475732444445277E-2</v>
      </c>
      <c r="K30" s="11">
        <f t="shared" si="0"/>
        <v>0.47315113644662382</v>
      </c>
      <c r="L30" s="11">
        <v>0.5431735626327564</v>
      </c>
      <c r="M30" s="11">
        <v>0.70598448963908544</v>
      </c>
      <c r="N30" s="11">
        <v>0.66570693380524537</v>
      </c>
      <c r="O30" s="11">
        <v>1.8938032080447731</v>
      </c>
      <c r="P30" s="11">
        <v>1.4196885254440268</v>
      </c>
      <c r="Q30" s="11">
        <v>1.8434277587385746</v>
      </c>
      <c r="R30" s="11">
        <v>0.39920040646971922</v>
      </c>
      <c r="S30" s="11">
        <v>0.40492714321045975</v>
      </c>
      <c r="T30" s="11">
        <v>0.44205990972169684</v>
      </c>
      <c r="U30" s="11">
        <v>0.43546604965116598</v>
      </c>
      <c r="V30" s="11">
        <v>0.42512518247486775</v>
      </c>
      <c r="W30" s="11">
        <v>0.49138996803542695</v>
      </c>
      <c r="X30" s="11">
        <v>0.69210344951822345</v>
      </c>
      <c r="Y30" s="11">
        <v>0.68558423343483421</v>
      </c>
      <c r="Z30" s="11">
        <v>0.7198434181342529</v>
      </c>
      <c r="AA30" s="11">
        <v>0.9529553017245922</v>
      </c>
      <c r="AB30" s="11">
        <v>0.98544094617868616</v>
      </c>
      <c r="AC30" s="11">
        <v>0.95496822014840144</v>
      </c>
      <c r="AD30" s="11">
        <v>1.4621910092313717</v>
      </c>
      <c r="AE30" s="11">
        <v>1.2234961609240551</v>
      </c>
      <c r="AF30" s="11">
        <v>1.5406477737959023</v>
      </c>
      <c r="AG30" s="11">
        <v>0.10150698586113766</v>
      </c>
      <c r="AH30" s="11">
        <v>0.13169654447650406</v>
      </c>
      <c r="AI30" s="11">
        <v>9.1761590647855634E-2</v>
      </c>
      <c r="AJ30" s="12">
        <v>2.3501312542876317E-2</v>
      </c>
      <c r="AK30" s="12">
        <v>3.6377024049231627E-2</v>
      </c>
      <c r="AL30" s="12">
        <v>2.2741206162115623E-2</v>
      </c>
    </row>
    <row r="31" spans="1:38" x14ac:dyDescent="0.2">
      <c r="A31" s="1" t="s">
        <v>29</v>
      </c>
      <c r="B31" s="6" t="s">
        <v>62</v>
      </c>
      <c r="C31" s="169" t="s">
        <v>62</v>
      </c>
      <c r="D31" s="169" t="s">
        <v>62</v>
      </c>
      <c r="E31" s="168" t="s">
        <v>1394</v>
      </c>
      <c r="F31" s="8">
        <v>0.29570973233365933</v>
      </c>
      <c r="G31" s="9">
        <v>42</v>
      </c>
      <c r="H31" s="8">
        <v>8.760755733839605E-2</v>
      </c>
      <c r="I31" s="8">
        <v>0.10058002422079164</v>
      </c>
      <c r="J31" s="8">
        <v>7.5414870371464007E-2</v>
      </c>
      <c r="K31" s="11">
        <f t="shared" si="0"/>
        <v>0.74979968394036678</v>
      </c>
      <c r="L31" s="11">
        <v>1.1292459724826032</v>
      </c>
      <c r="M31" s="11">
        <v>0.39961141743996026</v>
      </c>
      <c r="N31" s="11">
        <v>1.4575663718162399</v>
      </c>
      <c r="O31" s="11">
        <v>1.372795501129155</v>
      </c>
      <c r="P31" s="11">
        <v>1.7754164403403947</v>
      </c>
      <c r="Q31" s="11">
        <v>0.72270056820079631</v>
      </c>
      <c r="R31" s="11">
        <v>0.3062772145868996</v>
      </c>
      <c r="S31" s="11">
        <v>0.32631243703487045</v>
      </c>
      <c r="T31" s="11">
        <v>0.30492736651790447</v>
      </c>
      <c r="U31" s="11">
        <v>0.38238303450712174</v>
      </c>
      <c r="V31" s="11">
        <v>0.5017625528588181</v>
      </c>
      <c r="W31" s="11">
        <v>0.30552959304822291</v>
      </c>
      <c r="X31" s="11">
        <v>0.64960798856503077</v>
      </c>
      <c r="Y31" s="11">
        <v>0.4810805838341714</v>
      </c>
      <c r="Z31" s="11">
        <v>0.8695071697241229</v>
      </c>
      <c r="AA31" s="11">
        <v>0.37180913258957082</v>
      </c>
      <c r="AB31" s="11">
        <v>0.28818353814220898</v>
      </c>
      <c r="AC31" s="11">
        <v>0.47076867473229145</v>
      </c>
      <c r="AD31" s="11">
        <v>1.0851257931683738</v>
      </c>
      <c r="AE31" s="11">
        <v>1.0821480907072825</v>
      </c>
      <c r="AF31" s="11">
        <v>1.0429339027990139</v>
      </c>
      <c r="AG31" s="11">
        <v>0.18745139649386619</v>
      </c>
      <c r="AH31" s="11">
        <v>0.17783936618725474</v>
      </c>
      <c r="AI31" s="11">
        <v>0.20569239774408138</v>
      </c>
      <c r="AJ31" s="12">
        <v>8.0478545502936497E-2</v>
      </c>
      <c r="AK31" s="12">
        <v>8.6455061442662684E-2</v>
      </c>
      <c r="AL31" s="12">
        <v>8.2360151169520959E-2</v>
      </c>
    </row>
    <row r="32" spans="1:38" x14ac:dyDescent="0.2">
      <c r="A32" s="1" t="s">
        <v>30</v>
      </c>
      <c r="B32" s="6" t="s">
        <v>61</v>
      </c>
      <c r="C32" s="6" t="s">
        <v>61</v>
      </c>
      <c r="D32" s="6" t="s">
        <v>62</v>
      </c>
      <c r="E32" s="168" t="s">
        <v>1394</v>
      </c>
      <c r="F32" s="8">
        <v>0.83187532533085162</v>
      </c>
      <c r="G32" s="9">
        <v>17</v>
      </c>
      <c r="H32" s="8">
        <v>0.13568102179815847</v>
      </c>
      <c r="I32" s="8">
        <v>0.17376122077114806</v>
      </c>
      <c r="J32" s="8">
        <v>7.2916248242618997E-2</v>
      </c>
      <c r="K32" s="11">
        <f t="shared" si="0"/>
        <v>0.41963476038565145</v>
      </c>
      <c r="L32" s="11">
        <v>0.44879993561632348</v>
      </c>
      <c r="M32" s="11">
        <v>0.40482108154522006</v>
      </c>
      <c r="N32" s="11">
        <v>0.74282271700015401</v>
      </c>
      <c r="O32" s="11">
        <v>1.3946035986650258</v>
      </c>
      <c r="P32" s="11">
        <v>1.4376013061880084</v>
      </c>
      <c r="Q32" s="11">
        <v>1.0055445692167102</v>
      </c>
      <c r="R32" s="11">
        <v>0.4937369487657049</v>
      </c>
      <c r="S32" s="11">
        <v>0.4764056636757954</v>
      </c>
      <c r="T32" s="11">
        <v>0.66997602233318343</v>
      </c>
      <c r="U32" s="11">
        <v>0.50964339193347152</v>
      </c>
      <c r="V32" s="11">
        <v>0.49735504755382409</v>
      </c>
      <c r="W32" s="11">
        <v>0.78926833582836942</v>
      </c>
      <c r="X32" s="11">
        <v>0.67342180332013579</v>
      </c>
      <c r="Y32" s="11">
        <v>0.57127076710107461</v>
      </c>
      <c r="Z32" s="11">
        <v>1.011715407488017</v>
      </c>
      <c r="AA32" s="11">
        <v>0.81654807170426214</v>
      </c>
      <c r="AB32" s="11">
        <v>0.80211981881718886</v>
      </c>
      <c r="AC32" s="11">
        <v>0.88618092087769795</v>
      </c>
      <c r="AD32" s="11">
        <v>1.1952756760411609</v>
      </c>
      <c r="AE32" s="11">
        <v>1.1243277669690419</v>
      </c>
      <c r="AF32" s="11">
        <v>1.186560359275576</v>
      </c>
      <c r="AG32" s="11">
        <v>0.18845949223659722</v>
      </c>
      <c r="AH32" s="11">
        <v>0.18414421648301693</v>
      </c>
      <c r="AI32" s="11">
        <v>0.23248892374185032</v>
      </c>
      <c r="AJ32" s="12">
        <v>5.342034922045049E-2</v>
      </c>
      <c r="AK32" s="12">
        <v>5.918824038210041E-2</v>
      </c>
      <c r="AL32" s="12">
        <v>8.5333823011828805E-2</v>
      </c>
    </row>
    <row r="33" spans="1:38" x14ac:dyDescent="0.2">
      <c r="A33" s="1" t="s">
        <v>31</v>
      </c>
      <c r="B33" s="6" t="s">
        <v>62</v>
      </c>
      <c r="C33" s="169" t="s">
        <v>62</v>
      </c>
      <c r="D33" s="169" t="s">
        <v>62</v>
      </c>
      <c r="E33" s="169" t="s">
        <v>62</v>
      </c>
      <c r="F33" s="8">
        <v>9.2378449408672805E-2</v>
      </c>
      <c r="G33" s="9">
        <v>47</v>
      </c>
      <c r="H33" s="8">
        <v>0.11936936936936937</v>
      </c>
      <c r="I33" s="8">
        <v>0.12162162162162163</v>
      </c>
      <c r="J33" s="8">
        <v>0.1188001188001188</v>
      </c>
      <c r="K33" s="11">
        <f t="shared" si="0"/>
        <v>0.97680097680097677</v>
      </c>
      <c r="L33" s="11">
        <v>0.23270440251572325</v>
      </c>
      <c r="M33" s="11">
        <v>0</v>
      </c>
      <c r="N33" s="11">
        <v>0.3507291666666667</v>
      </c>
      <c r="O33" s="11">
        <v>2.2882599580712792</v>
      </c>
      <c r="P33" s="11">
        <v>1.7370892018779345</v>
      </c>
      <c r="Q33" s="11">
        <v>2.4016689750692524</v>
      </c>
      <c r="R33" s="11">
        <v>0.5913429522752498</v>
      </c>
      <c r="S33" s="11">
        <v>0.72549019607843146</v>
      </c>
      <c r="T33" s="11">
        <v>0.55704044117647056</v>
      </c>
      <c r="U33" s="11">
        <v>0.49896492577039092</v>
      </c>
      <c r="V33" s="11">
        <v>0.58267716535433067</v>
      </c>
      <c r="W33" s="11">
        <v>0.47770547945205472</v>
      </c>
      <c r="X33" s="11">
        <v>0</v>
      </c>
      <c r="Y33" s="11"/>
      <c r="Z33" s="11">
        <v>0</v>
      </c>
      <c r="AA33" s="11">
        <v>1.049431517176739</v>
      </c>
      <c r="AB33" s="11">
        <v>0.45679012345679004</v>
      </c>
      <c r="AC33" s="11">
        <v>1.31935736677116</v>
      </c>
      <c r="AD33" s="11">
        <v>0.99036382790695354</v>
      </c>
      <c r="AE33" s="11">
        <v>1.0332301797819039</v>
      </c>
      <c r="AF33" s="11">
        <v>0.97949090909090919</v>
      </c>
      <c r="AG33" s="11">
        <v>0.30020045181202071</v>
      </c>
      <c r="AH33" s="11">
        <v>0.58730158730158732</v>
      </c>
      <c r="AI33" s="11">
        <v>0.2423219696969697</v>
      </c>
      <c r="AJ33" s="12">
        <v>0.37067957922858574</v>
      </c>
      <c r="AK33" s="12">
        <v>0.34988179669030733</v>
      </c>
      <c r="AL33" s="12">
        <v>0.37620111731843575</v>
      </c>
    </row>
    <row r="34" spans="1:38" x14ac:dyDescent="0.2">
      <c r="A34" s="1" t="s">
        <v>32</v>
      </c>
      <c r="B34" s="6" t="s">
        <v>61</v>
      </c>
      <c r="C34" s="6" t="s">
        <v>61</v>
      </c>
      <c r="D34" s="6" t="s">
        <v>61</v>
      </c>
      <c r="E34" s="169" t="s">
        <v>62</v>
      </c>
      <c r="F34" s="8">
        <v>0.50765623871265741</v>
      </c>
      <c r="G34" s="9">
        <v>37</v>
      </c>
      <c r="H34" s="8">
        <v>0.11504230162220899</v>
      </c>
      <c r="I34" s="8">
        <v>0.12138372628417252</v>
      </c>
      <c r="J34" s="8">
        <v>0.11152254222686672</v>
      </c>
      <c r="K34" s="11">
        <f t="shared" si="0"/>
        <v>0.91876024604633011</v>
      </c>
      <c r="L34" s="11">
        <v>0.66865036459099214</v>
      </c>
      <c r="M34" s="11">
        <v>0.66797324125032587</v>
      </c>
      <c r="N34" s="11">
        <v>0.67492020627707849</v>
      </c>
      <c r="O34" s="11">
        <v>1.799336961816399</v>
      </c>
      <c r="P34" s="11">
        <v>1.7094522352285995</v>
      </c>
      <c r="Q34" s="11">
        <v>1.8516364016648987</v>
      </c>
      <c r="R34" s="11">
        <v>0.67108185043432256</v>
      </c>
      <c r="S34" s="11">
        <v>0.48039377075674522</v>
      </c>
      <c r="T34" s="11">
        <v>0.72780554396663411</v>
      </c>
      <c r="U34" s="11">
        <v>0.64840593521176149</v>
      </c>
      <c r="V34" s="11">
        <v>0.64841194587796636</v>
      </c>
      <c r="W34" s="11">
        <v>0.64934251139651977</v>
      </c>
      <c r="X34" s="11">
        <v>1.1736864005821837</v>
      </c>
      <c r="Y34" s="11">
        <v>1.2092971217742901</v>
      </c>
      <c r="Z34" s="11">
        <v>1.1607756358919543</v>
      </c>
      <c r="AA34" s="11">
        <v>0.6759041394959352</v>
      </c>
      <c r="AB34" s="11">
        <v>0.6797753185547486</v>
      </c>
      <c r="AC34" s="11">
        <v>0.67359622248908979</v>
      </c>
      <c r="AD34" s="11">
        <v>1.0471572792630517</v>
      </c>
      <c r="AE34" s="11">
        <v>0.94049728834750812</v>
      </c>
      <c r="AF34" s="11">
        <v>1.1160034839483608</v>
      </c>
      <c r="AG34" s="11">
        <v>0.16006528542227155</v>
      </c>
      <c r="AH34" s="11">
        <v>0.18181025432724041</v>
      </c>
      <c r="AI34" s="11">
        <v>0.1490072528372092</v>
      </c>
      <c r="AJ34" s="12">
        <v>0.12236285012675449</v>
      </c>
      <c r="AK34" s="12">
        <v>0.19255871187529469</v>
      </c>
      <c r="AL34" s="12">
        <v>0.10842396685198334</v>
      </c>
    </row>
    <row r="35" spans="1:38" x14ac:dyDescent="0.2">
      <c r="A35" s="1" t="s">
        <v>33</v>
      </c>
      <c r="B35" s="164" t="s">
        <v>61</v>
      </c>
      <c r="C35" s="170" t="s">
        <v>61</v>
      </c>
      <c r="D35" s="170" t="s">
        <v>61</v>
      </c>
      <c r="E35" s="168" t="s">
        <v>1393</v>
      </c>
      <c r="F35" s="8">
        <v>0.86309241269513692</v>
      </c>
      <c r="G35" s="9">
        <v>14</v>
      </c>
      <c r="H35" s="8">
        <v>5.5470916966127867E-2</v>
      </c>
      <c r="I35" s="8">
        <v>0.11773069320664424</v>
      </c>
      <c r="J35" s="8">
        <v>4.8185499571684449E-2</v>
      </c>
      <c r="K35" s="11">
        <f t="shared" si="0"/>
        <v>0.40928578826175682</v>
      </c>
      <c r="L35" s="11">
        <v>0.5856070126271069</v>
      </c>
      <c r="M35" s="11">
        <v>0.36308385541065419</v>
      </c>
      <c r="N35" s="11">
        <v>0.66573169402216703</v>
      </c>
      <c r="O35" s="11">
        <v>2.6551696566817311</v>
      </c>
      <c r="P35" s="11">
        <v>1.7063762360614347</v>
      </c>
      <c r="Q35" s="11">
        <v>2.5984151232256667</v>
      </c>
      <c r="R35" s="11">
        <v>0.70529987266690508</v>
      </c>
      <c r="S35" s="11">
        <v>0.50878971963761921</v>
      </c>
      <c r="T35" s="11">
        <v>0.75956460606060605</v>
      </c>
      <c r="U35" s="11">
        <v>0.71424363250269896</v>
      </c>
      <c r="V35" s="11">
        <v>0.68573346778663413</v>
      </c>
      <c r="W35" s="11">
        <v>0.75693636405438214</v>
      </c>
      <c r="X35" s="11">
        <v>1.1881738127627652</v>
      </c>
      <c r="Y35" s="11">
        <v>0.42469808541973492</v>
      </c>
      <c r="Z35" s="11">
        <v>1.3909605437755572</v>
      </c>
      <c r="AA35" s="11">
        <v>1.6582515281042858</v>
      </c>
      <c r="AB35" s="11">
        <v>1.2375308449316778</v>
      </c>
      <c r="AC35" s="11">
        <v>1.6169958656445143</v>
      </c>
      <c r="AD35" s="11">
        <v>1.8190506559049819</v>
      </c>
      <c r="AE35" s="11">
        <v>1.2485100342459676</v>
      </c>
      <c r="AF35" s="11">
        <v>1.8308246162491062</v>
      </c>
      <c r="AG35" s="11">
        <v>0.38937251878977586</v>
      </c>
      <c r="AH35" s="11">
        <v>0.47721881538061867</v>
      </c>
      <c r="AI35" s="11">
        <v>0.3824813029047327</v>
      </c>
      <c r="AJ35" s="12">
        <v>0.3521979876544209</v>
      </c>
      <c r="AK35" s="12">
        <v>0.49540603813542783</v>
      </c>
      <c r="AL35" s="12">
        <v>0.39586798282966662</v>
      </c>
    </row>
    <row r="36" spans="1:38" x14ac:dyDescent="0.2">
      <c r="A36" s="1" t="s">
        <v>34</v>
      </c>
      <c r="B36" s="6" t="s">
        <v>61</v>
      </c>
      <c r="C36" s="6" t="s">
        <v>61</v>
      </c>
      <c r="D36" s="6" t="s">
        <v>61</v>
      </c>
      <c r="E36" s="168" t="s">
        <v>1394</v>
      </c>
      <c r="F36" s="8">
        <v>0.90290496810739374</v>
      </c>
      <c r="G36" s="9">
        <v>9</v>
      </c>
      <c r="H36" s="8">
        <v>5.7809834213839437E-2</v>
      </c>
      <c r="I36" s="8">
        <v>6.9221224296856537E-2</v>
      </c>
      <c r="J36" s="8">
        <v>5.0257132242232258E-2</v>
      </c>
      <c r="K36" s="11">
        <f t="shared" si="0"/>
        <v>0.7260364541763028</v>
      </c>
      <c r="L36" s="11">
        <v>0.65417828877451789</v>
      </c>
      <c r="M36" s="11">
        <v>0.63588164810630277</v>
      </c>
      <c r="N36" s="11">
        <v>0.63558408950972212</v>
      </c>
      <c r="O36" s="11">
        <v>1.6047423818929432</v>
      </c>
      <c r="P36" s="11">
        <v>1.2477451130176267</v>
      </c>
      <c r="Q36" s="11">
        <v>1.9711957370808602</v>
      </c>
      <c r="R36" s="11">
        <v>0.38790764526721178</v>
      </c>
      <c r="S36" s="11">
        <v>0.34591925195879197</v>
      </c>
      <c r="T36" s="11">
        <v>0.43702542269829059</v>
      </c>
      <c r="U36" s="11">
        <v>0.69663647648573124</v>
      </c>
      <c r="V36" s="11">
        <v>0.57456842261121532</v>
      </c>
      <c r="W36" s="11">
        <v>0.8043574916400732</v>
      </c>
      <c r="X36" s="11">
        <v>0.80515803694237209</v>
      </c>
      <c r="Y36" s="11">
        <v>0.52966385719390452</v>
      </c>
      <c r="Z36" s="11">
        <v>1.0617991328239011</v>
      </c>
      <c r="AA36" s="11">
        <v>1.2673682247203397</v>
      </c>
      <c r="AB36" s="11">
        <v>1.0807102118309486</v>
      </c>
      <c r="AC36" s="11">
        <v>1.4288379577161778</v>
      </c>
      <c r="AD36" s="11">
        <v>1.4813306969305666</v>
      </c>
      <c r="AE36" s="11">
        <v>1.2657763196083895</v>
      </c>
      <c r="AF36" s="11">
        <v>1.6328140804040632</v>
      </c>
      <c r="AG36" s="11">
        <v>0.27408336170637176</v>
      </c>
      <c r="AH36" s="11">
        <v>0.28392505904954418</v>
      </c>
      <c r="AI36" s="11">
        <v>0.2734365800767285</v>
      </c>
      <c r="AJ36" s="12">
        <v>0.29436220613154634</v>
      </c>
      <c r="AK36" s="12">
        <v>0.17023431515422061</v>
      </c>
      <c r="AL36" s="12">
        <v>0.3542928851439669</v>
      </c>
    </row>
    <row r="37" spans="1:38" x14ac:dyDescent="0.2">
      <c r="A37" s="1" t="s">
        <v>35</v>
      </c>
      <c r="B37" s="6" t="s">
        <v>62</v>
      </c>
      <c r="C37" s="169" t="s">
        <v>62</v>
      </c>
      <c r="D37" s="169" t="s">
        <v>62</v>
      </c>
      <c r="E37" s="169" t="s">
        <v>62</v>
      </c>
      <c r="F37" s="8">
        <v>0.11384564816574308</v>
      </c>
      <c r="G37" s="9">
        <v>45</v>
      </c>
      <c r="H37" s="8">
        <v>0.14114288292120206</v>
      </c>
      <c r="I37" s="8">
        <v>0.10731802305061643</v>
      </c>
      <c r="J37" s="8">
        <v>0.13030589979002841</v>
      </c>
      <c r="K37" s="11">
        <f t="shared" si="0"/>
        <v>1.2142033191253419</v>
      </c>
      <c r="L37" s="11">
        <v>0.84021058047928965</v>
      </c>
      <c r="M37" s="11">
        <v>1.2101427717213611</v>
      </c>
      <c r="N37" s="11">
        <v>0.73379279092162142</v>
      </c>
      <c r="O37" s="11">
        <v>1.6520324572597591</v>
      </c>
      <c r="P37" s="11">
        <v>1.5551606203977411</v>
      </c>
      <c r="Q37" s="11">
        <v>1.2104640761217884</v>
      </c>
      <c r="R37" s="11">
        <v>0.89952185204969082</v>
      </c>
      <c r="S37" s="11">
        <v>0.39884523687183737</v>
      </c>
      <c r="T37" s="11">
        <v>0.99010235308797834</v>
      </c>
      <c r="U37" s="11">
        <v>0.58051622738643982</v>
      </c>
      <c r="V37" s="11">
        <v>0.4710123297241911</v>
      </c>
      <c r="W37" s="11">
        <v>0.72979806405784398</v>
      </c>
      <c r="X37" s="11">
        <v>1.0502917537323622</v>
      </c>
      <c r="Y37" s="11">
        <v>1.4642727537828468</v>
      </c>
      <c r="Z37" s="11">
        <v>0.81256760524114868</v>
      </c>
      <c r="AA37" s="11">
        <v>1.0564799923812029</v>
      </c>
      <c r="AB37" s="11">
        <v>0.82039787687240517</v>
      </c>
      <c r="AC37" s="11">
        <v>0.72030712595084967</v>
      </c>
      <c r="AD37" s="11">
        <v>1.0193003209136413</v>
      </c>
      <c r="AE37" s="11">
        <v>1.0607920864615346</v>
      </c>
      <c r="AF37" s="11">
        <v>1.0777609247730984</v>
      </c>
      <c r="AG37" s="11">
        <v>0.20993270263102698</v>
      </c>
      <c r="AH37" s="11">
        <v>8.7590133817192106E-2</v>
      </c>
      <c r="AI37" s="11">
        <v>0.24896519876322373</v>
      </c>
      <c r="AJ37" s="12">
        <v>0.22190715715740394</v>
      </c>
      <c r="AK37" s="12">
        <v>5.4959299069597463E-2</v>
      </c>
      <c r="AL37" s="12">
        <v>0.31201374623575728</v>
      </c>
    </row>
    <row r="38" spans="1:38" x14ac:dyDescent="0.2">
      <c r="A38" s="1" t="s">
        <v>36</v>
      </c>
      <c r="B38" s="6" t="s">
        <v>61</v>
      </c>
      <c r="C38" s="170" t="s">
        <v>61</v>
      </c>
      <c r="D38" s="170" t="s">
        <v>61</v>
      </c>
      <c r="E38" s="168" t="s">
        <v>1394</v>
      </c>
      <c r="F38" s="8">
        <v>0.68601952750165862</v>
      </c>
      <c r="G38" s="9">
        <v>28</v>
      </c>
      <c r="H38" s="8">
        <v>9.0891054588922826E-2</v>
      </c>
      <c r="I38" s="8">
        <v>0.13073095164832832</v>
      </c>
      <c r="J38" s="8">
        <v>7.8798773857594817E-2</v>
      </c>
      <c r="K38" s="11">
        <f t="shared" si="0"/>
        <v>0.60275529906312308</v>
      </c>
      <c r="L38" s="11">
        <v>0.66043116565312765</v>
      </c>
      <c r="M38" s="11">
        <v>0.5850737806177666</v>
      </c>
      <c r="N38" s="11">
        <v>0.70183474218813402</v>
      </c>
      <c r="O38" s="11">
        <v>1.9063150159965758</v>
      </c>
      <c r="P38" s="11">
        <v>1.6931648369018946</v>
      </c>
      <c r="Q38" s="11">
        <v>1.8410506809447218</v>
      </c>
      <c r="R38" s="11">
        <v>0.30531775349485907</v>
      </c>
      <c r="S38" s="11">
        <v>0.32533266087996149</v>
      </c>
      <c r="T38" s="11">
        <v>0.33351050780881875</v>
      </c>
      <c r="U38" s="11">
        <v>0.4281012417865046</v>
      </c>
      <c r="V38" s="11">
        <v>0.46787051065499258</v>
      </c>
      <c r="W38" s="11">
        <v>0.44363939428150023</v>
      </c>
      <c r="X38" s="11">
        <v>0.41467729984537255</v>
      </c>
      <c r="Y38" s="11">
        <v>0.44592319868044022</v>
      </c>
      <c r="Z38" s="11">
        <v>0.4230184265756895</v>
      </c>
      <c r="AA38" s="11">
        <v>0.73585965329626468</v>
      </c>
      <c r="AB38" s="11">
        <v>0.83016223262910394</v>
      </c>
      <c r="AC38" s="11">
        <v>0.73595629269825058</v>
      </c>
      <c r="AD38" s="11">
        <v>1.1464170324557155</v>
      </c>
      <c r="AE38" s="11">
        <v>1.0380666675420833</v>
      </c>
      <c r="AF38" s="11">
        <v>1.1819251438986962</v>
      </c>
      <c r="AG38" s="11">
        <v>0.11887376124428002</v>
      </c>
      <c r="AH38" s="11">
        <v>0.1098767613262306</v>
      </c>
      <c r="AI38" s="11">
        <v>0.12690648575750504</v>
      </c>
      <c r="AJ38" s="12">
        <v>0.15741050389359512</v>
      </c>
      <c r="AK38" s="12">
        <v>0.16818618177537767</v>
      </c>
      <c r="AL38" s="12">
        <v>0.16602414601883292</v>
      </c>
    </row>
    <row r="39" spans="1:38" x14ac:dyDescent="0.2">
      <c r="A39" s="1" t="s">
        <v>37</v>
      </c>
      <c r="B39" s="6" t="s">
        <v>61</v>
      </c>
      <c r="C39" s="6" t="s">
        <v>61</v>
      </c>
      <c r="D39" s="6" t="s">
        <v>61</v>
      </c>
      <c r="E39" s="170" t="s">
        <v>1395</v>
      </c>
      <c r="F39" s="8">
        <v>0.92453418648637775</v>
      </c>
      <c r="G39" s="9">
        <v>8</v>
      </c>
      <c r="H39" s="8">
        <v>0.15036726698949887</v>
      </c>
      <c r="I39" s="8">
        <v>0.22556844243496493</v>
      </c>
      <c r="J39" s="8">
        <v>0.14021738938545217</v>
      </c>
      <c r="K39" s="11">
        <f t="shared" si="0"/>
        <v>0.62161793499052564</v>
      </c>
      <c r="L39" s="11">
        <v>0.97932181183654443</v>
      </c>
      <c r="M39" s="11">
        <v>0.96792692386897516</v>
      </c>
      <c r="N39" s="11">
        <v>1.0038432350099307</v>
      </c>
      <c r="O39" s="11">
        <v>1.7634538014106553</v>
      </c>
      <c r="P39" s="11">
        <v>1.3718795633730025</v>
      </c>
      <c r="Q39" s="11">
        <v>1.7942556275386805</v>
      </c>
      <c r="R39" s="11">
        <v>0.54269773801155852</v>
      </c>
      <c r="S39" s="11">
        <v>0.53673333994988026</v>
      </c>
      <c r="T39" s="11">
        <v>0.55460186265628986</v>
      </c>
      <c r="U39" s="11">
        <v>0.59928370583390578</v>
      </c>
      <c r="V39" s="11">
        <v>0.68535989787564544</v>
      </c>
      <c r="W39" s="11">
        <v>0.60440752960905486</v>
      </c>
      <c r="X39" s="11">
        <v>0.62680335133632337</v>
      </c>
      <c r="Y39" s="11">
        <v>0.60033515861027187</v>
      </c>
      <c r="Z39" s="11">
        <v>0.63756064628574882</v>
      </c>
      <c r="AA39" s="11">
        <v>0.8812723042233126</v>
      </c>
      <c r="AB39" s="11">
        <v>0.78502525071953388</v>
      </c>
      <c r="AC39" s="11">
        <v>0.90013685026991208</v>
      </c>
      <c r="AD39" s="11">
        <v>1.208598412723022</v>
      </c>
      <c r="AE39" s="11">
        <v>1.1178966112412621</v>
      </c>
      <c r="AF39" s="11">
        <v>1.2123437802025228</v>
      </c>
      <c r="AG39" s="11">
        <v>0.20872625089084904</v>
      </c>
      <c r="AH39" s="11">
        <v>0.20746231079994998</v>
      </c>
      <c r="AI39" s="11">
        <v>0.20926204929221892</v>
      </c>
      <c r="AJ39" s="12">
        <v>0.18004132359320121</v>
      </c>
      <c r="AK39" s="12">
        <v>0.19002253748002076</v>
      </c>
      <c r="AL39" s="12">
        <v>0.18688718316399194</v>
      </c>
    </row>
    <row r="40" spans="1:38" x14ac:dyDescent="0.2">
      <c r="A40" s="1" t="s">
        <v>38</v>
      </c>
      <c r="B40" s="164" t="s">
        <v>61</v>
      </c>
      <c r="C40" s="170" t="s">
        <v>61</v>
      </c>
      <c r="D40" s="170" t="s">
        <v>61</v>
      </c>
      <c r="E40" s="171" t="s">
        <v>62</v>
      </c>
      <c r="F40" s="8">
        <v>0.81955108809952726</v>
      </c>
      <c r="G40" s="9">
        <v>18</v>
      </c>
      <c r="H40" s="8">
        <v>7.0455532007251742E-2</v>
      </c>
      <c r="I40" s="8">
        <v>9.1948393502894979E-2</v>
      </c>
      <c r="J40" s="8">
        <v>3.1478378457829907E-2</v>
      </c>
      <c r="K40" s="11">
        <f t="shared" si="0"/>
        <v>0.34234832451791358</v>
      </c>
      <c r="L40" s="11">
        <v>0.38097141025039943</v>
      </c>
      <c r="M40" s="11">
        <v>0.3998178655417679</v>
      </c>
      <c r="N40" s="11">
        <v>0.4922810237924482</v>
      </c>
      <c r="O40" s="11">
        <v>2.5539972582117998</v>
      </c>
      <c r="P40" s="11">
        <v>2.3294626570073484</v>
      </c>
      <c r="Q40" s="11">
        <v>2.330436082226401</v>
      </c>
      <c r="R40" s="11">
        <v>0.41479780180863235</v>
      </c>
      <c r="S40" s="11">
        <v>0.39300907276284724</v>
      </c>
      <c r="T40" s="11">
        <v>0.67602292806236941</v>
      </c>
      <c r="U40" s="11">
        <v>0.38837874065328554</v>
      </c>
      <c r="V40" s="11">
        <v>0.37202493009027027</v>
      </c>
      <c r="W40" s="11">
        <v>0.62247969485747567</v>
      </c>
      <c r="X40" s="11">
        <v>0.46605028675594568</v>
      </c>
      <c r="Y40" s="11">
        <v>0.50164510218615499</v>
      </c>
      <c r="Z40" s="11">
        <v>0.55009241785483853</v>
      </c>
      <c r="AA40" s="11">
        <v>1.1865030099258418</v>
      </c>
      <c r="AB40" s="11">
        <v>1.1560089911222746</v>
      </c>
      <c r="AC40" s="11">
        <v>1.171750401483058</v>
      </c>
      <c r="AD40" s="11">
        <v>1.1219432540953</v>
      </c>
      <c r="AE40" s="11">
        <v>1.0801305261834422</v>
      </c>
      <c r="AF40" s="11">
        <v>1.137534002848182</v>
      </c>
      <c r="AG40" s="11">
        <v>0.23662987163009253</v>
      </c>
      <c r="AH40" s="11">
        <v>0.21477400069525013</v>
      </c>
      <c r="AI40" s="11">
        <v>0.33715053485482543</v>
      </c>
      <c r="AJ40" s="12">
        <v>7.7465014253392736E-2</v>
      </c>
      <c r="AK40" s="12">
        <v>5.1173682099594747E-2</v>
      </c>
      <c r="AL40" s="12">
        <v>0.18404956811436343</v>
      </c>
    </row>
    <row r="41" spans="1:38" x14ac:dyDescent="0.2">
      <c r="A41" s="1" t="s">
        <v>39</v>
      </c>
      <c r="B41" s="6" t="s">
        <v>61</v>
      </c>
      <c r="C41" s="6" t="s">
        <v>61</v>
      </c>
      <c r="D41" s="6" t="s">
        <v>61</v>
      </c>
      <c r="E41" s="169" t="s">
        <v>62</v>
      </c>
      <c r="F41" s="8">
        <v>0.80817943130308456</v>
      </c>
      <c r="G41" s="9">
        <v>19</v>
      </c>
      <c r="H41" s="8">
        <v>4.3062870226773541E-2</v>
      </c>
      <c r="I41" s="8">
        <v>5.9559831168119276E-2</v>
      </c>
      <c r="J41" s="8">
        <v>3.7252394483251051E-2</v>
      </c>
      <c r="K41" s="11">
        <f t="shared" si="0"/>
        <v>0.62546172063683125</v>
      </c>
      <c r="L41" s="11">
        <v>0.56638686121007431</v>
      </c>
      <c r="M41" s="11">
        <v>0.47970969714101652</v>
      </c>
      <c r="N41" s="11">
        <v>0.62465931213497727</v>
      </c>
      <c r="O41" s="11">
        <v>2.5751273457957455</v>
      </c>
      <c r="P41" s="11">
        <v>2.253368729061004</v>
      </c>
      <c r="Q41" s="11">
        <v>2.5351887916186935</v>
      </c>
      <c r="R41" s="11">
        <v>0.38479878129652273</v>
      </c>
      <c r="S41" s="11">
        <v>0.34892135263927126</v>
      </c>
      <c r="T41" s="11">
        <v>0.42206819316319144</v>
      </c>
      <c r="U41" s="11">
        <v>0.37021948793431259</v>
      </c>
      <c r="V41" s="11">
        <v>0.39269660356408037</v>
      </c>
      <c r="W41" s="11">
        <v>0.39318337323770058</v>
      </c>
      <c r="X41" s="11">
        <v>0.87589357285568992</v>
      </c>
      <c r="Y41" s="11">
        <v>0.33714536947661794</v>
      </c>
      <c r="Z41" s="11">
        <v>1.1573423145852835</v>
      </c>
      <c r="AA41" s="11">
        <v>0.80289519531769826</v>
      </c>
      <c r="AB41" s="11">
        <v>0.98119853297394966</v>
      </c>
      <c r="AC41" s="11">
        <v>0.76901386230872315</v>
      </c>
      <c r="AD41" s="11">
        <v>1.0816188900752568</v>
      </c>
      <c r="AE41" s="11">
        <v>1.0016517577242079</v>
      </c>
      <c r="AF41" s="11">
        <v>1.1145096074869725</v>
      </c>
      <c r="AG41" s="11">
        <v>0.36155145615295331</v>
      </c>
      <c r="AH41" s="11">
        <v>0.37129151689819878</v>
      </c>
      <c r="AI41" s="11">
        <v>0.36105609334712502</v>
      </c>
      <c r="AJ41" s="12">
        <v>3.7804418206036146E-2</v>
      </c>
      <c r="AK41" s="12">
        <v>5.0066176074180804E-2</v>
      </c>
      <c r="AL41" s="12">
        <v>3.6669506207025623E-2</v>
      </c>
    </row>
    <row r="42" spans="1:38" x14ac:dyDescent="0.2">
      <c r="A42" s="2" t="s">
        <v>40</v>
      </c>
      <c r="B42" s="6" t="s">
        <v>62</v>
      </c>
      <c r="C42" s="6" t="s">
        <v>62</v>
      </c>
      <c r="D42" s="6" t="s">
        <v>62</v>
      </c>
      <c r="E42" s="169" t="s">
        <v>62</v>
      </c>
      <c r="F42" s="8">
        <v>1.0881315932648895E-2</v>
      </c>
      <c r="G42" s="9">
        <v>50</v>
      </c>
      <c r="H42" s="8">
        <v>9.6103896103896108E-2</v>
      </c>
      <c r="I42" s="8">
        <v>4.1221374045801527E-2</v>
      </c>
      <c r="J42" s="8">
        <v>0.13672316384180791</v>
      </c>
      <c r="K42" s="11">
        <f t="shared" si="0"/>
        <v>3.3168026783845992</v>
      </c>
      <c r="L42" s="11">
        <v>0.52027027027027029</v>
      </c>
      <c r="M42" s="11">
        <v>0</v>
      </c>
      <c r="N42" s="11">
        <v>0.60950413223140498</v>
      </c>
      <c r="O42" s="11">
        <v>1.4864864864864866</v>
      </c>
      <c r="P42" s="11">
        <v>0</v>
      </c>
      <c r="Q42" s="11">
        <v>1.21900826446281</v>
      </c>
      <c r="R42" s="11">
        <v>0</v>
      </c>
      <c r="S42" s="11">
        <v>0</v>
      </c>
      <c r="T42" s="11">
        <v>0</v>
      </c>
      <c r="U42" s="11">
        <v>0.74324324324324331</v>
      </c>
      <c r="V42" s="11">
        <v>0</v>
      </c>
      <c r="W42" s="11">
        <v>0.81267217630853994</v>
      </c>
      <c r="X42" s="11">
        <v>0</v>
      </c>
      <c r="Y42" s="11">
        <v>0</v>
      </c>
      <c r="Z42" s="11">
        <v>0</v>
      </c>
      <c r="AA42" s="11">
        <v>0.52027027027027029</v>
      </c>
      <c r="AB42" s="11">
        <v>0</v>
      </c>
      <c r="AC42" s="11">
        <v>0.52243211334120421</v>
      </c>
      <c r="AD42" s="11">
        <v>1.0405405405405406</v>
      </c>
      <c r="AE42" s="11">
        <v>1.0737704918032787</v>
      </c>
      <c r="AF42" s="11">
        <v>1.0461868396275762</v>
      </c>
      <c r="AG42" s="11">
        <v>9.2905405405405414E-2</v>
      </c>
      <c r="AH42" s="11">
        <v>0.5054012345679012</v>
      </c>
      <c r="AI42" s="11">
        <v>0</v>
      </c>
      <c r="AJ42" s="12">
        <v>0</v>
      </c>
      <c r="AK42" s="12"/>
      <c r="AL42" s="12">
        <v>0</v>
      </c>
    </row>
    <row r="43" spans="1:38" x14ac:dyDescent="0.2">
      <c r="A43" s="1" t="s">
        <v>41</v>
      </c>
      <c r="B43" s="6" t="s">
        <v>61</v>
      </c>
      <c r="C43" s="6" t="s">
        <v>61</v>
      </c>
      <c r="D43" s="6" t="s">
        <v>61</v>
      </c>
      <c r="E43" s="168" t="s">
        <v>1394</v>
      </c>
      <c r="F43" s="8">
        <v>0.90112815908034938</v>
      </c>
      <c r="G43" s="9">
        <v>10</v>
      </c>
      <c r="H43" s="8">
        <v>0.17092235765763678</v>
      </c>
      <c r="I43" s="8">
        <v>0.22275447704602461</v>
      </c>
      <c r="J43" s="8">
        <v>8.5539019044072767E-2</v>
      </c>
      <c r="K43" s="11">
        <f t="shared" si="0"/>
        <v>0.38400583538619093</v>
      </c>
      <c r="L43" s="11">
        <v>0.63305026190728331</v>
      </c>
      <c r="M43" s="11">
        <v>0.62185686507925675</v>
      </c>
      <c r="N43" s="11">
        <v>0.79100382840989591</v>
      </c>
      <c r="O43" s="11">
        <v>1.7614738817274458</v>
      </c>
      <c r="P43" s="11">
        <v>1.5013325089434801</v>
      </c>
      <c r="Q43" s="11">
        <v>1.9771202668332635</v>
      </c>
      <c r="R43" s="11">
        <v>0.50667467586728654</v>
      </c>
      <c r="S43" s="11">
        <v>0.54747982334570156</v>
      </c>
      <c r="T43" s="11">
        <v>0.61950255028178458</v>
      </c>
      <c r="U43" s="11">
        <v>0.56375915527000897</v>
      </c>
      <c r="V43" s="11">
        <v>0.57807522402568734</v>
      </c>
      <c r="W43" s="11">
        <v>0.66461133699947506</v>
      </c>
      <c r="X43" s="11">
        <v>0.89436071519919469</v>
      </c>
      <c r="Y43" s="11">
        <v>0.84689793556646709</v>
      </c>
      <c r="Z43" s="11">
        <v>0.84655861047620962</v>
      </c>
      <c r="AA43" s="11">
        <v>0.87861804015199807</v>
      </c>
      <c r="AB43" s="11">
        <v>0.8648046262368746</v>
      </c>
      <c r="AC43" s="11">
        <v>0.99631478170844678</v>
      </c>
      <c r="AD43" s="11">
        <v>1.3770014744015007</v>
      </c>
      <c r="AE43" s="11">
        <v>1.2450904136689545</v>
      </c>
      <c r="AF43" s="11">
        <v>1.5081145298730372</v>
      </c>
      <c r="AG43" s="11">
        <v>0.15411200061697164</v>
      </c>
      <c r="AH43" s="11">
        <v>0.15974943230023533</v>
      </c>
      <c r="AI43" s="11">
        <v>0.15606656296673335</v>
      </c>
      <c r="AJ43" s="12">
        <v>0.41484230071283912</v>
      </c>
      <c r="AK43" s="12">
        <v>0.42196583123428894</v>
      </c>
      <c r="AL43" s="12">
        <v>0.52296193043847072</v>
      </c>
    </row>
    <row r="44" spans="1:38" x14ac:dyDescent="0.2">
      <c r="A44" s="1" t="s">
        <v>42</v>
      </c>
      <c r="B44" s="6" t="s">
        <v>62</v>
      </c>
      <c r="C44" s="6" t="s">
        <v>62</v>
      </c>
      <c r="D44" s="6" t="s">
        <v>62</v>
      </c>
      <c r="E44" s="169" t="s">
        <v>62</v>
      </c>
      <c r="F44" s="8">
        <v>0.28941126672164524</v>
      </c>
      <c r="G44" s="9">
        <v>43</v>
      </c>
      <c r="H44" s="8">
        <v>6.7656848900544686E-2</v>
      </c>
      <c r="I44" s="8">
        <v>8.7462163453879235E-2</v>
      </c>
      <c r="J44" s="8">
        <v>4.9747899159663864E-2</v>
      </c>
      <c r="K44" s="11">
        <f t="shared" si="0"/>
        <v>0.56879337527360674</v>
      </c>
      <c r="L44" s="11">
        <v>0.25809363857783613</v>
      </c>
      <c r="M44" s="11">
        <v>0.29727140255009105</v>
      </c>
      <c r="N44" s="11">
        <v>0.31930480535947842</v>
      </c>
      <c r="O44" s="11">
        <v>1.6028872167359698</v>
      </c>
      <c r="P44" s="11">
        <v>1.721402888658663</v>
      </c>
      <c r="Q44" s="11">
        <v>1.0981735892662259</v>
      </c>
      <c r="R44" s="11">
        <v>0.17670441894725311</v>
      </c>
      <c r="S44" s="11">
        <v>0.16813993356905604</v>
      </c>
      <c r="T44" s="11">
        <v>0.19583780022193387</v>
      </c>
      <c r="U44" s="11">
        <v>0.21194635686608201</v>
      </c>
      <c r="V44" s="11">
        <v>0.27358362072253184</v>
      </c>
      <c r="W44" s="11">
        <v>0.17086758890037579</v>
      </c>
      <c r="X44" s="11">
        <v>0</v>
      </c>
      <c r="Y44" s="11">
        <v>0</v>
      </c>
      <c r="Z44" s="11">
        <v>0</v>
      </c>
      <c r="AA44" s="11">
        <v>0.56950635515205661</v>
      </c>
      <c r="AB44" s="11">
        <v>0.58633412731773393</v>
      </c>
      <c r="AC44" s="11">
        <v>0.60424903861777612</v>
      </c>
      <c r="AD44" s="11">
        <v>1.2367944261710726</v>
      </c>
      <c r="AE44" s="11">
        <v>1.1292172324373142</v>
      </c>
      <c r="AF44" s="11">
        <v>1.3482703855580225</v>
      </c>
      <c r="AG44" s="11">
        <v>0.22547948966112777</v>
      </c>
      <c r="AH44" s="11">
        <v>0.28916326461041503</v>
      </c>
      <c r="AI44" s="11">
        <v>0.17947635135135137</v>
      </c>
      <c r="AJ44" s="12">
        <v>3.4675588559661519E-2</v>
      </c>
      <c r="AK44" s="12">
        <v>3.8496685126921927E-2</v>
      </c>
      <c r="AL44" s="12">
        <v>3.6186051037536186E-2</v>
      </c>
    </row>
    <row r="45" spans="1:38" x14ac:dyDescent="0.2">
      <c r="A45" s="1" t="s">
        <v>43</v>
      </c>
      <c r="B45" s="6" t="s">
        <v>61</v>
      </c>
      <c r="C45" s="6" t="s">
        <v>61</v>
      </c>
      <c r="D45" s="6" t="s">
        <v>61</v>
      </c>
      <c r="E45" s="168" t="s">
        <v>1394</v>
      </c>
      <c r="F45" s="8">
        <v>0.54034531042481715</v>
      </c>
      <c r="G45" s="9">
        <v>33</v>
      </c>
      <c r="H45" s="8">
        <v>2.8228826063423567E-2</v>
      </c>
      <c r="I45" s="8">
        <v>5.6619261630651153E-2</v>
      </c>
      <c r="J45" s="8">
        <v>2.1983358180337056E-2</v>
      </c>
      <c r="K45" s="11">
        <f t="shared" si="0"/>
        <v>0.3882664228958479</v>
      </c>
      <c r="L45" s="11">
        <v>0.72369319032803325</v>
      </c>
      <c r="M45" s="11">
        <v>0.54850416142314595</v>
      </c>
      <c r="N45" s="11">
        <v>0.84031321567893658</v>
      </c>
      <c r="O45" s="11">
        <v>2.7946402400154864</v>
      </c>
      <c r="P45" s="11">
        <v>2.0001649612921812</v>
      </c>
      <c r="Q45" s="11">
        <v>2.6781523410928822</v>
      </c>
      <c r="R45" s="11">
        <v>0.45932615379505576</v>
      </c>
      <c r="S45" s="11">
        <v>0.5547083216037676</v>
      </c>
      <c r="T45" s="11">
        <v>0.51095472284550558</v>
      </c>
      <c r="U45" s="11">
        <v>0.37910933186328605</v>
      </c>
      <c r="V45" s="11">
        <v>0.40156543194098204</v>
      </c>
      <c r="W45" s="11">
        <v>0.42399551215796283</v>
      </c>
      <c r="X45" s="11">
        <v>1.17708926423687</v>
      </c>
      <c r="Y45" s="11">
        <v>1.3976990933530813</v>
      </c>
      <c r="Z45" s="11">
        <v>0.92269686427491071</v>
      </c>
      <c r="AA45" s="11">
        <v>0.86845580365255415</v>
      </c>
      <c r="AB45" s="11">
        <v>0.97027010396975</v>
      </c>
      <c r="AC45" s="11">
        <v>0.76852194564953924</v>
      </c>
      <c r="AD45" s="11">
        <v>1.1759979970915913</v>
      </c>
      <c r="AE45" s="11">
        <v>1.0314496200370009</v>
      </c>
      <c r="AF45" s="11">
        <v>1.205699585813274</v>
      </c>
      <c r="AG45" s="11">
        <v>1.1990927781144352</v>
      </c>
      <c r="AH45" s="11">
        <v>1.5628324003250329</v>
      </c>
      <c r="AI45" s="11">
        <v>1.062659593152909</v>
      </c>
      <c r="AJ45" s="12">
        <v>0.24359542781261093</v>
      </c>
      <c r="AK45" s="12">
        <v>0.47448532720623027</v>
      </c>
      <c r="AL45" s="12">
        <v>0.16306670678388335</v>
      </c>
    </row>
    <row r="46" spans="1:38" x14ac:dyDescent="0.2">
      <c r="A46" s="1" t="s">
        <v>44</v>
      </c>
      <c r="B46" s="6" t="s">
        <v>61</v>
      </c>
      <c r="C46" s="6" t="s">
        <v>61</v>
      </c>
      <c r="D46" s="6" t="s">
        <v>61</v>
      </c>
      <c r="E46" s="168" t="s">
        <v>1394</v>
      </c>
      <c r="F46" s="8">
        <v>0.93238152196648083</v>
      </c>
      <c r="G46" s="9">
        <v>4</v>
      </c>
      <c r="H46" s="8">
        <v>8.1867981934553108E-2</v>
      </c>
      <c r="I46" s="8">
        <v>0.12102377434296814</v>
      </c>
      <c r="J46" s="8">
        <v>7.2399066318907648E-2</v>
      </c>
      <c r="K46" s="11">
        <f t="shared" si="0"/>
        <v>0.59822185113593151</v>
      </c>
      <c r="L46" s="11">
        <v>0.71440631008839006</v>
      </c>
      <c r="M46" s="11">
        <v>0.62952817239010272</v>
      </c>
      <c r="N46" s="11">
        <v>0.74515170779851614</v>
      </c>
      <c r="O46" s="11">
        <v>2.387679225602203</v>
      </c>
      <c r="P46" s="11">
        <v>1.9706921592724944</v>
      </c>
      <c r="Q46" s="11">
        <v>2.099294356845633</v>
      </c>
      <c r="R46" s="11">
        <v>0.51610851182919937</v>
      </c>
      <c r="S46" s="11">
        <v>0.39934083032969975</v>
      </c>
      <c r="T46" s="11">
        <v>0.57133488217951711</v>
      </c>
      <c r="U46" s="11">
        <v>0.80369932154684232</v>
      </c>
      <c r="V46" s="11">
        <v>0.59443130860851734</v>
      </c>
      <c r="W46" s="11">
        <v>0.90081090085536863</v>
      </c>
      <c r="X46" s="11">
        <v>0.72422529803775537</v>
      </c>
      <c r="Y46" s="11">
        <v>0.71493173196786497</v>
      </c>
      <c r="Z46" s="11">
        <v>0.72802556731037382</v>
      </c>
      <c r="AA46" s="11">
        <v>1.217122896780592</v>
      </c>
      <c r="AB46" s="11">
        <v>1.1787518829483221</v>
      </c>
      <c r="AC46" s="11">
        <v>1.1145517244270016</v>
      </c>
      <c r="AD46" s="11">
        <v>1.3476702707300365</v>
      </c>
      <c r="AE46" s="11">
        <v>1.0714078408999825</v>
      </c>
      <c r="AF46" s="11">
        <v>1.3746027516928703</v>
      </c>
      <c r="AG46" s="11">
        <v>0.12743174081914377</v>
      </c>
      <c r="AH46" s="11">
        <v>0.1686566008556995</v>
      </c>
      <c r="AI46" s="11">
        <v>0.11538320526780739</v>
      </c>
      <c r="AJ46" s="12">
        <v>0.40839957444835234</v>
      </c>
      <c r="AK46" s="12">
        <v>0.25347897765063082</v>
      </c>
      <c r="AL46" s="12">
        <v>0.46445584617925095</v>
      </c>
    </row>
    <row r="47" spans="1:38" x14ac:dyDescent="0.2">
      <c r="A47" s="1" t="s">
        <v>45</v>
      </c>
      <c r="B47" s="6" t="s">
        <v>62</v>
      </c>
      <c r="C47" s="6" t="s">
        <v>62</v>
      </c>
      <c r="D47" s="6" t="s">
        <v>62</v>
      </c>
      <c r="E47" s="168" t="s">
        <v>1394</v>
      </c>
      <c r="F47" s="8">
        <v>0.36805479311957717</v>
      </c>
      <c r="G47" s="9">
        <v>39</v>
      </c>
      <c r="H47" s="8">
        <v>0.1268020594965675</v>
      </c>
      <c r="I47" s="8">
        <v>0.14721607721771798</v>
      </c>
      <c r="J47" s="8">
        <v>7.3720447824871638E-2</v>
      </c>
      <c r="K47" s="11">
        <f t="shared" si="0"/>
        <v>0.50076356616843143</v>
      </c>
      <c r="L47" s="11">
        <v>0.64266868401603749</v>
      </c>
      <c r="M47" s="11">
        <v>0.72263152730305658</v>
      </c>
      <c r="N47" s="11">
        <v>0.63091895504309115</v>
      </c>
      <c r="O47" s="11">
        <v>2.0468174379973001</v>
      </c>
      <c r="P47" s="11">
        <v>1.9947757461565054</v>
      </c>
      <c r="Q47" s="11">
        <v>2.5793645807406</v>
      </c>
      <c r="R47" s="11">
        <v>0.85480338892456664</v>
      </c>
      <c r="S47" s="11">
        <v>0.72274295853317272</v>
      </c>
      <c r="T47" s="11">
        <v>1.5071952814918292</v>
      </c>
      <c r="U47" s="11">
        <v>0.75587049033399412</v>
      </c>
      <c r="V47" s="11">
        <v>0.73439324522057625</v>
      </c>
      <c r="W47" s="11">
        <v>1.0841269754345642</v>
      </c>
      <c r="X47" s="11">
        <v>0.93027093403646688</v>
      </c>
      <c r="Y47" s="11">
        <v>0.94818516648872453</v>
      </c>
      <c r="Z47" s="11">
        <v>1.1080860046494203</v>
      </c>
      <c r="AA47" s="11">
        <v>0.8282423129970633</v>
      </c>
      <c r="AB47" s="11">
        <v>0.78932585697708257</v>
      </c>
      <c r="AC47" s="11">
        <v>0.96354827497586493</v>
      </c>
      <c r="AD47" s="11">
        <v>1.0417741300616765</v>
      </c>
      <c r="AE47" s="11">
        <v>1.0350350855866381</v>
      </c>
      <c r="AF47" s="11">
        <v>0.86640170098261449</v>
      </c>
      <c r="AG47" s="11">
        <v>0.2066908835451006</v>
      </c>
      <c r="AH47" s="11">
        <v>0.18367097699419141</v>
      </c>
      <c r="AI47" s="11">
        <v>0.33005407295177475</v>
      </c>
      <c r="AJ47" s="12">
        <v>1.10782600243053</v>
      </c>
      <c r="AK47" s="12">
        <v>1.1599738916445308</v>
      </c>
      <c r="AL47" s="12">
        <v>1.4828685462605329</v>
      </c>
    </row>
    <row r="48" spans="1:38" x14ac:dyDescent="0.2">
      <c r="A48" s="1" t="s">
        <v>46</v>
      </c>
      <c r="B48" s="6" t="s">
        <v>61</v>
      </c>
      <c r="C48" s="6" t="s">
        <v>61</v>
      </c>
      <c r="D48" s="6" t="s">
        <v>61</v>
      </c>
      <c r="E48" s="168" t="s">
        <v>1394</v>
      </c>
      <c r="F48" s="8">
        <v>0.93083196044205418</v>
      </c>
      <c r="G48" s="9">
        <v>5</v>
      </c>
      <c r="H48" s="8">
        <v>0.13422064675785039</v>
      </c>
      <c r="I48" s="8">
        <v>0.15979802046716404</v>
      </c>
      <c r="J48" s="8">
        <v>7.2430648665817776E-2</v>
      </c>
      <c r="K48" s="11">
        <f t="shared" si="0"/>
        <v>0.45326374165380307</v>
      </c>
      <c r="L48" s="11">
        <v>0.69706486251682198</v>
      </c>
      <c r="M48" s="11">
        <v>0.64930823067336552</v>
      </c>
      <c r="N48" s="11">
        <v>0.94041006959204365</v>
      </c>
      <c r="O48" s="11">
        <v>2.0023056469103042</v>
      </c>
      <c r="P48" s="11">
        <v>1.7781735336030926</v>
      </c>
      <c r="Q48" s="11">
        <v>2.4151659083030248</v>
      </c>
      <c r="R48" s="11">
        <v>0.50046816935952332</v>
      </c>
      <c r="S48" s="11">
        <v>0.50550807483052373</v>
      </c>
      <c r="T48" s="11">
        <v>0.64581384760251936</v>
      </c>
      <c r="U48" s="11">
        <v>0.62988756539381174</v>
      </c>
      <c r="V48" s="11">
        <v>0.63399375828260229</v>
      </c>
      <c r="W48" s="11">
        <v>0.78434412057745606</v>
      </c>
      <c r="X48" s="11">
        <v>0.94779882056402742</v>
      </c>
      <c r="Y48" s="11">
        <v>0.83892134972998333</v>
      </c>
      <c r="Z48" s="11">
        <v>1.4638707229905616</v>
      </c>
      <c r="AA48" s="11">
        <v>1.1085606239360006</v>
      </c>
      <c r="AB48" s="11">
        <v>1.0741604320324039</v>
      </c>
      <c r="AC48" s="11">
        <v>1.1558226696292135</v>
      </c>
      <c r="AD48" s="11">
        <v>1.1951070405085664</v>
      </c>
      <c r="AE48" s="11">
        <v>1.1402503421749053</v>
      </c>
      <c r="AF48" s="11">
        <v>1.2484166294098058</v>
      </c>
      <c r="AG48" s="11">
        <v>0.25702395394195077</v>
      </c>
      <c r="AH48" s="11">
        <v>0.26056185502075985</v>
      </c>
      <c r="AI48" s="11">
        <v>0.25197242301085732</v>
      </c>
      <c r="AJ48" s="12">
        <v>0.25108532843536879</v>
      </c>
      <c r="AK48" s="12">
        <v>0.20469185035201021</v>
      </c>
      <c r="AL48" s="12">
        <v>0.4801667522161927</v>
      </c>
    </row>
    <row r="49" spans="1:38" x14ac:dyDescent="0.2">
      <c r="A49" s="2" t="s">
        <v>47</v>
      </c>
      <c r="B49" s="6" t="s">
        <v>62</v>
      </c>
      <c r="C49" s="169" t="s">
        <v>62</v>
      </c>
      <c r="D49" s="169" t="s">
        <v>62</v>
      </c>
      <c r="E49" s="169" t="s">
        <v>62</v>
      </c>
      <c r="F49" s="8">
        <v>2.3748929549264858E-2</v>
      </c>
      <c r="G49" s="9">
        <v>49</v>
      </c>
      <c r="H49" s="8">
        <v>6.1452513966480445E-2</v>
      </c>
      <c r="I49" s="8">
        <v>6.2111801242236021E-3</v>
      </c>
      <c r="J49" s="8">
        <v>8.8301886792452836E-2</v>
      </c>
      <c r="K49" s="11">
        <f t="shared" si="0"/>
        <v>14.216603773584907</v>
      </c>
      <c r="L49" s="11">
        <v>0</v>
      </c>
      <c r="M49" s="11">
        <v>0</v>
      </c>
      <c r="N49" s="11">
        <v>0</v>
      </c>
      <c r="O49" s="11">
        <v>5.4242424242424248</v>
      </c>
      <c r="P49" s="11">
        <v>0</v>
      </c>
      <c r="Q49" s="11">
        <v>4.663147310206134</v>
      </c>
      <c r="R49" s="11">
        <v>2.1696969696969699</v>
      </c>
      <c r="S49" s="11">
        <v>0</v>
      </c>
      <c r="T49" s="11">
        <v>1.7422748191978963</v>
      </c>
      <c r="U49" s="11">
        <v>0</v>
      </c>
      <c r="V49" s="11">
        <v>0</v>
      </c>
      <c r="W49" s="11">
        <v>0</v>
      </c>
      <c r="X49" s="11"/>
      <c r="Y49" s="11"/>
      <c r="Z49" s="11"/>
      <c r="AA49" s="11">
        <v>3.2545454545454549</v>
      </c>
      <c r="AB49" s="11"/>
      <c r="AC49" s="11">
        <v>2.2649572649572649</v>
      </c>
      <c r="AD49" s="11">
        <v>0.93011393430900502</v>
      </c>
      <c r="AE49" s="11">
        <v>1.0157728706624605</v>
      </c>
      <c r="AF49" s="11">
        <v>0.93409470864301969</v>
      </c>
      <c r="AG49" s="11">
        <v>0.42662580864828054</v>
      </c>
      <c r="AH49" s="11">
        <v>0</v>
      </c>
      <c r="AI49" s="11">
        <v>0.4379751617320678</v>
      </c>
      <c r="AJ49" s="12">
        <v>4.4380165289256199</v>
      </c>
      <c r="AK49" s="12">
        <v>0</v>
      </c>
      <c r="AL49" s="12">
        <v>3.3974358974358974</v>
      </c>
    </row>
    <row r="50" spans="1:38" x14ac:dyDescent="0.2">
      <c r="A50" s="1" t="s">
        <v>48</v>
      </c>
      <c r="B50" s="6" t="s">
        <v>61</v>
      </c>
      <c r="C50" s="6" t="s">
        <v>61</v>
      </c>
      <c r="D50" s="6" t="s">
        <v>61</v>
      </c>
      <c r="E50" s="168" t="s">
        <v>1394</v>
      </c>
      <c r="F50" s="8">
        <v>0.72164423998151428</v>
      </c>
      <c r="G50" s="9">
        <v>23</v>
      </c>
      <c r="H50" s="8">
        <v>6.4933700699506033E-2</v>
      </c>
      <c r="I50" s="8">
        <v>6.8585382143006218E-2</v>
      </c>
      <c r="J50" s="8">
        <v>6.3409697739645124E-2</v>
      </c>
      <c r="K50" s="11">
        <f t="shared" si="0"/>
        <v>0.9245366251285243</v>
      </c>
      <c r="L50" s="11">
        <v>0.40575304458830042</v>
      </c>
      <c r="M50" s="11">
        <v>0.39431769992667337</v>
      </c>
      <c r="N50" s="11">
        <v>0.41035507287242007</v>
      </c>
      <c r="O50" s="11">
        <v>2.0473135668019919</v>
      </c>
      <c r="P50" s="11">
        <v>2.1815563098878377</v>
      </c>
      <c r="Q50" s="11">
        <v>1.9849983112337604</v>
      </c>
      <c r="R50" s="11">
        <v>0.39358013054892882</v>
      </c>
      <c r="S50" s="11">
        <v>0.35979906269481771</v>
      </c>
      <c r="T50" s="11">
        <v>0.41153232462954309</v>
      </c>
      <c r="U50" s="11">
        <v>0.39274567523754966</v>
      </c>
      <c r="V50" s="11">
        <v>0.40303988222634241</v>
      </c>
      <c r="W50" s="11">
        <v>0.38825643529372766</v>
      </c>
      <c r="X50" s="11">
        <v>0.36602076170891651</v>
      </c>
      <c r="Y50" s="11">
        <v>0.30328077636301637</v>
      </c>
      <c r="Z50" s="11">
        <v>0.3952698011877655</v>
      </c>
      <c r="AA50" s="11">
        <v>1.0432136979359405</v>
      </c>
      <c r="AB50" s="11">
        <v>1.0477595123294505</v>
      </c>
      <c r="AC50" s="11">
        <v>1.0418171539910503</v>
      </c>
      <c r="AD50" s="11">
        <v>1.1782795548337071</v>
      </c>
      <c r="AE50" s="11">
        <v>1.1586845555786403</v>
      </c>
      <c r="AF50" s="11">
        <v>1.1873874823100525</v>
      </c>
      <c r="AG50" s="11">
        <v>0.17067401077780875</v>
      </c>
      <c r="AH50" s="11">
        <v>0.19780911886664998</v>
      </c>
      <c r="AI50" s="11">
        <v>0.15805174963612431</v>
      </c>
      <c r="AJ50" s="12">
        <v>7.9454577866568454E-2</v>
      </c>
      <c r="AK50" s="12">
        <v>5.1819595372119512E-2</v>
      </c>
      <c r="AL50" s="12">
        <v>9.1403812759939959E-2</v>
      </c>
    </row>
    <row r="51" spans="1:38" x14ac:dyDescent="0.2">
      <c r="A51" s="1" t="s">
        <v>49</v>
      </c>
      <c r="B51" s="6" t="s">
        <v>61</v>
      </c>
      <c r="C51" s="6" t="s">
        <v>61</v>
      </c>
      <c r="D51" s="6" t="s">
        <v>61</v>
      </c>
      <c r="E51" s="168" t="s">
        <v>1394</v>
      </c>
      <c r="F51" s="8">
        <v>0.60903438994939674</v>
      </c>
      <c r="G51" s="9">
        <v>32</v>
      </c>
      <c r="H51" s="8">
        <v>8.5545159081192132E-2</v>
      </c>
      <c r="I51" s="176">
        <v>9.4020654271903925E-2</v>
      </c>
      <c r="J51" s="176">
        <v>7.8423888875271811E-2</v>
      </c>
      <c r="K51" s="177">
        <f t="shared" si="0"/>
        <v>0.83411341351096213</v>
      </c>
      <c r="L51" s="179">
        <v>0.49079028287946919</v>
      </c>
      <c r="M51" s="177">
        <v>0.35751128981662417</v>
      </c>
      <c r="N51" s="177">
        <v>0.59050496929924001</v>
      </c>
      <c r="O51" s="179">
        <v>1.1833546104082142</v>
      </c>
      <c r="P51" s="177">
        <v>1.0868054894869068</v>
      </c>
      <c r="Q51" s="177">
        <v>1.2807415501713677</v>
      </c>
      <c r="R51" s="179">
        <v>0.55327567178733095</v>
      </c>
      <c r="S51" s="177">
        <v>0.37747669065711409</v>
      </c>
      <c r="T51" s="177">
        <v>0.64272360526815753</v>
      </c>
      <c r="U51" s="179">
        <v>0.64024157127831172</v>
      </c>
      <c r="V51" s="177">
        <v>0.59647994425821926</v>
      </c>
      <c r="W51" s="177">
        <v>0.6903923401345925</v>
      </c>
      <c r="X51" s="179">
        <v>0.53745895136644062</v>
      </c>
      <c r="Y51" s="177">
        <v>0.7170310700254765</v>
      </c>
      <c r="Z51" s="177">
        <v>0.40161312380489655</v>
      </c>
      <c r="AA51" s="179">
        <v>0.80061096412877675</v>
      </c>
      <c r="AB51" s="177">
        <v>0.80573472861633111</v>
      </c>
      <c r="AC51" s="177">
        <v>0.79164673119239604</v>
      </c>
      <c r="AD51" s="179">
        <v>1.1424311658405388</v>
      </c>
      <c r="AE51" s="177">
        <v>1.0928308006822278</v>
      </c>
      <c r="AF51" s="177">
        <v>1.1767424752734255</v>
      </c>
      <c r="AG51" s="179">
        <v>0.21560377651439877</v>
      </c>
      <c r="AH51" s="177">
        <v>0.19838284561229091</v>
      </c>
      <c r="AI51" s="177">
        <v>0.23359516035096034</v>
      </c>
      <c r="AJ51" s="180">
        <v>0.23466322623700522</v>
      </c>
      <c r="AK51" s="178">
        <v>0.15570058823285837</v>
      </c>
      <c r="AL51" s="178">
        <v>0.28699746483960592</v>
      </c>
    </row>
    <row r="52" spans="1:38" x14ac:dyDescent="0.2">
      <c r="A52" s="1" t="s">
        <v>50</v>
      </c>
      <c r="B52" s="170" t="s">
        <v>61</v>
      </c>
      <c r="C52" s="170" t="s">
        <v>61</v>
      </c>
      <c r="D52" s="170" t="s">
        <v>61</v>
      </c>
      <c r="E52" s="168" t="s">
        <v>1394</v>
      </c>
      <c r="F52" s="8">
        <v>0.74648312113574178</v>
      </c>
      <c r="G52" s="9">
        <v>21</v>
      </c>
      <c r="H52" s="8">
        <v>2.5670254826700527E-2</v>
      </c>
      <c r="I52" s="8">
        <v>3.1288830456706294E-2</v>
      </c>
      <c r="J52" s="8">
        <v>1.7192668968681331E-2</v>
      </c>
      <c r="K52" s="11">
        <f t="shared" si="0"/>
        <v>0.54948263382584628</v>
      </c>
      <c r="L52" s="11">
        <v>0.71807544755376995</v>
      </c>
      <c r="M52" s="11">
        <v>0.80572151996847929</v>
      </c>
      <c r="N52" s="11">
        <v>0.59351352900710841</v>
      </c>
      <c r="O52" s="11">
        <v>4.4755236043744739</v>
      </c>
      <c r="P52" s="11">
        <v>4.2327957581579625</v>
      </c>
      <c r="Q52" s="11">
        <v>2.3014661304664132</v>
      </c>
      <c r="R52" s="11">
        <v>0.49078584557691524</v>
      </c>
      <c r="S52" s="11">
        <v>0.43373789978915817</v>
      </c>
      <c r="T52" s="11">
        <v>0.65945947667456495</v>
      </c>
      <c r="U52" s="11">
        <v>0.42620998938503302</v>
      </c>
      <c r="V52" s="11">
        <v>0.43597453354013199</v>
      </c>
      <c r="W52" s="11">
        <v>0.40516945246460501</v>
      </c>
      <c r="X52" s="11">
        <v>2.5248995482272605</v>
      </c>
      <c r="Y52" s="11">
        <v>2.9829601161499699</v>
      </c>
      <c r="Z52" s="11">
        <v>0</v>
      </c>
      <c r="AA52" s="11">
        <v>0.73564789332074321</v>
      </c>
      <c r="AB52" s="11">
        <v>0.7915542283125524</v>
      </c>
      <c r="AC52" s="11">
        <v>0.69945825891254865</v>
      </c>
      <c r="AD52" s="11">
        <v>1.014858144788982</v>
      </c>
      <c r="AE52" s="11">
        <v>1.0058449929499329</v>
      </c>
      <c r="AF52" s="11">
        <v>1.0353164114023186</v>
      </c>
      <c r="AG52" s="11">
        <v>2.3586759835433897</v>
      </c>
      <c r="AH52" s="11">
        <v>2.6957987005736364</v>
      </c>
      <c r="AI52" s="11">
        <v>1.7880247396262137</v>
      </c>
      <c r="AJ52" s="12">
        <v>1.0804919314850683</v>
      </c>
      <c r="AK52" s="12">
        <v>1.1862988609142895</v>
      </c>
      <c r="AL52" s="12">
        <v>0.45088624684260953</v>
      </c>
    </row>
    <row r="53" spans="1:38" x14ac:dyDescent="0.2">
      <c r="A53" s="1" t="s">
        <v>51</v>
      </c>
      <c r="B53" s="6" t="s">
        <v>62</v>
      </c>
      <c r="C53" s="6" t="s">
        <v>62</v>
      </c>
      <c r="D53" s="6" t="s">
        <v>62</v>
      </c>
      <c r="E53" s="168" t="s">
        <v>1394</v>
      </c>
      <c r="F53" s="8">
        <v>0.49991553697368979</v>
      </c>
      <c r="G53" s="9">
        <v>38</v>
      </c>
      <c r="H53" s="8">
        <v>7.7634635691657863E-2</v>
      </c>
      <c r="I53" s="8">
        <v>8.5138112184375531E-2</v>
      </c>
      <c r="J53" s="8">
        <v>6.5228355281591488E-2</v>
      </c>
      <c r="K53" s="11">
        <f t="shared" si="0"/>
        <v>0.76614754083732362</v>
      </c>
      <c r="L53" s="11">
        <v>1.0734040623866521</v>
      </c>
      <c r="M53" s="11">
        <v>1.2924718109829574</v>
      </c>
      <c r="N53" s="11">
        <v>0.33917601800322361</v>
      </c>
      <c r="O53" s="11">
        <v>1.6863506718274981</v>
      </c>
      <c r="P53" s="11">
        <v>1.3163195969690313</v>
      </c>
      <c r="Q53" s="11">
        <v>2.5350068999107069</v>
      </c>
      <c r="R53" s="11">
        <v>0.59712543867866741</v>
      </c>
      <c r="S53" s="11">
        <v>0.40502141445200962</v>
      </c>
      <c r="T53" s="11">
        <v>1.0345908966331456</v>
      </c>
      <c r="U53" s="11">
        <v>0.38456969011734948</v>
      </c>
      <c r="V53" s="11">
        <v>0.44488108100863344</v>
      </c>
      <c r="W53" s="11">
        <v>0.3155657113607836</v>
      </c>
      <c r="X53" s="11">
        <v>0.15519094877879308</v>
      </c>
      <c r="Y53" s="11">
        <v>0.26694593225246094</v>
      </c>
      <c r="Z53" s="11">
        <v>0</v>
      </c>
      <c r="AA53" s="11">
        <v>0.55789663369904985</v>
      </c>
      <c r="AB53" s="11">
        <v>0.5026279264933724</v>
      </c>
      <c r="AC53" s="11">
        <v>0.67437343168969377</v>
      </c>
      <c r="AD53" s="11">
        <v>1.0981527887580333</v>
      </c>
      <c r="AE53" s="11">
        <v>1.0769650902284271</v>
      </c>
      <c r="AF53" s="11">
        <v>1.1350149966049738</v>
      </c>
      <c r="AG53" s="11">
        <v>0.35393691764845775</v>
      </c>
      <c r="AH53" s="11">
        <v>0.32091860707946118</v>
      </c>
      <c r="AI53" s="11">
        <v>0.4245619078161747</v>
      </c>
      <c r="AJ53" s="12">
        <v>0.14659539547010425</v>
      </c>
      <c r="AK53" s="12">
        <v>0.16917561138633322</v>
      </c>
      <c r="AL53" s="12">
        <v>0.14741111551678562</v>
      </c>
    </row>
    <row r="55" spans="1:38" x14ac:dyDescent="0.2">
      <c r="A55" s="247" t="s">
        <v>56</v>
      </c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</row>
    <row r="56" spans="1:38" x14ac:dyDescent="0.2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</row>
    <row r="57" spans="1:38" x14ac:dyDescent="0.2">
      <c r="A57" s="247" t="s">
        <v>57</v>
      </c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</row>
    <row r="58" spans="1:38" x14ac:dyDescent="0.2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</row>
    <row r="59" spans="1:38" x14ac:dyDescent="0.2">
      <c r="F59" s="3"/>
    </row>
    <row r="72" spans="10:10" x14ac:dyDescent="0.2">
      <c r="J72" t="s">
        <v>1397</v>
      </c>
    </row>
  </sheetData>
  <sortState ref="A5:D54">
    <sortCondition ref="A4"/>
  </sortState>
  <mergeCells count="2">
    <mergeCell ref="A55:AB56"/>
    <mergeCell ref="A57:AB58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99"/>
  <sheetViews>
    <sheetView workbookViewId="0"/>
  </sheetViews>
  <sheetFormatPr baseColWidth="10" defaultColWidth="11" defaultRowHeight="16" x14ac:dyDescent="0.2"/>
  <cols>
    <col min="1" max="1" width="28" customWidth="1"/>
    <col min="6" max="6" width="11" style="3"/>
    <col min="7" max="7" width="26.5" customWidth="1"/>
    <col min="12" max="12" width="11" style="3"/>
    <col min="13" max="13" width="24.1640625" customWidth="1"/>
    <col min="18" max="18" width="11" style="3"/>
    <col min="19" max="19" width="25.1640625" customWidth="1"/>
    <col min="24" max="36" width="11" style="3"/>
  </cols>
  <sheetData>
    <row r="1" spans="1:36" ht="42" customHeight="1" x14ac:dyDescent="0.2">
      <c r="A1" s="218" t="s">
        <v>1439</v>
      </c>
    </row>
    <row r="2" spans="1:36" ht="17" thickBot="1" x14ac:dyDescent="0.25">
      <c r="A2" s="185" t="s">
        <v>109</v>
      </c>
      <c r="B2" s="14" t="s">
        <v>98</v>
      </c>
      <c r="C2" s="14" t="s">
        <v>99</v>
      </c>
      <c r="D2" s="14" t="s">
        <v>100</v>
      </c>
      <c r="E2" s="14" t="s">
        <v>101</v>
      </c>
      <c r="G2" s="13" t="s">
        <v>13</v>
      </c>
      <c r="H2" s="14" t="s">
        <v>98</v>
      </c>
      <c r="I2" s="14" t="s">
        <v>99</v>
      </c>
      <c r="J2" s="14" t="s">
        <v>100</v>
      </c>
      <c r="K2" s="14" t="s">
        <v>101</v>
      </c>
      <c r="M2" s="13" t="s">
        <v>26</v>
      </c>
      <c r="N2" s="14" t="s">
        <v>98</v>
      </c>
      <c r="O2" s="14" t="s">
        <v>99</v>
      </c>
      <c r="P2" s="14" t="s">
        <v>100</v>
      </c>
      <c r="Q2" s="14" t="s">
        <v>101</v>
      </c>
      <c r="S2" s="13" t="s">
        <v>39</v>
      </c>
      <c r="T2" s="14" t="s">
        <v>98</v>
      </c>
      <c r="U2" s="14" t="s">
        <v>99</v>
      </c>
      <c r="V2" s="14" t="s">
        <v>100</v>
      </c>
      <c r="W2" s="14" t="s">
        <v>101</v>
      </c>
    </row>
    <row r="3" spans="1:36" s="99" customFormat="1" x14ac:dyDescent="0.2">
      <c r="A3" s="181" t="s">
        <v>102</v>
      </c>
      <c r="B3" s="184">
        <v>0.62287353146110447</v>
      </c>
      <c r="C3" s="184">
        <v>0.76199503156963966</v>
      </c>
      <c r="D3" s="184">
        <v>1.0719924032506472</v>
      </c>
      <c r="E3" s="184">
        <v>1.0412626552333253</v>
      </c>
      <c r="F3" s="3"/>
      <c r="G3" s="104" t="s">
        <v>398</v>
      </c>
      <c r="H3" s="98">
        <v>0.55551677695505641</v>
      </c>
      <c r="I3" s="98">
        <v>0.3803081189731064</v>
      </c>
      <c r="J3" s="98">
        <v>0.45426946159323334</v>
      </c>
      <c r="K3" s="98">
        <v>0.35087564913078989</v>
      </c>
      <c r="L3" s="3"/>
      <c r="M3" s="97" t="s">
        <v>722</v>
      </c>
      <c r="N3" s="98">
        <v>0.88613156785439762</v>
      </c>
      <c r="O3" s="98">
        <v>1.2957847237508255</v>
      </c>
      <c r="P3" s="98">
        <v>0.62043262444567382</v>
      </c>
      <c r="Q3" s="98">
        <v>0.4754699575885073</v>
      </c>
      <c r="R3" s="3"/>
      <c r="S3" s="97" t="s">
        <v>1021</v>
      </c>
      <c r="T3" s="98">
        <v>0.78846557846752741</v>
      </c>
      <c r="U3" s="98">
        <v>0.5611540599731436</v>
      </c>
      <c r="V3" s="98">
        <v>0.56591587147964773</v>
      </c>
      <c r="W3" s="98">
        <v>0.49703374160715136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99" customFormat="1" x14ac:dyDescent="0.2">
      <c r="A4" s="186" t="s">
        <v>1419</v>
      </c>
      <c r="B4" s="187">
        <v>0.52593699886610079</v>
      </c>
      <c r="C4" s="187">
        <v>0.7290260877699497</v>
      </c>
      <c r="D4" s="187">
        <v>0.64893267722584125</v>
      </c>
      <c r="E4" s="187">
        <v>0.89127808504024975</v>
      </c>
      <c r="F4" s="3"/>
      <c r="G4" s="102" t="s">
        <v>399</v>
      </c>
      <c r="H4" s="98">
        <v>0.36976609210756628</v>
      </c>
      <c r="I4" s="98">
        <v>0.36819172113289761</v>
      </c>
      <c r="J4" s="98">
        <v>0.6111029061848734</v>
      </c>
      <c r="K4" s="98">
        <v>0.249064101886593</v>
      </c>
      <c r="L4" s="3"/>
      <c r="M4" s="97" t="s">
        <v>723</v>
      </c>
      <c r="N4" s="98">
        <v>0</v>
      </c>
      <c r="O4" s="98">
        <v>1.5015535053943807</v>
      </c>
      <c r="P4" s="98">
        <v>0.33948726674607227</v>
      </c>
      <c r="Q4" s="98">
        <v>0.42218758682967494</v>
      </c>
      <c r="R4" s="3"/>
      <c r="S4" s="97" t="s">
        <v>1022</v>
      </c>
      <c r="T4" s="98">
        <v>0</v>
      </c>
      <c r="U4" s="98">
        <v>0.58836536671767192</v>
      </c>
      <c r="V4" s="98">
        <v>0</v>
      </c>
      <c r="W4" s="98">
        <v>0.27162860339607736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99" customFormat="1" ht="17" thickBot="1" x14ac:dyDescent="0.25">
      <c r="A5" s="188" t="s">
        <v>1420</v>
      </c>
      <c r="B5" s="189">
        <v>0.69165571187276265</v>
      </c>
      <c r="C5" s="189">
        <v>0.84469143611510766</v>
      </c>
      <c r="D5" s="189">
        <v>1.1923353017078151</v>
      </c>
      <c r="E5" s="189">
        <v>1.1875239342660744</v>
      </c>
      <c r="F5" s="3"/>
      <c r="G5" s="103" t="s">
        <v>400</v>
      </c>
      <c r="H5" s="101">
        <v>0.67795974755374933</v>
      </c>
      <c r="I5" s="101">
        <v>0.39804641440668881</v>
      </c>
      <c r="J5" s="101">
        <v>0.4178841763438112</v>
      </c>
      <c r="K5" s="101">
        <v>0.42907612879386614</v>
      </c>
      <c r="L5" s="3"/>
      <c r="M5" s="100" t="s">
        <v>724</v>
      </c>
      <c r="N5" s="101">
        <v>0.9320532226820929</v>
      </c>
      <c r="O5" s="101">
        <v>1.2289198780426851</v>
      </c>
      <c r="P5" s="101">
        <v>0.67978225676393778</v>
      </c>
      <c r="Q5" s="101">
        <v>0.49214336608606551</v>
      </c>
      <c r="R5" s="3"/>
      <c r="S5" s="100" t="s">
        <v>1023</v>
      </c>
      <c r="T5" s="101">
        <v>0.90375814103814989</v>
      </c>
      <c r="U5" s="101">
        <v>0.55754078112355721</v>
      </c>
      <c r="V5" s="101">
        <v>0.6998646167804311</v>
      </c>
      <c r="W5" s="101">
        <v>0.59304970083709274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">
      <c r="A6" s="15" t="s">
        <v>103</v>
      </c>
      <c r="B6" s="16">
        <v>1.9850194924985101</v>
      </c>
      <c r="C6" s="16">
        <v>1.9539751795304972</v>
      </c>
      <c r="D6" s="16">
        <v>1.7548693296682265</v>
      </c>
      <c r="E6" s="16">
        <v>1.9879195662409772</v>
      </c>
      <c r="G6" s="15" t="s">
        <v>401</v>
      </c>
      <c r="H6" s="16">
        <v>1.3408416715568772</v>
      </c>
      <c r="I6" s="16">
        <v>1.8289038847126946</v>
      </c>
      <c r="J6" s="16">
        <v>1.1976721646852211</v>
      </c>
      <c r="K6" s="16">
        <v>1.4096564250440413</v>
      </c>
      <c r="M6" s="45" t="s">
        <v>725</v>
      </c>
      <c r="N6" s="16">
        <v>1.5800977164550678</v>
      </c>
      <c r="O6" s="16">
        <v>1.4990663876278425</v>
      </c>
      <c r="P6" s="16">
        <v>2.7579468913337006</v>
      </c>
      <c r="Q6" s="16">
        <v>1.9613135750525925</v>
      </c>
      <c r="S6" s="45" t="s">
        <v>1024</v>
      </c>
      <c r="T6" s="16">
        <v>1.5333695227655781</v>
      </c>
      <c r="U6" s="16">
        <v>2.3533567500829462</v>
      </c>
      <c r="V6" s="16">
        <v>2.7456709085791804</v>
      </c>
      <c r="W6" s="16">
        <v>3.1642736081217238</v>
      </c>
    </row>
    <row r="7" spans="1:36" x14ac:dyDescent="0.2">
      <c r="A7" s="186" t="s">
        <v>1421</v>
      </c>
      <c r="B7" s="187">
        <v>1.573777675370154</v>
      </c>
      <c r="C7" s="187">
        <v>1.6851134378972126</v>
      </c>
      <c r="D7" s="187">
        <v>1.6896163918926499</v>
      </c>
      <c r="E7" s="187">
        <v>1.7225738066481033</v>
      </c>
      <c r="G7" s="15" t="s">
        <v>402</v>
      </c>
      <c r="H7" s="16">
        <v>1.557628988462358</v>
      </c>
      <c r="I7" s="16">
        <v>1.8651985318651985</v>
      </c>
      <c r="J7" s="16">
        <v>1.4902577689462935</v>
      </c>
      <c r="K7" s="16">
        <v>1.469271274762262</v>
      </c>
      <c r="M7" s="45" t="s">
        <v>726</v>
      </c>
      <c r="N7" s="16">
        <v>0.39019963702359345</v>
      </c>
      <c r="O7" s="16">
        <v>1.3188738892600678</v>
      </c>
      <c r="P7" s="16">
        <v>1.5695472948876628</v>
      </c>
      <c r="Q7" s="16">
        <v>1.5684807990076921</v>
      </c>
      <c r="S7" s="45" t="s">
        <v>1025</v>
      </c>
      <c r="T7" s="16">
        <v>1.1194193602835683</v>
      </c>
      <c r="U7" s="16">
        <v>2.1487244513452453</v>
      </c>
      <c r="V7" s="16">
        <v>3.9624298162309857</v>
      </c>
      <c r="W7" s="16">
        <v>2.8612379281249831</v>
      </c>
    </row>
    <row r="8" spans="1:36" ht="17" thickBot="1" x14ac:dyDescent="0.25">
      <c r="A8" s="188" t="s">
        <v>1422</v>
      </c>
      <c r="B8" s="189">
        <v>2.0766305403507781</v>
      </c>
      <c r="C8" s="189">
        <v>2.0041731328888903</v>
      </c>
      <c r="D8" s="189">
        <v>1.7187199650397176</v>
      </c>
      <c r="E8" s="189">
        <v>1.8142281375395377</v>
      </c>
      <c r="G8" s="17" t="s">
        <v>403</v>
      </c>
      <c r="H8" s="18">
        <v>1.1854610971882547</v>
      </c>
      <c r="I8" s="18">
        <v>1.7452804323985589</v>
      </c>
      <c r="J8" s="18">
        <v>1.0968085010023911</v>
      </c>
      <c r="K8" s="18">
        <v>1.1999586652709817</v>
      </c>
      <c r="M8" s="46" t="s">
        <v>727</v>
      </c>
      <c r="N8" s="18">
        <v>1.64956370660657</v>
      </c>
      <c r="O8" s="18">
        <v>1.7137231326833771</v>
      </c>
      <c r="P8" s="18">
        <v>3.1150747810458759</v>
      </c>
      <c r="Q8" s="18">
        <v>2.1093458839303367</v>
      </c>
      <c r="S8" s="46" t="s">
        <v>1026</v>
      </c>
      <c r="T8" s="18">
        <v>1.5497712097699003</v>
      </c>
      <c r="U8" s="18">
        <v>2.3964197420670796</v>
      </c>
      <c r="V8" s="18">
        <v>2.4430258681731769</v>
      </c>
      <c r="W8" s="18">
        <v>2.422658918092063</v>
      </c>
    </row>
    <row r="9" spans="1:36" s="99" customFormat="1" x14ac:dyDescent="0.2">
      <c r="A9" s="182" t="s">
        <v>104</v>
      </c>
      <c r="B9" s="184">
        <v>0.54851011327240229</v>
      </c>
      <c r="C9" s="184">
        <v>0.58709526382289245</v>
      </c>
      <c r="D9" s="184">
        <v>0.51293009826536495</v>
      </c>
      <c r="E9" s="184">
        <v>0.51427530934213583</v>
      </c>
      <c r="F9" s="3"/>
      <c r="G9" s="102" t="s">
        <v>404</v>
      </c>
      <c r="H9" s="98">
        <v>0.35660524447292985</v>
      </c>
      <c r="I9" s="98">
        <v>0.22459441642737182</v>
      </c>
      <c r="J9" s="98">
        <v>0.33972905879249149</v>
      </c>
      <c r="K9" s="98">
        <v>0.23485458673046447</v>
      </c>
      <c r="L9" s="3"/>
      <c r="M9" s="97" t="s">
        <v>728</v>
      </c>
      <c r="N9" s="98">
        <v>0.94200886244081827</v>
      </c>
      <c r="O9" s="98">
        <v>0.43143053250291552</v>
      </c>
      <c r="P9" s="98">
        <v>0.53025757347265012</v>
      </c>
      <c r="Q9" s="98">
        <v>0.5217709840364434</v>
      </c>
      <c r="R9" s="3"/>
      <c r="S9" s="97" t="s">
        <v>1027</v>
      </c>
      <c r="T9" s="98">
        <v>0.56556527363986531</v>
      </c>
      <c r="U9" s="98">
        <v>0.30641542277209061</v>
      </c>
      <c r="V9" s="98">
        <v>0.41315959457662693</v>
      </c>
      <c r="W9" s="98">
        <v>0.41115258768428592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99" customFormat="1" x14ac:dyDescent="0.2">
      <c r="A10" s="186" t="s">
        <v>1423</v>
      </c>
      <c r="B10" s="187">
        <v>0.59642231790118028</v>
      </c>
      <c r="C10" s="187">
        <v>0.63856148561842352</v>
      </c>
      <c r="D10" s="187">
        <v>0.63000569268484374</v>
      </c>
      <c r="E10" s="187">
        <v>0.58182869901097456</v>
      </c>
      <c r="F10" s="3"/>
      <c r="G10" s="102" t="s">
        <v>405</v>
      </c>
      <c r="H10" s="98">
        <v>0.29732377490152356</v>
      </c>
      <c r="I10" s="98">
        <v>0.17458147236654209</v>
      </c>
      <c r="J10" s="98">
        <v>0.36525150623511282</v>
      </c>
      <c r="K10" s="98">
        <v>0.17274288134488824</v>
      </c>
      <c r="L10" s="3"/>
      <c r="M10" s="97" t="s">
        <v>729</v>
      </c>
      <c r="N10" s="98">
        <v>0.44482758620689655</v>
      </c>
      <c r="O10" s="98">
        <v>0.4274892508177276</v>
      </c>
      <c r="P10" s="98">
        <v>0.39878731528808098</v>
      </c>
      <c r="Q10" s="98">
        <v>0.43300807737483898</v>
      </c>
      <c r="R10" s="3"/>
      <c r="S10" s="97" t="s">
        <v>1028</v>
      </c>
      <c r="T10" s="98">
        <v>1.0153769412554914</v>
      </c>
      <c r="U10" s="98">
        <v>0.29291194435803131</v>
      </c>
      <c r="V10" s="98">
        <v>0.32542198016953605</v>
      </c>
      <c r="W10" s="98">
        <v>0.43982433846372448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99" customFormat="1" ht="17" thickBot="1" x14ac:dyDescent="0.25">
      <c r="A11" s="188" t="s">
        <v>1424</v>
      </c>
      <c r="B11" s="189">
        <v>0.5822919392548408</v>
      </c>
      <c r="C11" s="189">
        <v>0.61836953879344791</v>
      </c>
      <c r="D11" s="189">
        <v>0.50743911548536802</v>
      </c>
      <c r="E11" s="189">
        <v>0.49958313033810164</v>
      </c>
      <c r="F11" s="3"/>
      <c r="G11" s="103" t="s">
        <v>406</v>
      </c>
      <c r="H11" s="101">
        <v>0.41608479356134725</v>
      </c>
      <c r="I11" s="101">
        <v>0.27376947959193076</v>
      </c>
      <c r="J11" s="101">
        <v>0.35079156404290524</v>
      </c>
      <c r="K11" s="101">
        <v>0.2866611694338535</v>
      </c>
      <c r="L11" s="3"/>
      <c r="M11" s="100" t="s">
        <v>730</v>
      </c>
      <c r="N11" s="101">
        <v>0.94777421840343878</v>
      </c>
      <c r="O11" s="101">
        <v>0.46418404568777771</v>
      </c>
      <c r="P11" s="101">
        <v>0.55949011596163378</v>
      </c>
      <c r="Q11" s="101">
        <v>0.54923873716830707</v>
      </c>
      <c r="R11" s="3"/>
      <c r="S11" s="100" t="s">
        <v>1029</v>
      </c>
      <c r="T11" s="101">
        <v>0.57677550061893257</v>
      </c>
      <c r="U11" s="101">
        <v>0.32915187170042026</v>
      </c>
      <c r="V11" s="101">
        <v>0.43323275220932572</v>
      </c>
      <c r="W11" s="101">
        <v>0.42263162541838645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">
      <c r="A12" s="15" t="s">
        <v>105</v>
      </c>
      <c r="B12" s="16">
        <v>0.70861267103926517</v>
      </c>
      <c r="C12" s="16">
        <v>0.63460740407395211</v>
      </c>
      <c r="D12" s="16">
        <v>0.54516764464059642</v>
      </c>
      <c r="E12" s="16">
        <v>0.57182444461330728</v>
      </c>
      <c r="G12" s="15" t="s">
        <v>407</v>
      </c>
      <c r="H12" s="16">
        <v>0.49086142781636966</v>
      </c>
      <c r="I12" s="16">
        <v>0.40814541807281474</v>
      </c>
      <c r="J12" s="16">
        <v>0.40227147460439922</v>
      </c>
      <c r="K12" s="16">
        <v>0.43327488812938314</v>
      </c>
      <c r="M12" s="45" t="s">
        <v>731</v>
      </c>
      <c r="N12" s="16">
        <v>0.69041135258660369</v>
      </c>
      <c r="O12" s="16">
        <v>0.70758385721968409</v>
      </c>
      <c r="P12" s="16">
        <v>0.94794794686763084</v>
      </c>
      <c r="Q12" s="16">
        <v>0.65486101215561043</v>
      </c>
      <c r="S12" s="45" t="s">
        <v>1030</v>
      </c>
      <c r="T12" s="16">
        <v>0.41100613683687987</v>
      </c>
      <c r="U12" s="16">
        <v>0.340684216487879</v>
      </c>
      <c r="V12" s="16">
        <v>0.51634953951288065</v>
      </c>
      <c r="W12" s="16">
        <v>0.41212476687757482</v>
      </c>
    </row>
    <row r="13" spans="1:36" x14ac:dyDescent="0.2">
      <c r="A13" s="186" t="s">
        <v>1425</v>
      </c>
      <c r="B13" s="187">
        <v>0.56134137806452034</v>
      </c>
      <c r="C13" s="187">
        <v>0.58516490411418609</v>
      </c>
      <c r="D13" s="187">
        <v>0.40613356413757573</v>
      </c>
      <c r="E13" s="187">
        <v>0.53717350110766349</v>
      </c>
      <c r="G13" s="15" t="s">
        <v>408</v>
      </c>
      <c r="H13" s="16">
        <v>0.50279083089963039</v>
      </c>
      <c r="I13" s="16">
        <v>0.47272727272727266</v>
      </c>
      <c r="J13" s="16">
        <v>0.35807664541203055</v>
      </c>
      <c r="K13" s="16">
        <v>0.43638868229974043</v>
      </c>
      <c r="M13" s="45" t="s">
        <v>732</v>
      </c>
      <c r="N13" s="16">
        <v>0.57029177718832891</v>
      </c>
      <c r="O13" s="16">
        <v>0.68828166864459805</v>
      </c>
      <c r="P13" s="16">
        <v>0.84523981372229051</v>
      </c>
      <c r="Q13" s="16">
        <v>0.63316068625170796</v>
      </c>
      <c r="S13" s="45" t="s">
        <v>1031</v>
      </c>
      <c r="T13" s="16">
        <v>0.40169137994344406</v>
      </c>
      <c r="U13" s="16">
        <v>0.36212702913579159</v>
      </c>
      <c r="V13" s="16">
        <v>0.77637926063626073</v>
      </c>
      <c r="W13" s="16">
        <v>0.51001892408165306</v>
      </c>
    </row>
    <row r="14" spans="1:36" ht="17" thickBot="1" x14ac:dyDescent="0.25">
      <c r="A14" s="188" t="s">
        <v>1426</v>
      </c>
      <c r="B14" s="189">
        <v>0.83433552074249517</v>
      </c>
      <c r="C14" s="189">
        <v>0.75568292616530586</v>
      </c>
      <c r="D14" s="189">
        <v>0.59057946205924172</v>
      </c>
      <c r="E14" s="189">
        <v>0.62320437637795201</v>
      </c>
      <c r="G14" s="17" t="s">
        <v>409</v>
      </c>
      <c r="H14" s="18">
        <v>0.55235426432578349</v>
      </c>
      <c r="I14" s="18">
        <v>0.37700657385145769</v>
      </c>
      <c r="J14" s="18">
        <v>0.44122186065513624</v>
      </c>
      <c r="K14" s="18">
        <v>0.4624840689065241</v>
      </c>
      <c r="M14" s="46" t="s">
        <v>733</v>
      </c>
      <c r="N14" s="18">
        <v>0.69296898768334658</v>
      </c>
      <c r="O14" s="18">
        <v>0.78944083424567202</v>
      </c>
      <c r="P14" s="18">
        <v>0.97000882764171104</v>
      </c>
      <c r="Q14" s="18">
        <v>0.65677247224667701</v>
      </c>
      <c r="S14" s="46" t="s">
        <v>1032</v>
      </c>
      <c r="T14" s="18">
        <v>0.44620391715894292</v>
      </c>
      <c r="U14" s="18">
        <v>0.34588487428577075</v>
      </c>
      <c r="V14" s="18">
        <v>0.48041871966243094</v>
      </c>
      <c r="W14" s="18">
        <v>0.39287427597090663</v>
      </c>
    </row>
    <row r="15" spans="1:36" s="99" customFormat="1" x14ac:dyDescent="0.2">
      <c r="A15" s="182" t="s">
        <v>106</v>
      </c>
      <c r="B15" s="184">
        <v>0.58829122443491466</v>
      </c>
      <c r="C15" s="184">
        <v>0.6475936558799148</v>
      </c>
      <c r="D15" s="184">
        <v>0.5507784843166631</v>
      </c>
      <c r="E15" s="184">
        <v>0.58716831768433175</v>
      </c>
      <c r="F15" s="3"/>
      <c r="G15" s="102" t="s">
        <v>410</v>
      </c>
      <c r="H15" s="98">
        <v>0.28273481614102741</v>
      </c>
      <c r="I15" s="98">
        <v>0.77132914270601849</v>
      </c>
      <c r="J15" s="98">
        <v>0.29651061091441172</v>
      </c>
      <c r="K15" s="98">
        <v>0.41757857201242438</v>
      </c>
      <c r="L15" s="3"/>
      <c r="M15" s="97" t="s">
        <v>734</v>
      </c>
      <c r="N15" s="98">
        <v>0.32158000446328944</v>
      </c>
      <c r="O15" s="98">
        <v>1.0078325629173086</v>
      </c>
      <c r="P15" s="98">
        <v>1.3662051730217868</v>
      </c>
      <c r="Q15" s="98">
        <v>1.6344279792104939</v>
      </c>
      <c r="R15" s="3"/>
      <c r="S15" s="97" t="s">
        <v>1033</v>
      </c>
      <c r="T15" s="98">
        <v>0.64759306178132925</v>
      </c>
      <c r="U15" s="98">
        <v>0.70199272600561879</v>
      </c>
      <c r="V15" s="98">
        <v>2.8295793573982388</v>
      </c>
      <c r="W15" s="98">
        <v>0.83019041623513323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99" customFormat="1" x14ac:dyDescent="0.2">
      <c r="A16" s="186" t="s">
        <v>1427</v>
      </c>
      <c r="B16" s="187">
        <v>0.44406097318833349</v>
      </c>
      <c r="C16" s="187">
        <v>0.51475009157491758</v>
      </c>
      <c r="D16" s="187">
        <v>0.40624114639929326</v>
      </c>
      <c r="E16" s="187">
        <v>0.67977854265281989</v>
      </c>
      <c r="F16" s="3"/>
      <c r="G16" s="102" t="s">
        <v>411</v>
      </c>
      <c r="H16" s="98">
        <v>0.31934344318380731</v>
      </c>
      <c r="I16" s="98">
        <v>1.7266922094508304</v>
      </c>
      <c r="J16" s="98">
        <v>0.32301153612629024</v>
      </c>
      <c r="K16" s="98">
        <v>0.26806051643726536</v>
      </c>
      <c r="L16" s="3"/>
      <c r="M16" s="97" t="s">
        <v>735</v>
      </c>
      <c r="N16" s="98">
        <v>0</v>
      </c>
      <c r="O16" s="98">
        <v>1.4586519766688268</v>
      </c>
      <c r="P16" s="98">
        <v>0</v>
      </c>
      <c r="Q16" s="98">
        <v>2.5753442796610169</v>
      </c>
      <c r="R16" s="3"/>
      <c r="S16" s="97" t="s">
        <v>1034</v>
      </c>
      <c r="T16" s="98">
        <v>0</v>
      </c>
      <c r="U16" s="98">
        <v>0.32101526641809958</v>
      </c>
      <c r="V16" s="98">
        <v>0</v>
      </c>
      <c r="W16" s="98">
        <v>0.71428262374524043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99" customFormat="1" ht="17" thickBot="1" x14ac:dyDescent="0.25">
      <c r="A17" s="188" t="s">
        <v>1428</v>
      </c>
      <c r="B17" s="189">
        <v>0.66067473313683267</v>
      </c>
      <c r="C17" s="189">
        <v>0.77488819275265419</v>
      </c>
      <c r="D17" s="189">
        <v>0.59710514244874302</v>
      </c>
      <c r="E17" s="189">
        <v>0.54387899776394555</v>
      </c>
      <c r="F17" s="3"/>
      <c r="G17" s="103" t="s">
        <v>412</v>
      </c>
      <c r="H17" s="101">
        <v>0.27925317044508641</v>
      </c>
      <c r="I17" s="101">
        <v>0</v>
      </c>
      <c r="J17" s="101">
        <v>0.31291800882617138</v>
      </c>
      <c r="K17" s="101">
        <v>0.54126575879960181</v>
      </c>
      <c r="L17" s="3"/>
      <c r="M17" s="100" t="s">
        <v>736</v>
      </c>
      <c r="N17" s="101">
        <v>0.36434807795754537</v>
      </c>
      <c r="O17" s="101">
        <v>1.0006919006919006</v>
      </c>
      <c r="P17" s="101">
        <v>1.6229801380239015</v>
      </c>
      <c r="Q17" s="101">
        <v>1.0029285263420578</v>
      </c>
      <c r="R17" s="3"/>
      <c r="S17" s="100" t="s">
        <v>1035</v>
      </c>
      <c r="T17" s="101">
        <v>0.74933448108485268</v>
      </c>
      <c r="U17" s="101">
        <v>0.96884135736224686</v>
      </c>
      <c r="V17" s="101">
        <v>3.2906478541281738</v>
      </c>
      <c r="W17" s="101">
        <v>0.91781501320026238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">
      <c r="A18" s="15" t="s">
        <v>107</v>
      </c>
      <c r="B18" s="16">
        <v>1.0831116837948795</v>
      </c>
      <c r="C18" s="16">
        <v>1.0392818394277701</v>
      </c>
      <c r="D18" s="16">
        <v>0.86434296688888634</v>
      </c>
      <c r="E18" s="16">
        <v>0.91829303895654801</v>
      </c>
      <c r="G18" s="15" t="s">
        <v>413</v>
      </c>
      <c r="H18" s="16">
        <v>0.75130780157093169</v>
      </c>
      <c r="I18" s="16">
        <v>0.5310484279479013</v>
      </c>
      <c r="J18" s="16">
        <v>0.63021689273135328</v>
      </c>
      <c r="K18" s="16">
        <v>0.71827110879528666</v>
      </c>
      <c r="M18" s="45" t="s">
        <v>737</v>
      </c>
      <c r="N18" s="16">
        <v>0.70251202317315919</v>
      </c>
      <c r="O18" s="16">
        <v>0.6033806728916058</v>
      </c>
      <c r="P18" s="16">
        <v>1.0670951647270761</v>
      </c>
      <c r="Q18" s="16">
        <v>0.60955932692282011</v>
      </c>
      <c r="S18" s="45" t="s">
        <v>1036</v>
      </c>
      <c r="T18" s="16">
        <v>1.1704885332840773</v>
      </c>
      <c r="U18" s="16">
        <v>0.72994783513088535</v>
      </c>
      <c r="V18" s="16">
        <v>0.49768487988281085</v>
      </c>
      <c r="W18" s="16">
        <v>0.72079649084236197</v>
      </c>
    </row>
    <row r="19" spans="1:36" x14ac:dyDescent="0.2">
      <c r="A19" s="186" t="s">
        <v>1429</v>
      </c>
      <c r="B19" s="187">
        <v>0.99832717026111517</v>
      </c>
      <c r="C19" s="187">
        <v>0.9817960617562832</v>
      </c>
      <c r="D19" s="187">
        <v>0.78798467296351615</v>
      </c>
      <c r="E19" s="187">
        <v>0.93850747374950183</v>
      </c>
      <c r="G19" s="15" t="s">
        <v>414</v>
      </c>
      <c r="H19" s="16">
        <v>0.82377415538180176</v>
      </c>
      <c r="I19" s="16">
        <v>0.67606760676067601</v>
      </c>
      <c r="J19" s="16">
        <v>0.49661008216421321</v>
      </c>
      <c r="K19" s="16">
        <v>0.69511428087452765</v>
      </c>
      <c r="M19" s="45" t="s">
        <v>738</v>
      </c>
      <c r="N19" s="16">
        <v>0</v>
      </c>
      <c r="O19" s="16">
        <v>0.64217382620640184</v>
      </c>
      <c r="P19" s="16">
        <v>0.98850704140768098</v>
      </c>
      <c r="Q19" s="16">
        <v>0.40365897800329414</v>
      </c>
      <c r="S19" s="45" t="s">
        <v>1037</v>
      </c>
      <c r="T19" s="16">
        <v>1.1893830703012911</v>
      </c>
      <c r="U19" s="16">
        <v>0.92490089595483449</v>
      </c>
      <c r="V19" s="16">
        <v>0.39472480927971504</v>
      </c>
      <c r="W19" s="16">
        <v>1.1099643649566329</v>
      </c>
    </row>
    <row r="20" spans="1:36" ht="17" thickBot="1" x14ac:dyDescent="0.25">
      <c r="A20" s="188" t="s">
        <v>1430</v>
      </c>
      <c r="B20" s="189">
        <v>1.0511302707141779</v>
      </c>
      <c r="C20" s="189">
        <v>1.0498532866977592</v>
      </c>
      <c r="D20" s="189">
        <v>0.89195345442676255</v>
      </c>
      <c r="E20" s="189">
        <v>0.8836605582652165</v>
      </c>
      <c r="G20" s="17" t="s">
        <v>415</v>
      </c>
      <c r="H20" s="18">
        <v>0.77031632636124814</v>
      </c>
      <c r="I20" s="18">
        <v>0.39921370594453837</v>
      </c>
      <c r="J20" s="18">
        <v>0.69984687668380163</v>
      </c>
      <c r="K20" s="18">
        <v>0.74098303878293725</v>
      </c>
      <c r="M20" s="46" t="s">
        <v>739</v>
      </c>
      <c r="N20" s="18">
        <v>0.70607723161235736</v>
      </c>
      <c r="O20" s="18">
        <v>0.64318260728945198</v>
      </c>
      <c r="P20" s="18">
        <v>1.0579426084896544</v>
      </c>
      <c r="Q20" s="18">
        <v>0.67985631197416807</v>
      </c>
      <c r="S20" s="46" t="s">
        <v>1038</v>
      </c>
      <c r="T20" s="18">
        <v>1.1825423105125101</v>
      </c>
      <c r="U20" s="18">
        <v>0.67169391537232426</v>
      </c>
      <c r="V20" s="18">
        <v>0.51545409253763785</v>
      </c>
      <c r="W20" s="18">
        <v>0.57081935222570157</v>
      </c>
    </row>
    <row r="21" spans="1:36" s="99" customFormat="1" x14ac:dyDescent="0.2">
      <c r="A21" s="183" t="s">
        <v>108</v>
      </c>
      <c r="B21" s="184">
        <v>1.4371265598891738</v>
      </c>
      <c r="C21" s="184">
        <v>1.2155184189307562</v>
      </c>
      <c r="D21" s="184">
        <v>1.2298198061955974</v>
      </c>
      <c r="E21" s="184">
        <v>1.1494543854804582</v>
      </c>
      <c r="F21" s="3"/>
      <c r="G21" s="102" t="s">
        <v>416</v>
      </c>
      <c r="H21" s="98">
        <v>1.2787402330313791</v>
      </c>
      <c r="I21" s="98">
        <v>1.0754210881156894</v>
      </c>
      <c r="J21" s="98">
        <v>1.1336083239589729</v>
      </c>
      <c r="K21" s="98">
        <v>1.051313992849864</v>
      </c>
      <c r="L21" s="3"/>
      <c r="M21" s="97" t="s">
        <v>740</v>
      </c>
      <c r="N21" s="98">
        <v>1.4005629750888251</v>
      </c>
      <c r="O21" s="98">
        <v>1.3615758807844147</v>
      </c>
      <c r="P21" s="98">
        <v>1.9521240925857697</v>
      </c>
      <c r="Q21" s="98">
        <v>1.3090284810451964</v>
      </c>
      <c r="R21" s="3"/>
      <c r="S21" s="97" t="s">
        <v>1039</v>
      </c>
      <c r="T21" s="98">
        <v>1.7985707880986082</v>
      </c>
      <c r="U21" s="98">
        <v>1.0759045263296989</v>
      </c>
      <c r="V21" s="98">
        <v>1.0308049791207128</v>
      </c>
      <c r="W21" s="98">
        <v>1.0259759838371549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99" customFormat="1" x14ac:dyDescent="0.2">
      <c r="A22" s="186" t="s">
        <v>1431</v>
      </c>
      <c r="B22" s="187">
        <v>1.1529312776448184</v>
      </c>
      <c r="C22" s="187">
        <v>1.0714758143895042</v>
      </c>
      <c r="D22" s="187">
        <v>1.1402250908409961</v>
      </c>
      <c r="E22" s="187">
        <v>1.086949190825127</v>
      </c>
      <c r="F22" s="3"/>
      <c r="G22" s="102" t="s">
        <v>417</v>
      </c>
      <c r="H22" s="98">
        <v>1.0871863732092497</v>
      </c>
      <c r="I22" s="98">
        <v>1.0360536470616368</v>
      </c>
      <c r="J22" s="98">
        <v>1.0567716730300363</v>
      </c>
      <c r="K22" s="98">
        <v>1.0394893470631896</v>
      </c>
      <c r="L22" s="3"/>
      <c r="M22" s="97" t="s">
        <v>741</v>
      </c>
      <c r="N22" s="98">
        <v>1.1777512465763045</v>
      </c>
      <c r="O22" s="98">
        <v>1.2844798699209532</v>
      </c>
      <c r="P22" s="98">
        <v>1.4239905534993562</v>
      </c>
      <c r="Q22" s="98">
        <v>1.2532001024092232</v>
      </c>
      <c r="R22" s="3"/>
      <c r="S22" s="97" t="s">
        <v>1040</v>
      </c>
      <c r="T22" s="98">
        <v>1.0289590069456707</v>
      </c>
      <c r="U22" s="98">
        <v>1.0158904860623403</v>
      </c>
      <c r="V22" s="98">
        <v>0.9918968544752097</v>
      </c>
      <c r="W22" s="98">
        <v>0.9768156151013071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99" customFormat="1" ht="17" thickBot="1" x14ac:dyDescent="0.25">
      <c r="A23" s="188" t="s">
        <v>1432</v>
      </c>
      <c r="B23" s="189">
        <v>1.4931201457519254</v>
      </c>
      <c r="C23" s="189">
        <v>1.2674142218872118</v>
      </c>
      <c r="D23" s="189">
        <v>1.2408614472700721</v>
      </c>
      <c r="E23" s="189">
        <v>1.167647021264234</v>
      </c>
      <c r="F23" s="3"/>
      <c r="G23" s="103" t="s">
        <v>418</v>
      </c>
      <c r="H23" s="101">
        <v>1.3637801775836906</v>
      </c>
      <c r="I23" s="101">
        <v>1.1191797429690424</v>
      </c>
      <c r="J23" s="101">
        <v>1.1558859877473879</v>
      </c>
      <c r="K23" s="101">
        <v>1.0566005434363621</v>
      </c>
      <c r="L23" s="3"/>
      <c r="M23" s="100" t="s">
        <v>742</v>
      </c>
      <c r="N23" s="101">
        <v>1.3928405721034183</v>
      </c>
      <c r="O23" s="101">
        <v>1.4120614079004643</v>
      </c>
      <c r="P23" s="101">
        <v>2.0755214285144548</v>
      </c>
      <c r="Q23" s="101">
        <v>1.3176062827940331</v>
      </c>
      <c r="R23" s="3"/>
      <c r="S23" s="100" t="s">
        <v>1041</v>
      </c>
      <c r="T23" s="101">
        <v>1.8353355613817752</v>
      </c>
      <c r="U23" s="101">
        <v>1.1119122893305968</v>
      </c>
      <c r="V23" s="101">
        <v>1.0357405471227616</v>
      </c>
      <c r="W23" s="101">
        <v>1.048294265496504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5" spans="1:36" ht="17" thickBot="1" x14ac:dyDescent="0.25">
      <c r="A25" s="13" t="s">
        <v>1</v>
      </c>
      <c r="B25" s="14" t="s">
        <v>98</v>
      </c>
      <c r="C25" s="14" t="s">
        <v>99</v>
      </c>
      <c r="D25" s="14" t="s">
        <v>100</v>
      </c>
      <c r="E25" s="14" t="s">
        <v>101</v>
      </c>
      <c r="G25" s="13" t="s">
        <v>14</v>
      </c>
      <c r="H25" s="14" t="s">
        <v>98</v>
      </c>
      <c r="I25" s="14" t="s">
        <v>99</v>
      </c>
      <c r="J25" s="14" t="s">
        <v>100</v>
      </c>
      <c r="K25" s="14" t="s">
        <v>101</v>
      </c>
      <c r="M25" s="13" t="s">
        <v>27</v>
      </c>
      <c r="N25" s="14" t="s">
        <v>98</v>
      </c>
      <c r="O25" s="14" t="s">
        <v>99</v>
      </c>
      <c r="P25" s="14" t="s">
        <v>100</v>
      </c>
      <c r="Q25" s="14" t="s">
        <v>101</v>
      </c>
      <c r="S25" s="13" t="s">
        <v>40</v>
      </c>
      <c r="T25" s="14" t="s">
        <v>98</v>
      </c>
      <c r="U25" s="14" t="s">
        <v>99</v>
      </c>
      <c r="V25" s="14" t="s">
        <v>100</v>
      </c>
      <c r="W25" s="14" t="s">
        <v>101</v>
      </c>
    </row>
    <row r="26" spans="1:36" s="99" customFormat="1" x14ac:dyDescent="0.2">
      <c r="A26" s="104" t="s">
        <v>135</v>
      </c>
      <c r="B26" s="98">
        <v>0.39000361516479876</v>
      </c>
      <c r="C26" s="98">
        <v>0.43722539353053103</v>
      </c>
      <c r="D26" s="98">
        <v>0.31282963479794118</v>
      </c>
      <c r="E26" s="98">
        <v>0.26955918843964388</v>
      </c>
      <c r="F26" s="3"/>
      <c r="G26" s="97" t="s">
        <v>419</v>
      </c>
      <c r="H26" s="98">
        <v>0.30635783725254806</v>
      </c>
      <c r="I26" s="98">
        <v>0.63930275563951089</v>
      </c>
      <c r="J26" s="98">
        <v>0.21631678583671821</v>
      </c>
      <c r="K26" s="98">
        <v>0.45646081918821813</v>
      </c>
      <c r="L26" s="3"/>
      <c r="M26" s="97" t="s">
        <v>743</v>
      </c>
      <c r="N26" s="98">
        <v>0.38787527403837446</v>
      </c>
      <c r="O26" s="98">
        <v>0.68149646107178974</v>
      </c>
      <c r="P26" s="98">
        <v>0.44110886045755587</v>
      </c>
      <c r="Q26" s="98">
        <v>1.0743960051291901</v>
      </c>
      <c r="R26" s="3"/>
      <c r="S26" s="97" t="s">
        <v>1042</v>
      </c>
      <c r="T26" s="98"/>
      <c r="U26" s="98">
        <v>0</v>
      </c>
      <c r="V26" s="98"/>
      <c r="W26" s="98">
        <v>1.2453333333333334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99" customFormat="1" x14ac:dyDescent="0.2">
      <c r="A27" s="102" t="s">
        <v>136</v>
      </c>
      <c r="B27" s="98">
        <v>0.34250101476928785</v>
      </c>
      <c r="C27" s="98">
        <v>0.53539878063954205</v>
      </c>
      <c r="D27" s="98">
        <v>0.32334677241033655</v>
      </c>
      <c r="E27" s="98">
        <v>0.31769472143986871</v>
      </c>
      <c r="F27" s="3"/>
      <c r="G27" s="97" t="s">
        <v>420</v>
      </c>
      <c r="H27" s="98">
        <v>0.18129985394899448</v>
      </c>
      <c r="I27" s="98">
        <v>0.75198314736183791</v>
      </c>
      <c r="J27" s="98">
        <v>0</v>
      </c>
      <c r="K27" s="98">
        <v>0</v>
      </c>
      <c r="L27" s="3"/>
      <c r="M27" s="97" t="s">
        <v>744</v>
      </c>
      <c r="N27" s="98">
        <v>0.68805346700083536</v>
      </c>
      <c r="O27" s="98"/>
      <c r="P27" s="98">
        <v>0.46064433768938756</v>
      </c>
      <c r="Q27" s="98">
        <v>0</v>
      </c>
      <c r="R27" s="3"/>
      <c r="S27" s="97" t="s">
        <v>1043</v>
      </c>
      <c r="T27" s="98"/>
      <c r="U27" s="98"/>
      <c r="V27" s="98"/>
      <c r="W27" s="98">
        <v>0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99" customFormat="1" ht="17" thickBot="1" x14ac:dyDescent="0.25">
      <c r="A28" s="103" t="s">
        <v>137</v>
      </c>
      <c r="B28" s="101">
        <v>0.44499667227811923</v>
      </c>
      <c r="C28" s="101">
        <v>0.23269369499350745</v>
      </c>
      <c r="D28" s="101">
        <v>0.31724543849323134</v>
      </c>
      <c r="E28" s="101">
        <v>0.32539288668320931</v>
      </c>
      <c r="F28" s="3"/>
      <c r="G28" s="100" t="s">
        <v>421</v>
      </c>
      <c r="H28" s="101">
        <v>0.3662489239454666</v>
      </c>
      <c r="I28" s="101">
        <v>0.61371062749585636</v>
      </c>
      <c r="J28" s="101">
        <v>0.23433441656498788</v>
      </c>
      <c r="K28" s="101">
        <v>0.46151353103224763</v>
      </c>
      <c r="L28" s="3"/>
      <c r="M28" s="100" t="s">
        <v>745</v>
      </c>
      <c r="N28" s="101">
        <v>0.34599010661301211</v>
      </c>
      <c r="O28" s="101">
        <v>0.68149646107178974</v>
      </c>
      <c r="P28" s="101">
        <v>0.44752150810632907</v>
      </c>
      <c r="Q28" s="101">
        <v>1.0208188379104763</v>
      </c>
      <c r="R28" s="3"/>
      <c r="S28" s="100" t="s">
        <v>1044</v>
      </c>
      <c r="T28" s="101"/>
      <c r="U28" s="101">
        <v>0</v>
      </c>
      <c r="V28" s="101"/>
      <c r="W28" s="101">
        <v>1.7329192546583849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">
      <c r="A29" s="15" t="s">
        <v>138</v>
      </c>
      <c r="B29" s="16">
        <v>0.93124613460686079</v>
      </c>
      <c r="C29" s="16">
        <v>1.3719062092922276</v>
      </c>
      <c r="D29" s="16">
        <v>0.90509096722621907</v>
      </c>
      <c r="E29" s="16">
        <v>0.71882450250571683</v>
      </c>
      <c r="G29" s="45" t="s">
        <v>422</v>
      </c>
      <c r="H29" s="16">
        <v>2.9957005104801886</v>
      </c>
      <c r="I29" s="16">
        <v>0.96995622523453617</v>
      </c>
      <c r="J29" s="16">
        <v>1.7938234773097288</v>
      </c>
      <c r="K29" s="16">
        <v>1.1940090906832914</v>
      </c>
      <c r="M29" s="45" t="s">
        <v>746</v>
      </c>
      <c r="N29" s="16">
        <v>1.4124625480271171</v>
      </c>
      <c r="O29" s="16">
        <v>3.4475703324808182</v>
      </c>
      <c r="P29" s="16">
        <v>1.1065916272753389</v>
      </c>
      <c r="Q29" s="16">
        <v>1.4961087019369761</v>
      </c>
      <c r="S29" s="45" t="s">
        <v>1045</v>
      </c>
      <c r="T29" s="16"/>
      <c r="U29" s="16">
        <v>1.0306122448979591</v>
      </c>
      <c r="V29" s="16"/>
      <c r="W29" s="16">
        <v>0</v>
      </c>
    </row>
    <row r="30" spans="1:36" x14ac:dyDescent="0.2">
      <c r="A30" s="15" t="s">
        <v>139</v>
      </c>
      <c r="B30" s="16">
        <v>0.80584762874134885</v>
      </c>
      <c r="C30" s="16">
        <v>1.182910981156595</v>
      </c>
      <c r="D30" s="16">
        <v>0.9102607934575988</v>
      </c>
      <c r="E30" s="16">
        <v>0.68531289910600246</v>
      </c>
      <c r="G30" s="45" t="s">
        <v>423</v>
      </c>
      <c r="H30" s="16">
        <v>3.2297273982056591</v>
      </c>
      <c r="I30" s="16">
        <v>0.88074738492379656</v>
      </c>
      <c r="J30" s="16">
        <v>4.3975667189952903</v>
      </c>
      <c r="K30" s="16">
        <v>1.5</v>
      </c>
      <c r="M30" s="45" t="s">
        <v>747</v>
      </c>
      <c r="N30" s="16">
        <v>0.73169864960909736</v>
      </c>
      <c r="O30" s="16"/>
      <c r="P30" s="16">
        <v>0</v>
      </c>
      <c r="Q30" s="16">
        <v>0</v>
      </c>
      <c r="S30" s="45" t="s">
        <v>1046</v>
      </c>
      <c r="T30" s="16"/>
      <c r="U30" s="16"/>
      <c r="V30" s="16"/>
      <c r="W30" s="16">
        <v>0</v>
      </c>
    </row>
    <row r="31" spans="1:36" ht="17" thickBot="1" x14ac:dyDescent="0.25">
      <c r="A31" s="17" t="s">
        <v>140</v>
      </c>
      <c r="B31" s="18">
        <v>1.0691140423940573</v>
      </c>
      <c r="C31" s="18">
        <v>2.0597701149425287</v>
      </c>
      <c r="D31" s="18">
        <v>0.97739361702127669</v>
      </c>
      <c r="E31" s="18">
        <v>0.44915084915084919</v>
      </c>
      <c r="G31" s="46" t="s">
        <v>424</v>
      </c>
      <c r="H31" s="18">
        <v>2.2695586958237945</v>
      </c>
      <c r="I31" s="18">
        <v>1.0077311700684199</v>
      </c>
      <c r="J31" s="18">
        <v>1.4328514922183746</v>
      </c>
      <c r="K31" s="18">
        <v>1.1741908884766028</v>
      </c>
      <c r="M31" s="46" t="s">
        <v>748</v>
      </c>
      <c r="N31" s="18">
        <v>1.5707950840230749</v>
      </c>
      <c r="O31" s="18">
        <v>3.4475703324808182</v>
      </c>
      <c r="P31" s="18">
        <v>1.1505438449428553</v>
      </c>
      <c r="Q31" s="18">
        <v>1.6243252612291388</v>
      </c>
      <c r="S31" s="46" t="s">
        <v>1047</v>
      </c>
      <c r="T31" s="18"/>
      <c r="U31" s="18">
        <v>1.0306122448979591</v>
      </c>
      <c r="V31" s="18"/>
      <c r="W31" s="18">
        <v>0</v>
      </c>
    </row>
    <row r="32" spans="1:36" s="99" customFormat="1" x14ac:dyDescent="0.2">
      <c r="A32" s="102" t="s">
        <v>141</v>
      </c>
      <c r="B32" s="98">
        <v>0.46629309354459841</v>
      </c>
      <c r="C32" s="98">
        <v>0.56490255676738776</v>
      </c>
      <c r="D32" s="98">
        <v>0.77549683025856553</v>
      </c>
      <c r="E32" s="98">
        <v>0.90518641056275462</v>
      </c>
      <c r="F32" s="3"/>
      <c r="G32" s="97" t="s">
        <v>425</v>
      </c>
      <c r="H32" s="98">
        <v>0.42352290353722161</v>
      </c>
      <c r="I32" s="98">
        <v>0.44975797976010146</v>
      </c>
      <c r="J32" s="98">
        <v>0.63197780969835049</v>
      </c>
      <c r="K32" s="98">
        <v>0.13266767674258795</v>
      </c>
      <c r="L32" s="3"/>
      <c r="M32" s="97" t="s">
        <v>749</v>
      </c>
      <c r="N32" s="98">
        <v>0.63500255834130503</v>
      </c>
      <c r="O32" s="98">
        <v>0</v>
      </c>
      <c r="P32" s="98">
        <v>0.16284906923943876</v>
      </c>
      <c r="Q32" s="98">
        <v>0.34490210854079878</v>
      </c>
      <c r="R32" s="3"/>
      <c r="S32" s="97" t="s">
        <v>1048</v>
      </c>
      <c r="T32" s="98"/>
      <c r="U32" s="98"/>
      <c r="V32" s="98"/>
      <c r="W32" s="98">
        <v>0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s="99" customFormat="1" x14ac:dyDescent="0.2">
      <c r="A33" s="102" t="s">
        <v>142</v>
      </c>
      <c r="B33" s="98">
        <v>0.35127761661916479</v>
      </c>
      <c r="C33" s="98">
        <v>0.54466975519607097</v>
      </c>
      <c r="D33" s="98">
        <v>0.69756491203178206</v>
      </c>
      <c r="E33" s="98">
        <v>0.88836857291518856</v>
      </c>
      <c r="F33" s="3"/>
      <c r="G33" s="97" t="s">
        <v>426</v>
      </c>
      <c r="H33" s="98">
        <v>0.49655374011508047</v>
      </c>
      <c r="I33" s="98">
        <v>0.54257011898259189</v>
      </c>
      <c r="J33" s="98">
        <v>0.95280612244897955</v>
      </c>
      <c r="K33" s="98">
        <v>0</v>
      </c>
      <c r="L33" s="3"/>
      <c r="M33" s="97" t="s">
        <v>750</v>
      </c>
      <c r="N33" s="98">
        <v>0.41370303395619851</v>
      </c>
      <c r="O33" s="98"/>
      <c r="P33" s="98">
        <v>0</v>
      </c>
      <c r="Q33" s="98">
        <v>0</v>
      </c>
      <c r="R33" s="3"/>
      <c r="S33" s="97" t="s">
        <v>1049</v>
      </c>
      <c r="T33" s="98"/>
      <c r="U33" s="98"/>
      <c r="V33" s="98"/>
      <c r="W33" s="98">
        <v>0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s="99" customFormat="1" ht="17" thickBot="1" x14ac:dyDescent="0.25">
      <c r="A34" s="103" t="s">
        <v>143</v>
      </c>
      <c r="B34" s="101">
        <v>0.56083577742894919</v>
      </c>
      <c r="C34" s="101">
        <v>0.66206896551724137</v>
      </c>
      <c r="D34" s="101">
        <v>1.0123966942148761</v>
      </c>
      <c r="E34" s="101">
        <v>0.44915084915084919</v>
      </c>
      <c r="F34" s="3"/>
      <c r="G34" s="100" t="s">
        <v>427</v>
      </c>
      <c r="H34" s="101">
        <v>0.40921545942466442</v>
      </c>
      <c r="I34" s="101">
        <v>0.42349992720617291</v>
      </c>
      <c r="J34" s="101">
        <v>0.61813619072277881</v>
      </c>
      <c r="K34" s="101">
        <v>0.1383061383061383</v>
      </c>
      <c r="L34" s="3"/>
      <c r="M34" s="100" t="s">
        <v>751</v>
      </c>
      <c r="N34" s="101">
        <v>0.68171938547113553</v>
      </c>
      <c r="O34" s="101">
        <v>0</v>
      </c>
      <c r="P34" s="101">
        <v>0.18500682312503783</v>
      </c>
      <c r="Q34" s="101">
        <v>0.3792082870884203</v>
      </c>
      <c r="R34" s="3"/>
      <c r="S34" s="100" t="s">
        <v>1050</v>
      </c>
      <c r="T34" s="101"/>
      <c r="U34" s="101">
        <v>0</v>
      </c>
      <c r="V34" s="101"/>
      <c r="W34" s="101">
        <v>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">
      <c r="A35" s="15" t="s">
        <v>144</v>
      </c>
      <c r="B35" s="16">
        <v>0.59584366999982907</v>
      </c>
      <c r="C35" s="16">
        <v>0.66827390091812111</v>
      </c>
      <c r="D35" s="16">
        <v>0.71516782191485673</v>
      </c>
      <c r="E35" s="16">
        <v>0.60788347597103354</v>
      </c>
      <c r="G35" s="45" t="s">
        <v>428</v>
      </c>
      <c r="H35" s="16">
        <v>0.27805239742956006</v>
      </c>
      <c r="I35" s="16">
        <v>0.42998831615849753</v>
      </c>
      <c r="J35" s="16">
        <v>0.3201803984205952</v>
      </c>
      <c r="K35" s="16">
        <v>0.41136117281876894</v>
      </c>
      <c r="M35" s="45" t="s">
        <v>752</v>
      </c>
      <c r="N35" s="16">
        <v>0.36739528642262154</v>
      </c>
      <c r="O35" s="16">
        <v>0.11912336514669496</v>
      </c>
      <c r="P35" s="16">
        <v>0.39174742703500692</v>
      </c>
      <c r="Q35" s="16">
        <v>0.63638925048362749</v>
      </c>
      <c r="S35" s="45" t="s">
        <v>1051</v>
      </c>
      <c r="T35" s="16"/>
      <c r="U35" s="16">
        <v>1.159438775510204</v>
      </c>
      <c r="V35" s="16"/>
      <c r="W35" s="16">
        <v>0</v>
      </c>
    </row>
    <row r="36" spans="1:36" x14ac:dyDescent="0.2">
      <c r="A36" s="15" t="s">
        <v>145</v>
      </c>
      <c r="B36" s="16">
        <v>0.50019574791418198</v>
      </c>
      <c r="C36" s="16">
        <v>0.72651225614342063</v>
      </c>
      <c r="D36" s="16">
        <v>0.72372913950150553</v>
      </c>
      <c r="E36" s="16">
        <v>0.42832056194125162</v>
      </c>
      <c r="G36" s="45" t="s">
        <v>429</v>
      </c>
      <c r="H36" s="16">
        <v>0.38541497041741302</v>
      </c>
      <c r="I36" s="16">
        <v>0.67870829743620209</v>
      </c>
      <c r="J36" s="16">
        <v>0.20334277003484319</v>
      </c>
      <c r="K36" s="16">
        <v>0.68571428571428572</v>
      </c>
      <c r="M36" s="45" t="s">
        <v>753</v>
      </c>
      <c r="N36" s="16">
        <v>0.36999101527403416</v>
      </c>
      <c r="O36" s="16"/>
      <c r="P36" s="16">
        <v>0.47446366782006921</v>
      </c>
      <c r="Q36" s="16">
        <v>0.73467741935483877</v>
      </c>
      <c r="S36" s="45" t="s">
        <v>1052</v>
      </c>
      <c r="T36" s="16"/>
      <c r="U36" s="16"/>
      <c r="V36" s="16"/>
      <c r="W36" s="16">
        <v>0</v>
      </c>
    </row>
    <row r="37" spans="1:36" ht="17" thickBot="1" x14ac:dyDescent="0.25">
      <c r="A37" s="17" t="s">
        <v>146</v>
      </c>
      <c r="B37" s="18">
        <v>0.69556817215998923</v>
      </c>
      <c r="C37" s="18">
        <v>0.5187853834276891</v>
      </c>
      <c r="D37" s="18">
        <v>0.67206982543640903</v>
      </c>
      <c r="E37" s="18">
        <v>1.0129385259092372</v>
      </c>
      <c r="G37" s="46" t="s">
        <v>430</v>
      </c>
      <c r="H37" s="18">
        <v>0.26856476436806126</v>
      </c>
      <c r="I37" s="18">
        <v>0.38979720727518763</v>
      </c>
      <c r="J37" s="18">
        <v>0.33645523015284517</v>
      </c>
      <c r="K37" s="18">
        <v>0.40803522953489779</v>
      </c>
      <c r="M37" s="46" t="s">
        <v>754</v>
      </c>
      <c r="N37" s="18">
        <v>0.36752144016245569</v>
      </c>
      <c r="O37" s="18">
        <v>0.11912336514669496</v>
      </c>
      <c r="P37" s="18">
        <v>0.38410234219947736</v>
      </c>
      <c r="Q37" s="18">
        <v>0.63278928888374431</v>
      </c>
      <c r="S37" s="46" t="s">
        <v>1053</v>
      </c>
      <c r="T37" s="18"/>
      <c r="U37" s="18">
        <v>1.159438775510204</v>
      </c>
      <c r="V37" s="18"/>
      <c r="W37" s="18">
        <v>0</v>
      </c>
    </row>
    <row r="38" spans="1:36" s="99" customFormat="1" x14ac:dyDescent="0.2">
      <c r="A38" s="102" t="s">
        <v>147</v>
      </c>
      <c r="B38" s="98">
        <v>0.38938347903001619</v>
      </c>
      <c r="C38" s="98">
        <v>1.0975249674337819</v>
      </c>
      <c r="D38" s="98">
        <v>0.47949298963033427</v>
      </c>
      <c r="E38" s="98">
        <v>0.2637413642287163</v>
      </c>
      <c r="F38" s="3"/>
      <c r="G38" s="97" t="s">
        <v>431</v>
      </c>
      <c r="H38" s="98">
        <v>0.87070122166513664</v>
      </c>
      <c r="I38" s="98">
        <v>0.26269647766768683</v>
      </c>
      <c r="J38" s="98">
        <v>0.20136547858035678</v>
      </c>
      <c r="K38" s="98">
        <v>0</v>
      </c>
      <c r="L38" s="3"/>
      <c r="M38" s="97" t="s">
        <v>755</v>
      </c>
      <c r="N38" s="98">
        <v>0.51716703205116588</v>
      </c>
      <c r="O38" s="98">
        <v>2.7908902691511388</v>
      </c>
      <c r="P38" s="98">
        <v>0.79459114818553744</v>
      </c>
      <c r="Q38" s="98">
        <v>0.63754632184814319</v>
      </c>
      <c r="R38" s="3"/>
      <c r="S38" s="97" t="s">
        <v>1054</v>
      </c>
      <c r="T38" s="98"/>
      <c r="U38" s="98">
        <v>0</v>
      </c>
      <c r="V38" s="98"/>
      <c r="W38" s="98">
        <v>0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s="99" customFormat="1" x14ac:dyDescent="0.2">
      <c r="A39" s="102" t="s">
        <v>148</v>
      </c>
      <c r="B39" s="98">
        <v>0.12963757696009037</v>
      </c>
      <c r="C39" s="98">
        <v>0.96783625730994149</v>
      </c>
      <c r="D39" s="98">
        <v>0.6611228125550086</v>
      </c>
      <c r="E39" s="98">
        <v>0</v>
      </c>
      <c r="F39" s="3"/>
      <c r="G39" s="97" t="s">
        <v>432</v>
      </c>
      <c r="H39" s="98">
        <v>0.74246606855302499</v>
      </c>
      <c r="I39" s="98">
        <v>0</v>
      </c>
      <c r="J39" s="98">
        <v>0</v>
      </c>
      <c r="K39" s="98">
        <v>0</v>
      </c>
      <c r="L39" s="3"/>
      <c r="M39" s="97" t="s">
        <v>618</v>
      </c>
      <c r="N39" s="98">
        <v>0.8600668337510442</v>
      </c>
      <c r="O39" s="98"/>
      <c r="P39" s="98">
        <v>0</v>
      </c>
      <c r="Q39" s="98">
        <v>0</v>
      </c>
      <c r="R39" s="3"/>
      <c r="S39" s="97" t="s">
        <v>847</v>
      </c>
      <c r="T39" s="98"/>
      <c r="U39" s="98"/>
      <c r="V39" s="98"/>
      <c r="W39" s="98">
        <v>0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s="99" customFormat="1" ht="17" thickBot="1" x14ac:dyDescent="0.25">
      <c r="A40" s="103" t="s">
        <v>149</v>
      </c>
      <c r="B40" s="101">
        <v>0.52481489276732607</v>
      </c>
      <c r="C40" s="101">
        <v>1.5448275862068965</v>
      </c>
      <c r="D40" s="101">
        <v>0.27840909090909094</v>
      </c>
      <c r="E40" s="101">
        <v>0.70580847723704876</v>
      </c>
      <c r="F40" s="3"/>
      <c r="G40" s="100" t="s">
        <v>433</v>
      </c>
      <c r="H40" s="101">
        <v>0.96133155547381488</v>
      </c>
      <c r="I40" s="101">
        <v>0.32903503116269073</v>
      </c>
      <c r="J40" s="101">
        <v>0.22334999078850407</v>
      </c>
      <c r="K40" s="101">
        <v>0</v>
      </c>
      <c r="L40" s="3"/>
      <c r="M40" s="100" t="s">
        <v>756</v>
      </c>
      <c r="N40" s="101">
        <v>0.43153711099535025</v>
      </c>
      <c r="O40" s="101">
        <v>2.7908902691511388</v>
      </c>
      <c r="P40" s="101">
        <v>0.82615115843766906</v>
      </c>
      <c r="Q40" s="101">
        <v>0.67858325057927837</v>
      </c>
      <c r="R40" s="3"/>
      <c r="S40" s="100" t="s">
        <v>1055</v>
      </c>
      <c r="T40" s="101"/>
      <c r="U40" s="101">
        <v>0</v>
      </c>
      <c r="V40" s="101"/>
      <c r="W40" s="101">
        <v>0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">
      <c r="A41" s="15" t="s">
        <v>150</v>
      </c>
      <c r="B41" s="16">
        <v>0.89984482558718515</v>
      </c>
      <c r="C41" s="16">
        <v>0.82343781050766063</v>
      </c>
      <c r="D41" s="16">
        <v>0.93029907108795706</v>
      </c>
      <c r="E41" s="16">
        <v>0.93733081434694343</v>
      </c>
      <c r="G41" s="45" t="s">
        <v>434</v>
      </c>
      <c r="H41" s="16">
        <v>0.79719637215500005</v>
      </c>
      <c r="I41" s="16">
        <v>1.0726401167925075</v>
      </c>
      <c r="J41" s="16">
        <v>0.56504205818972209</v>
      </c>
      <c r="K41" s="16">
        <v>0.55889226047225415</v>
      </c>
      <c r="M41" s="45" t="s">
        <v>757</v>
      </c>
      <c r="N41" s="16">
        <v>0.44145377855887524</v>
      </c>
      <c r="O41" s="16">
        <v>0.62019783758914193</v>
      </c>
      <c r="P41" s="16">
        <v>1.1107976768993719</v>
      </c>
      <c r="Q41" s="16">
        <v>0.8197024138047555</v>
      </c>
      <c r="S41" s="45" t="s">
        <v>1056</v>
      </c>
      <c r="T41" s="16"/>
      <c r="U41" s="16">
        <v>0.59842001316655691</v>
      </c>
      <c r="V41" s="16"/>
      <c r="W41" s="16">
        <v>0</v>
      </c>
    </row>
    <row r="42" spans="1:36" x14ac:dyDescent="0.2">
      <c r="A42" s="15" t="s">
        <v>151</v>
      </c>
      <c r="B42" s="16">
        <v>0.9159137545557563</v>
      </c>
      <c r="C42" s="16">
        <v>0.83197198053851873</v>
      </c>
      <c r="D42" s="16">
        <v>0.88141981332573438</v>
      </c>
      <c r="E42" s="16">
        <v>0.90555211790515833</v>
      </c>
      <c r="G42" s="45" t="s">
        <v>435</v>
      </c>
      <c r="H42" s="16">
        <v>0.71686379032705871</v>
      </c>
      <c r="I42" s="16">
        <v>0.88835314817875166</v>
      </c>
      <c r="J42" s="16">
        <v>0.4098090849242923</v>
      </c>
      <c r="K42" s="16">
        <v>2.1818181818181817</v>
      </c>
      <c r="M42" s="45" t="s">
        <v>758</v>
      </c>
      <c r="N42" s="16">
        <v>0.93915343915343907</v>
      </c>
      <c r="O42" s="16"/>
      <c r="P42" s="16">
        <v>1.1731244534012699</v>
      </c>
      <c r="Q42" s="16">
        <v>2.8468750000000003</v>
      </c>
      <c r="S42" s="45" t="s">
        <v>1057</v>
      </c>
      <c r="T42" s="16"/>
      <c r="U42" s="16"/>
      <c r="V42" s="16"/>
      <c r="W42" s="16">
        <v>0</v>
      </c>
    </row>
    <row r="43" spans="1:36" ht="17" thickBot="1" x14ac:dyDescent="0.25">
      <c r="A43" s="17" t="s">
        <v>152</v>
      </c>
      <c r="B43" s="18">
        <v>0.91191515113736121</v>
      </c>
      <c r="C43" s="18">
        <v>0.83070917371502939</v>
      </c>
      <c r="D43" s="18">
        <v>1.0467289719626169</v>
      </c>
      <c r="E43" s="18">
        <v>1.0105894105894107</v>
      </c>
      <c r="G43" s="46" t="s">
        <v>436</v>
      </c>
      <c r="H43" s="18">
        <v>0.85629718182019432</v>
      </c>
      <c r="I43" s="18">
        <v>1.160347022774489</v>
      </c>
      <c r="J43" s="18">
        <v>0.58620565405689395</v>
      </c>
      <c r="K43" s="18">
        <v>0.52623798965262381</v>
      </c>
      <c r="M43" s="46" t="s">
        <v>759</v>
      </c>
      <c r="N43" s="18">
        <v>0.30630844481166419</v>
      </c>
      <c r="O43" s="18">
        <v>0.62019783758914193</v>
      </c>
      <c r="P43" s="18">
        <v>1.0857705147266681</v>
      </c>
      <c r="Q43" s="18">
        <v>0.75062462307228395</v>
      </c>
      <c r="S43" s="46" t="s">
        <v>1058</v>
      </c>
      <c r="T43" s="18"/>
      <c r="U43" s="18">
        <v>0.59842001316655691</v>
      </c>
      <c r="V43" s="18"/>
      <c r="W43" s="18">
        <v>0</v>
      </c>
    </row>
    <row r="44" spans="1:36" s="99" customFormat="1" x14ac:dyDescent="0.2">
      <c r="A44" s="102" t="s">
        <v>153</v>
      </c>
      <c r="B44" s="98">
        <v>1.4913750220248887</v>
      </c>
      <c r="C44" s="98">
        <v>1.1573379491095199</v>
      </c>
      <c r="D44" s="98">
        <v>1.188787966794647</v>
      </c>
      <c r="E44" s="98">
        <v>1.2086960495985009</v>
      </c>
      <c r="F44" s="3"/>
      <c r="G44" s="97" t="s">
        <v>437</v>
      </c>
      <c r="H44" s="98">
        <v>1.1017976852224467</v>
      </c>
      <c r="I44" s="98">
        <v>1.1416090988008885</v>
      </c>
      <c r="J44" s="98">
        <v>1.2280664822055236</v>
      </c>
      <c r="K44" s="98">
        <v>1.1831323507243847</v>
      </c>
      <c r="L44" s="3"/>
      <c r="M44" s="97" t="s">
        <v>760</v>
      </c>
      <c r="N44" s="98">
        <v>1.1426083475676461</v>
      </c>
      <c r="O44" s="98">
        <v>1.08</v>
      </c>
      <c r="P44" s="98">
        <v>1.06599923963559</v>
      </c>
      <c r="Q44" s="98">
        <v>1.0146991872650026</v>
      </c>
      <c r="R44" s="3"/>
      <c r="S44" s="97" t="s">
        <v>1059</v>
      </c>
      <c r="T44" s="98"/>
      <c r="U44" s="98">
        <v>1.0363062352012629</v>
      </c>
      <c r="V44" s="98"/>
      <c r="W44" s="98">
        <v>1.068051341890315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s="99" customFormat="1" x14ac:dyDescent="0.2">
      <c r="A45" s="102" t="s">
        <v>154</v>
      </c>
      <c r="B45" s="98">
        <v>1.3083428900188472</v>
      </c>
      <c r="C45" s="98">
        <v>1.1283012885010579</v>
      </c>
      <c r="D45" s="98">
        <v>1.1488222968724395</v>
      </c>
      <c r="E45" s="98">
        <v>1.1665873783179617</v>
      </c>
      <c r="F45" s="3"/>
      <c r="G45" s="97" t="s">
        <v>438</v>
      </c>
      <c r="H45" s="98">
        <v>0.99025047065927829</v>
      </c>
      <c r="I45" s="98">
        <v>1.041268785415127</v>
      </c>
      <c r="J45" s="98">
        <v>1.1646870419438493</v>
      </c>
      <c r="K45" s="98">
        <v>1.0033444816053512</v>
      </c>
      <c r="L45" s="3"/>
      <c r="M45" s="97" t="s">
        <v>761</v>
      </c>
      <c r="N45" s="98">
        <v>1.0651202607557155</v>
      </c>
      <c r="O45" s="98"/>
      <c r="P45" s="98">
        <v>1.0374125212786078</v>
      </c>
      <c r="Q45" s="98">
        <v>1.0402043269230767</v>
      </c>
      <c r="R45" s="3"/>
      <c r="S45" s="97" t="s">
        <v>1060</v>
      </c>
      <c r="T45" s="98"/>
      <c r="U45" s="98"/>
      <c r="V45" s="98"/>
      <c r="W45" s="98">
        <v>1.0737704918032787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s="99" customFormat="1" ht="17" thickBot="1" x14ac:dyDescent="0.25">
      <c r="A46" s="103" t="s">
        <v>155</v>
      </c>
      <c r="B46" s="101">
        <v>1.6527583918295319</v>
      </c>
      <c r="C46" s="101">
        <v>1.2264469208859883</v>
      </c>
      <c r="D46" s="101">
        <v>1.2707567253725567</v>
      </c>
      <c r="E46" s="101">
        <v>1.1981505416461244</v>
      </c>
      <c r="F46" s="3"/>
      <c r="G46" s="100" t="s">
        <v>439</v>
      </c>
      <c r="H46" s="101">
        <v>1.1699370449844546</v>
      </c>
      <c r="I46" s="101">
        <v>1.1914770244398698</v>
      </c>
      <c r="J46" s="101">
        <v>1.2338355982715601</v>
      </c>
      <c r="K46" s="101">
        <v>1.1875135826758996</v>
      </c>
      <c r="L46" s="3"/>
      <c r="M46" s="100" t="s">
        <v>762</v>
      </c>
      <c r="N46" s="101">
        <v>1.1660065632244099</v>
      </c>
      <c r="O46" s="101">
        <v>1.08</v>
      </c>
      <c r="P46" s="101">
        <v>1.0690999659999143</v>
      </c>
      <c r="Q46" s="101">
        <v>1.0185326302313531</v>
      </c>
      <c r="R46" s="3"/>
      <c r="S46" s="100" t="s">
        <v>1061</v>
      </c>
      <c r="T46" s="101"/>
      <c r="U46" s="101">
        <v>1.0363062352012629</v>
      </c>
      <c r="V46" s="101"/>
      <c r="W46" s="101">
        <v>1.0804435838760782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8" spans="1:36" ht="17" thickBot="1" x14ac:dyDescent="0.25">
      <c r="A48" s="13" t="s">
        <v>2</v>
      </c>
      <c r="B48" s="14" t="s">
        <v>98</v>
      </c>
      <c r="C48" s="14" t="s">
        <v>99</v>
      </c>
      <c r="D48" s="14" t="s">
        <v>100</v>
      </c>
      <c r="E48" s="14" t="s">
        <v>101</v>
      </c>
      <c r="G48" s="13" t="s">
        <v>15</v>
      </c>
      <c r="H48" s="14" t="s">
        <v>98</v>
      </c>
      <c r="I48" s="14" t="s">
        <v>99</v>
      </c>
      <c r="J48" s="14" t="s">
        <v>100</v>
      </c>
      <c r="K48" s="14" t="s">
        <v>101</v>
      </c>
      <c r="M48" s="13" t="s">
        <v>28</v>
      </c>
      <c r="N48" s="14" t="s">
        <v>98</v>
      </c>
      <c r="O48" s="14" t="s">
        <v>99</v>
      </c>
      <c r="P48" s="14" t="s">
        <v>100</v>
      </c>
      <c r="Q48" s="14" t="s">
        <v>101</v>
      </c>
      <c r="S48" s="13" t="s">
        <v>41</v>
      </c>
      <c r="T48" s="14" t="s">
        <v>98</v>
      </c>
      <c r="U48" s="14" t="s">
        <v>99</v>
      </c>
      <c r="V48" s="14" t="s">
        <v>100</v>
      </c>
      <c r="W48" s="14" t="s">
        <v>101</v>
      </c>
    </row>
    <row r="49" spans="1:36" s="99" customFormat="1" x14ac:dyDescent="0.2">
      <c r="A49" s="97" t="s">
        <v>161</v>
      </c>
      <c r="B49" s="98">
        <v>1.420529995666493</v>
      </c>
      <c r="C49" s="98">
        <v>0.87561315578275767</v>
      </c>
      <c r="D49" s="98">
        <v>1.1217525924929908</v>
      </c>
      <c r="E49" s="98">
        <v>1.4111248379208381</v>
      </c>
      <c r="F49" s="3"/>
      <c r="G49" s="104" t="s">
        <v>445</v>
      </c>
      <c r="H49" s="98">
        <v>0.60969219012685305</v>
      </c>
      <c r="I49" s="98">
        <v>0.49289582065247461</v>
      </c>
      <c r="J49" s="98">
        <v>0.8410463508695335</v>
      </c>
      <c r="K49" s="98">
        <v>0.10969444093891972</v>
      </c>
      <c r="L49" s="3"/>
      <c r="M49" s="97" t="s">
        <v>767</v>
      </c>
      <c r="N49" s="98">
        <v>0.61166206198286488</v>
      </c>
      <c r="O49" s="98">
        <v>0.71337436704518276</v>
      </c>
      <c r="P49" s="98">
        <v>0.65208381341765798</v>
      </c>
      <c r="Q49" s="98">
        <v>0.5742908287361248</v>
      </c>
      <c r="R49" s="3"/>
      <c r="S49" s="104" t="s">
        <v>1065</v>
      </c>
      <c r="T49" s="98">
        <v>0.46072771726466577</v>
      </c>
      <c r="U49" s="98">
        <v>0.63595911602804522</v>
      </c>
      <c r="V49" s="98">
        <v>0.91291936700310683</v>
      </c>
      <c r="W49" s="98">
        <v>0.65719731331368803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s="99" customFormat="1" x14ac:dyDescent="0.2">
      <c r="A50" s="97" t="s">
        <v>162</v>
      </c>
      <c r="B50" s="98">
        <v>1.2032724011864522</v>
      </c>
      <c r="C50" s="98">
        <v>0.84595289461055789</v>
      </c>
      <c r="D50" s="98">
        <v>0.73594479876509411</v>
      </c>
      <c r="E50" s="98">
        <v>1.0902892248144878</v>
      </c>
      <c r="F50" s="3"/>
      <c r="G50" s="102" t="s">
        <v>446</v>
      </c>
      <c r="H50" s="98">
        <v>0.59281293952180036</v>
      </c>
      <c r="I50" s="98">
        <v>0.35220395604395605</v>
      </c>
      <c r="J50" s="98">
        <v>0</v>
      </c>
      <c r="K50" s="98">
        <v>0</v>
      </c>
      <c r="L50" s="3"/>
      <c r="M50" s="97" t="s">
        <v>768</v>
      </c>
      <c r="N50" s="98">
        <v>0.66827195455189259</v>
      </c>
      <c r="O50" s="98">
        <v>0.79403683142052062</v>
      </c>
      <c r="P50" s="98">
        <v>0.94358807033633751</v>
      </c>
      <c r="Q50" s="98">
        <v>0.59420464835496523</v>
      </c>
      <c r="R50" s="3"/>
      <c r="S50" s="102" t="s">
        <v>1066</v>
      </c>
      <c r="T50" s="98">
        <v>0.46844722870472072</v>
      </c>
      <c r="U50" s="98">
        <v>0.63800803717357202</v>
      </c>
      <c r="V50" s="98">
        <v>0.85086145525944124</v>
      </c>
      <c r="W50" s="98">
        <v>0.65320154873613046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s="99" customFormat="1" ht="17" thickBot="1" x14ac:dyDescent="0.25">
      <c r="A51" s="100" t="s">
        <v>163</v>
      </c>
      <c r="B51" s="101">
        <v>1.2894054313238308</v>
      </c>
      <c r="C51" s="101">
        <v>0.81024457655402593</v>
      </c>
      <c r="D51" s="101">
        <v>1.3911114833393574</v>
      </c>
      <c r="E51" s="101">
        <v>1.4836153995074974</v>
      </c>
      <c r="F51" s="3"/>
      <c r="G51" s="103" t="s">
        <v>447</v>
      </c>
      <c r="H51" s="101">
        <v>0.65952548999728344</v>
      </c>
      <c r="I51" s="101">
        <v>0.52244371569311876</v>
      </c>
      <c r="J51" s="101">
        <v>0.87501816263010179</v>
      </c>
      <c r="K51" s="101">
        <v>0.14710442316461469</v>
      </c>
      <c r="L51" s="3"/>
      <c r="M51" s="100" t="s">
        <v>769</v>
      </c>
      <c r="N51" s="101">
        <v>0.62192773821610381</v>
      </c>
      <c r="O51" s="101">
        <v>0.8273384136682469</v>
      </c>
      <c r="P51" s="101">
        <v>0.66729816966803401</v>
      </c>
      <c r="Q51" s="101">
        <v>0.64296383147376512</v>
      </c>
      <c r="R51" s="3"/>
      <c r="S51" s="103" t="s">
        <v>1067</v>
      </c>
      <c r="T51" s="101">
        <v>0.45057138739585056</v>
      </c>
      <c r="U51" s="101">
        <v>0.7022574051697853</v>
      </c>
      <c r="V51" s="101">
        <v>0.98413814417059409</v>
      </c>
      <c r="W51" s="101">
        <v>0.84494459829160129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45" t="s">
        <v>164</v>
      </c>
      <c r="B52" s="16">
        <v>1.2968056445425422</v>
      </c>
      <c r="C52" s="16">
        <v>1.5010038097427736</v>
      </c>
      <c r="D52" s="16">
        <v>1.6632599872968921</v>
      </c>
      <c r="E52" s="16">
        <v>1.7346509408235615</v>
      </c>
      <c r="G52" s="15" t="s">
        <v>448</v>
      </c>
      <c r="H52" s="16">
        <v>1.5274765588349852</v>
      </c>
      <c r="I52" s="16">
        <v>1.6654067120382454</v>
      </c>
      <c r="J52" s="16">
        <v>1.4210783169864531</v>
      </c>
      <c r="K52" s="16">
        <v>1.2916946354766941</v>
      </c>
      <c r="M52" s="45" t="s">
        <v>770</v>
      </c>
      <c r="N52" s="16">
        <v>1.935929252225955</v>
      </c>
      <c r="O52" s="16">
        <v>1.7809031007413947</v>
      </c>
      <c r="P52" s="16">
        <v>1.7604816225296618</v>
      </c>
      <c r="Q52" s="16">
        <v>1.465866783233156</v>
      </c>
      <c r="S52" s="15" t="s">
        <v>1068</v>
      </c>
      <c r="T52" s="16">
        <v>1.6864764668955328</v>
      </c>
      <c r="U52" s="16">
        <v>1.5300987630471876</v>
      </c>
      <c r="V52" s="16">
        <v>2.1005184037531088</v>
      </c>
      <c r="W52" s="16">
        <v>2.0381637734840163</v>
      </c>
    </row>
    <row r="53" spans="1:36" x14ac:dyDescent="0.2">
      <c r="A53" s="45" t="s">
        <v>165</v>
      </c>
      <c r="B53" s="16">
        <v>1.221780273908341</v>
      </c>
      <c r="C53" s="16">
        <v>1.3843176614482722</v>
      </c>
      <c r="D53" s="16">
        <v>1.3461031140677868</v>
      </c>
      <c r="E53" s="16">
        <v>1.4151698020178496</v>
      </c>
      <c r="G53" s="15" t="s">
        <v>449</v>
      </c>
      <c r="H53" s="16">
        <v>1.3069780542417617</v>
      </c>
      <c r="I53" s="16">
        <v>1.5684436898944876</v>
      </c>
      <c r="J53" s="16">
        <v>0</v>
      </c>
      <c r="K53" s="16">
        <v>1.5301632060155514</v>
      </c>
      <c r="M53" s="45" t="s">
        <v>771</v>
      </c>
      <c r="N53" s="16">
        <v>1.439255024196533</v>
      </c>
      <c r="O53" s="16">
        <v>1.3966509103438132</v>
      </c>
      <c r="P53" s="16">
        <v>1.467803664967636</v>
      </c>
      <c r="Q53" s="16">
        <v>1.1546549061817279</v>
      </c>
      <c r="S53" s="15" t="s">
        <v>1069</v>
      </c>
      <c r="T53" s="16">
        <v>1.4611177023565707</v>
      </c>
      <c r="U53" s="16">
        <v>1.4275076057993352</v>
      </c>
      <c r="V53" s="16">
        <v>1.6252409819562359</v>
      </c>
      <c r="W53" s="16">
        <v>1.6277327166697635</v>
      </c>
    </row>
    <row r="54" spans="1:36" ht="17" thickBot="1" x14ac:dyDescent="0.25">
      <c r="A54" s="46" t="s">
        <v>166</v>
      </c>
      <c r="B54" s="18">
        <v>3.514550804236956</v>
      </c>
      <c r="C54" s="18">
        <v>2.1571101513503903</v>
      </c>
      <c r="D54" s="18">
        <v>1.895923931297268</v>
      </c>
      <c r="E54" s="18">
        <v>2.2295929892847863</v>
      </c>
      <c r="G54" s="17" t="s">
        <v>450</v>
      </c>
      <c r="H54" s="18">
        <v>1.6350297379743972</v>
      </c>
      <c r="I54" s="18">
        <v>1.7407948672453184</v>
      </c>
      <c r="J54" s="18">
        <v>1.4291963322958328</v>
      </c>
      <c r="K54" s="18">
        <v>1.0465531224655313</v>
      </c>
      <c r="M54" s="46" t="s">
        <v>772</v>
      </c>
      <c r="N54" s="18">
        <v>2.1489926691529466</v>
      </c>
      <c r="O54" s="18">
        <v>1.4799810920848149</v>
      </c>
      <c r="P54" s="18">
        <v>1.7809323258063832</v>
      </c>
      <c r="Q54" s="18">
        <v>1.4502219914483454</v>
      </c>
      <c r="S54" s="17" t="s">
        <v>1070</v>
      </c>
      <c r="T54" s="18">
        <v>1.9474956029306663</v>
      </c>
      <c r="U54" s="18">
        <v>1.5106791437079032</v>
      </c>
      <c r="V54" s="18">
        <v>2.6737999807374591</v>
      </c>
      <c r="W54" s="18">
        <v>2.4699326811346092</v>
      </c>
    </row>
    <row r="55" spans="1:36" s="99" customFormat="1" x14ac:dyDescent="0.2">
      <c r="A55" s="97" t="s">
        <v>167</v>
      </c>
      <c r="B55" s="98">
        <v>0.65484382254522711</v>
      </c>
      <c r="C55" s="98">
        <v>0.48574184538753795</v>
      </c>
      <c r="D55" s="98">
        <v>0.46373099979106686</v>
      </c>
      <c r="E55" s="98">
        <v>0.4307698240876891</v>
      </c>
      <c r="F55" s="3"/>
      <c r="G55" s="102" t="s">
        <v>451</v>
      </c>
      <c r="H55" s="98">
        <v>0.72883815742967006</v>
      </c>
      <c r="I55" s="98">
        <v>0.69068722169756702</v>
      </c>
      <c r="J55" s="98">
        <v>0.36674697905271958</v>
      </c>
      <c r="K55" s="98">
        <v>0.46659394100808399</v>
      </c>
      <c r="L55" s="3"/>
      <c r="M55" s="97" t="s">
        <v>773</v>
      </c>
      <c r="N55" s="98">
        <v>0.40349862373086609</v>
      </c>
      <c r="O55" s="98">
        <v>0.34865421499561788</v>
      </c>
      <c r="P55" s="98">
        <v>0.41724028048208861</v>
      </c>
      <c r="Q55" s="98">
        <v>0.40640241808912059</v>
      </c>
      <c r="R55" s="3"/>
      <c r="S55" s="102" t="s">
        <v>1071</v>
      </c>
      <c r="T55" s="98">
        <v>0.51817607337708227</v>
      </c>
      <c r="U55" s="98">
        <v>0.52225382300328016</v>
      </c>
      <c r="V55" s="98">
        <v>0.57630711643473398</v>
      </c>
      <c r="W55" s="98">
        <v>0.48578396101670357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s="99" customFormat="1" x14ac:dyDescent="0.2">
      <c r="A56" s="97" t="s">
        <v>168</v>
      </c>
      <c r="B56" s="98">
        <v>0.3786486838487475</v>
      </c>
      <c r="C56" s="98">
        <v>0.45985165001029377</v>
      </c>
      <c r="D56" s="98">
        <v>0.43898074998716552</v>
      </c>
      <c r="E56" s="98">
        <v>0.52460055405753869</v>
      </c>
      <c r="F56" s="3"/>
      <c r="G56" s="102" t="s">
        <v>452</v>
      </c>
      <c r="H56" s="98">
        <v>1.2989266571814648</v>
      </c>
      <c r="I56" s="98">
        <v>0.74575517279892001</v>
      </c>
      <c r="J56" s="98">
        <v>0</v>
      </c>
      <c r="K56" s="98">
        <v>0.50099950363250756</v>
      </c>
      <c r="L56" s="3"/>
      <c r="M56" s="97" t="s">
        <v>774</v>
      </c>
      <c r="N56" s="98">
        <v>0.40515018396669061</v>
      </c>
      <c r="O56" s="98">
        <v>0.37765610850118952</v>
      </c>
      <c r="P56" s="98">
        <v>0.4340872994139876</v>
      </c>
      <c r="Q56" s="98">
        <v>0.40414431790950739</v>
      </c>
      <c r="R56" s="3"/>
      <c r="S56" s="102" t="s">
        <v>1072</v>
      </c>
      <c r="T56" s="98">
        <v>0.51295991772105076</v>
      </c>
      <c r="U56" s="98">
        <v>0.56678476775144249</v>
      </c>
      <c r="V56" s="98">
        <v>0.52180317908410123</v>
      </c>
      <c r="W56" s="98">
        <v>0.56214168540903708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s="99" customFormat="1" ht="17" thickBot="1" x14ac:dyDescent="0.25">
      <c r="A57" s="100" t="s">
        <v>169</v>
      </c>
      <c r="B57" s="101">
        <v>0.72161624718964745</v>
      </c>
      <c r="C57" s="101">
        <v>0.5078286395623729</v>
      </c>
      <c r="D57" s="101">
        <v>0.48485469942450071</v>
      </c>
      <c r="E57" s="101">
        <v>0.4846048294601269</v>
      </c>
      <c r="F57" s="3"/>
      <c r="G57" s="103" t="s">
        <v>453</v>
      </c>
      <c r="H57" s="101">
        <v>0.62276654909204421</v>
      </c>
      <c r="I57" s="101">
        <v>0.71145287856502826</v>
      </c>
      <c r="J57" s="101">
        <v>0.36693407523241517</v>
      </c>
      <c r="K57" s="101">
        <v>0.42112048662979262</v>
      </c>
      <c r="L57" s="3"/>
      <c r="M57" s="100" t="s">
        <v>775</v>
      </c>
      <c r="N57" s="101">
        <v>0.46389443001342184</v>
      </c>
      <c r="O57" s="101">
        <v>0.38172691699940314</v>
      </c>
      <c r="P57" s="101">
        <v>0.43511860276672376</v>
      </c>
      <c r="Q57" s="101">
        <v>0.43418048546901483</v>
      </c>
      <c r="R57" s="3"/>
      <c r="S57" s="103" t="s">
        <v>1073</v>
      </c>
      <c r="T57" s="101">
        <v>0.75656981435521897</v>
      </c>
      <c r="U57" s="101">
        <v>0.5076682849083527</v>
      </c>
      <c r="V57" s="101">
        <v>0.70466373775002789</v>
      </c>
      <c r="W57" s="101">
        <v>0.54365739936389212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45" t="s">
        <v>170</v>
      </c>
      <c r="B58" s="16">
        <v>0.60616601218669153</v>
      </c>
      <c r="C58" s="16">
        <v>0.49166940685267668</v>
      </c>
      <c r="D58" s="16">
        <v>0.46655668120438792</v>
      </c>
      <c r="E58" s="16">
        <v>0.56333624437465379</v>
      </c>
      <c r="G58" s="15" t="s">
        <v>454</v>
      </c>
      <c r="H58" s="16">
        <v>0.69697396487450913</v>
      </c>
      <c r="I58" s="16">
        <v>0.67634333846382333</v>
      </c>
      <c r="J58" s="16">
        <v>0.29236837226055629</v>
      </c>
      <c r="K58" s="16">
        <v>0.31452539616637004</v>
      </c>
      <c r="M58" s="45" t="s">
        <v>776</v>
      </c>
      <c r="N58" s="16">
        <v>0.39733733360641305</v>
      </c>
      <c r="O58" s="16">
        <v>0.39279671523601117</v>
      </c>
      <c r="P58" s="16">
        <v>0.57257897593035911</v>
      </c>
      <c r="Q58" s="16">
        <v>0.47015947325510654</v>
      </c>
      <c r="S58" s="15" t="s">
        <v>1074</v>
      </c>
      <c r="T58" s="16">
        <v>0.57835636830916315</v>
      </c>
      <c r="U58" s="16">
        <v>0.50338564492513149</v>
      </c>
      <c r="V58" s="16">
        <v>0.59034513497061858</v>
      </c>
      <c r="W58" s="16">
        <v>0.61004777018829859</v>
      </c>
    </row>
    <row r="59" spans="1:36" x14ac:dyDescent="0.2">
      <c r="A59" s="45" t="s">
        <v>171</v>
      </c>
      <c r="B59" s="16">
        <v>0.45636191318632713</v>
      </c>
      <c r="C59" s="16">
        <v>0.44726775341705693</v>
      </c>
      <c r="D59" s="16">
        <v>0.57974244621255822</v>
      </c>
      <c r="E59" s="16">
        <v>0.39267748777911615</v>
      </c>
      <c r="G59" s="15" t="s">
        <v>455</v>
      </c>
      <c r="H59" s="16">
        <v>0.49776203303889482</v>
      </c>
      <c r="I59" s="16">
        <v>0.4652190952092527</v>
      </c>
      <c r="J59" s="16">
        <v>0</v>
      </c>
      <c r="K59" s="16">
        <v>0.60690017453781364</v>
      </c>
      <c r="M59" s="45" t="s">
        <v>777</v>
      </c>
      <c r="N59" s="16">
        <v>0.42477285411472138</v>
      </c>
      <c r="O59" s="16">
        <v>0.40622371137547209</v>
      </c>
      <c r="P59" s="16">
        <v>0.49874585265130678</v>
      </c>
      <c r="Q59" s="16">
        <v>0.44061002708748137</v>
      </c>
      <c r="S59" s="15" t="s">
        <v>1075</v>
      </c>
      <c r="T59" s="16">
        <v>0.56276189990830272</v>
      </c>
      <c r="U59" s="16">
        <v>0.55759396448282794</v>
      </c>
      <c r="V59" s="16">
        <v>0.55214953892486585</v>
      </c>
      <c r="W59" s="16">
        <v>0.61643501972845249</v>
      </c>
    </row>
    <row r="60" spans="1:36" ht="17" thickBot="1" x14ac:dyDescent="0.25">
      <c r="A60" s="46" t="s">
        <v>172</v>
      </c>
      <c r="B60" s="18">
        <v>0.72621784941662493</v>
      </c>
      <c r="C60" s="18">
        <v>0.50218819627136335</v>
      </c>
      <c r="D60" s="18">
        <v>0.49858703749557604</v>
      </c>
      <c r="E60" s="18">
        <v>0.61796528247170646</v>
      </c>
      <c r="G60" s="17" t="s">
        <v>456</v>
      </c>
      <c r="H60" s="18">
        <v>0.89237493930956702</v>
      </c>
      <c r="I60" s="18">
        <v>0.71513790492042928</v>
      </c>
      <c r="J60" s="18">
        <v>0.29475739125024969</v>
      </c>
      <c r="K60" s="18">
        <v>0.25205938162741376</v>
      </c>
      <c r="M60" s="46" t="s">
        <v>778</v>
      </c>
      <c r="N60" s="18">
        <v>0.45198964066347808</v>
      </c>
      <c r="O60" s="18">
        <v>0.47299386052738923</v>
      </c>
      <c r="P60" s="18">
        <v>0.59894042723129082</v>
      </c>
      <c r="Q60" s="18">
        <v>0.50683112035737754</v>
      </c>
      <c r="S60" s="17" t="s">
        <v>1076</v>
      </c>
      <c r="T60" s="18">
        <v>0.75451457187116633</v>
      </c>
      <c r="U60" s="18">
        <v>0.57094899258702936</v>
      </c>
      <c r="V60" s="18">
        <v>0.69049785536664299</v>
      </c>
      <c r="W60" s="18">
        <v>0.7016386038084691</v>
      </c>
    </row>
    <row r="61" spans="1:36" s="99" customFormat="1" x14ac:dyDescent="0.2">
      <c r="A61" s="97" t="s">
        <v>173</v>
      </c>
      <c r="B61" s="98">
        <v>0.65551540425026711</v>
      </c>
      <c r="C61" s="98">
        <v>0.28616294724295155</v>
      </c>
      <c r="D61" s="98">
        <v>0.11090903505268655</v>
      </c>
      <c r="E61" s="98">
        <v>0.85892458521429005</v>
      </c>
      <c r="F61" s="3"/>
      <c r="G61" s="102" t="s">
        <v>457</v>
      </c>
      <c r="H61" s="98">
        <v>1.0549413944099284</v>
      </c>
      <c r="I61" s="98">
        <v>0.92945043719687603</v>
      </c>
      <c r="J61" s="98">
        <v>0.34406441626480921</v>
      </c>
      <c r="K61" s="98">
        <v>0.6194509605962526</v>
      </c>
      <c r="L61" s="3"/>
      <c r="M61" s="97" t="s">
        <v>779</v>
      </c>
      <c r="N61" s="98">
        <v>0.52986173383520951</v>
      </c>
      <c r="O61" s="98">
        <v>0.75560525082665264</v>
      </c>
      <c r="P61" s="98">
        <v>0.63065540496300654</v>
      </c>
      <c r="Q61" s="98">
        <v>0.84139112101107405</v>
      </c>
      <c r="R61" s="3"/>
      <c r="S61" s="102" t="s">
        <v>1077</v>
      </c>
      <c r="T61" s="98">
        <v>0.92095108015903626</v>
      </c>
      <c r="U61" s="98">
        <v>0.67532833747359611</v>
      </c>
      <c r="V61" s="98">
        <v>1.407392216480335</v>
      </c>
      <c r="W61" s="98">
        <v>1.0967968220302151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s="99" customFormat="1" x14ac:dyDescent="0.2">
      <c r="A62" s="97" t="s">
        <v>174</v>
      </c>
      <c r="B62" s="98">
        <v>0.18216207184628236</v>
      </c>
      <c r="C62" s="98">
        <v>0.25734663949568631</v>
      </c>
      <c r="D62" s="98">
        <v>0</v>
      </c>
      <c r="E62" s="98">
        <v>0.72342369783734395</v>
      </c>
      <c r="F62" s="3"/>
      <c r="G62" s="102" t="s">
        <v>458</v>
      </c>
      <c r="H62" s="98">
        <v>1.598270180083285</v>
      </c>
      <c r="I62" s="98">
        <v>1.0608552892890242</v>
      </c>
      <c r="J62" s="98">
        <v>0</v>
      </c>
      <c r="K62" s="98">
        <v>0</v>
      </c>
      <c r="L62" s="3"/>
      <c r="M62" s="97" t="s">
        <v>780</v>
      </c>
      <c r="N62" s="98">
        <v>0.35916274286951344</v>
      </c>
      <c r="O62" s="98">
        <v>1.0740100682629419</v>
      </c>
      <c r="P62" s="98">
        <v>0.56234036514993857</v>
      </c>
      <c r="Q62" s="98">
        <v>0.6278388737335483</v>
      </c>
      <c r="R62" s="3"/>
      <c r="S62" s="102" t="s">
        <v>1078</v>
      </c>
      <c r="T62" s="98">
        <v>0.7917234845916048</v>
      </c>
      <c r="U62" s="98">
        <v>0.68719804953381969</v>
      </c>
      <c r="V62" s="98">
        <v>1.3534170516407487</v>
      </c>
      <c r="W62" s="98">
        <v>1.1576482911485142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s="99" customFormat="1" ht="17" thickBot="1" x14ac:dyDescent="0.25">
      <c r="A63" s="100" t="s">
        <v>175</v>
      </c>
      <c r="B63" s="101">
        <v>0.96571280570716866</v>
      </c>
      <c r="C63" s="101">
        <v>0.3289351116756643</v>
      </c>
      <c r="D63" s="101">
        <v>0.17429540791722664</v>
      </c>
      <c r="E63" s="101">
        <v>0.91054940364196968</v>
      </c>
      <c r="F63" s="3"/>
      <c r="G63" s="103" t="s">
        <v>459</v>
      </c>
      <c r="H63" s="101">
        <v>0.52019167081928586</v>
      </c>
      <c r="I63" s="101">
        <v>0.9047961021281592</v>
      </c>
      <c r="J63" s="101">
        <v>0.34205255448267619</v>
      </c>
      <c r="K63" s="101">
        <v>1.5813725490196078</v>
      </c>
      <c r="L63" s="3"/>
      <c r="M63" s="100" t="s">
        <v>781</v>
      </c>
      <c r="N63" s="101">
        <v>0.6948276928787972</v>
      </c>
      <c r="O63" s="101">
        <v>0.55501718934865607</v>
      </c>
      <c r="P63" s="101">
        <v>0.60410417783555648</v>
      </c>
      <c r="Q63" s="101">
        <v>0.90826176134878445</v>
      </c>
      <c r="R63" s="3"/>
      <c r="S63" s="103" t="s">
        <v>1079</v>
      </c>
      <c r="T63" s="101">
        <v>1.2739443062808706</v>
      </c>
      <c r="U63" s="101">
        <v>0.5969187943943175</v>
      </c>
      <c r="V63" s="101">
        <v>1.3047286002261664</v>
      </c>
      <c r="W63" s="101">
        <v>0.47938066820881942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45" t="s">
        <v>176</v>
      </c>
      <c r="B64" s="16">
        <v>0.79888071668920813</v>
      </c>
      <c r="C64" s="16">
        <v>0.88113483035959184</v>
      </c>
      <c r="D64" s="16">
        <v>0.96688987221971123</v>
      </c>
      <c r="E64" s="16">
        <v>0.84865555641914892</v>
      </c>
      <c r="G64" s="15" t="s">
        <v>460</v>
      </c>
      <c r="H64" s="16">
        <v>1.1269904298034918</v>
      </c>
      <c r="I64" s="16">
        <v>1.2310361557383454</v>
      </c>
      <c r="J64" s="16">
        <v>0.64566716228278165</v>
      </c>
      <c r="K64" s="16">
        <v>0.92308166400121372</v>
      </c>
      <c r="M64" s="45" t="s">
        <v>782</v>
      </c>
      <c r="N64" s="16">
        <v>1.1531803311018243</v>
      </c>
      <c r="O64" s="16">
        <v>0.85102861819329112</v>
      </c>
      <c r="P64" s="16">
        <v>0.87062474148211921</v>
      </c>
      <c r="Q64" s="16">
        <v>0.87418653001300006</v>
      </c>
      <c r="S64" s="15" t="s">
        <v>1080</v>
      </c>
      <c r="T64" s="16">
        <v>0.93653369164756173</v>
      </c>
      <c r="U64" s="16">
        <v>0.83368696747670978</v>
      </c>
      <c r="V64" s="16">
        <v>0.7404847794259426</v>
      </c>
      <c r="W64" s="16">
        <v>0.87408887533165658</v>
      </c>
    </row>
    <row r="65" spans="1:36" x14ac:dyDescent="0.2">
      <c r="A65" s="45" t="s">
        <v>177</v>
      </c>
      <c r="B65" s="16">
        <v>0.73916828545527946</v>
      </c>
      <c r="C65" s="16">
        <v>0.75147225334217949</v>
      </c>
      <c r="D65" s="16">
        <v>0.91789070791836924</v>
      </c>
      <c r="E65" s="16">
        <v>0.77320769424765567</v>
      </c>
      <c r="G65" s="15" t="s">
        <v>461</v>
      </c>
      <c r="H65" s="16">
        <v>1.2308766027036901</v>
      </c>
      <c r="I65" s="16">
        <v>1.2022361737107909</v>
      </c>
      <c r="J65" s="16">
        <v>0</v>
      </c>
      <c r="K65" s="16">
        <v>1.0618716476644834</v>
      </c>
      <c r="M65" s="45" t="s">
        <v>783</v>
      </c>
      <c r="N65" s="16">
        <v>1.1270848661993862</v>
      </c>
      <c r="O65" s="16">
        <v>0.91453276984696041</v>
      </c>
      <c r="P65" s="16">
        <v>0.81307460012658628</v>
      </c>
      <c r="Q65" s="16">
        <v>0.91437943498350693</v>
      </c>
      <c r="S65" s="15" t="s">
        <v>1081</v>
      </c>
      <c r="T65" s="16">
        <v>0.92560111525354072</v>
      </c>
      <c r="U65" s="16">
        <v>0.83286395413098457</v>
      </c>
      <c r="V65" s="16">
        <v>0.80965126427548484</v>
      </c>
      <c r="W65" s="16">
        <v>0.8606177617409736</v>
      </c>
    </row>
    <row r="66" spans="1:36" ht="17" thickBot="1" x14ac:dyDescent="0.25">
      <c r="A66" s="46" t="s">
        <v>178</v>
      </c>
      <c r="B66" s="18">
        <v>0.81588406499623101</v>
      </c>
      <c r="C66" s="18">
        <v>0.99743901320616291</v>
      </c>
      <c r="D66" s="18">
        <v>0.93571367641066394</v>
      </c>
      <c r="E66" s="18">
        <v>0.85835591757651108</v>
      </c>
      <c r="G66" s="17" t="s">
        <v>462</v>
      </c>
      <c r="H66" s="18">
        <v>0.97632289359014146</v>
      </c>
      <c r="I66" s="18">
        <v>1.2400130076520099</v>
      </c>
      <c r="J66" s="18">
        <v>0.64540573236329768</v>
      </c>
      <c r="K66" s="18">
        <v>0.92227323919258419</v>
      </c>
      <c r="M66" s="46" t="s">
        <v>784</v>
      </c>
      <c r="N66" s="18">
        <v>1.2074088047535152</v>
      </c>
      <c r="O66" s="18">
        <v>0.85881469997405024</v>
      </c>
      <c r="P66" s="18">
        <v>0.89287676552347217</v>
      </c>
      <c r="Q66" s="18">
        <v>0.85979090755209808</v>
      </c>
      <c r="S66" s="17" t="s">
        <v>1082</v>
      </c>
      <c r="T66" s="18">
        <v>1.1227738873325204</v>
      </c>
      <c r="U66" s="18">
        <v>1.0928734519980836</v>
      </c>
      <c r="V66" s="18">
        <v>0.73021128688808379</v>
      </c>
      <c r="W66" s="18">
        <v>0.93851832595007323</v>
      </c>
    </row>
    <row r="67" spans="1:36" s="99" customFormat="1" x14ac:dyDescent="0.2">
      <c r="A67" s="97" t="s">
        <v>179</v>
      </c>
      <c r="B67" s="98">
        <v>1.7403189259478098</v>
      </c>
      <c r="C67" s="98">
        <v>1.3195282595803643</v>
      </c>
      <c r="D67" s="98">
        <v>1.3214874557762737</v>
      </c>
      <c r="E67" s="98">
        <v>1.2057388182648614</v>
      </c>
      <c r="F67" s="3"/>
      <c r="G67" s="102" t="s">
        <v>463</v>
      </c>
      <c r="H67" s="98">
        <v>1.1312779491793679</v>
      </c>
      <c r="I67" s="98">
        <v>1.1152263099380824</v>
      </c>
      <c r="J67" s="98">
        <v>1.1643298772954762</v>
      </c>
      <c r="K67" s="98">
        <v>1.1132258053214024</v>
      </c>
      <c r="L67" s="3"/>
      <c r="M67" s="97" t="s">
        <v>785</v>
      </c>
      <c r="N67" s="98">
        <v>1.973982767456131</v>
      </c>
      <c r="O67" s="98">
        <v>1.3344374658256424</v>
      </c>
      <c r="P67" s="98">
        <v>1.5209820234160092</v>
      </c>
      <c r="Q67" s="98">
        <v>1.3338599453485716</v>
      </c>
      <c r="R67" s="3"/>
      <c r="S67" s="102" t="s">
        <v>1083</v>
      </c>
      <c r="T67" s="98">
        <v>1.547583325841335</v>
      </c>
      <c r="U67" s="98">
        <v>1.3111669047015699</v>
      </c>
      <c r="V67" s="98">
        <v>1.513218177009894</v>
      </c>
      <c r="W67" s="98">
        <v>1.331773175290492</v>
      </c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s="99" customFormat="1" x14ac:dyDescent="0.2">
      <c r="A68" s="97" t="s">
        <v>180</v>
      </c>
      <c r="B68" s="98">
        <v>1.3483445042925162</v>
      </c>
      <c r="C68" s="98">
        <v>1.2277884365623806</v>
      </c>
      <c r="D68" s="98">
        <v>1.1753967364221698</v>
      </c>
      <c r="E68" s="98">
        <v>1.1235693306788186</v>
      </c>
      <c r="F68" s="3"/>
      <c r="G68" s="102" t="s">
        <v>464</v>
      </c>
      <c r="H68" s="98">
        <v>0.96311345916707058</v>
      </c>
      <c r="I68" s="98">
        <v>1.0193175118936741</v>
      </c>
      <c r="J68" s="98">
        <v>1.3089887640449438</v>
      </c>
      <c r="K68" s="98">
        <v>0.97804533903754465</v>
      </c>
      <c r="L68" s="3"/>
      <c r="M68" s="97" t="s">
        <v>786</v>
      </c>
      <c r="N68" s="98">
        <v>1.3602546260977078</v>
      </c>
      <c r="O68" s="98">
        <v>1.2052339436953121</v>
      </c>
      <c r="P68" s="98">
        <v>1.1330766755845669</v>
      </c>
      <c r="Q68" s="98">
        <v>1.1600632825754342</v>
      </c>
      <c r="R68" s="3"/>
      <c r="S68" s="102" t="s">
        <v>1084</v>
      </c>
      <c r="T68" s="98">
        <v>1.3901531281262842</v>
      </c>
      <c r="U68" s="98">
        <v>1.2250253614499567</v>
      </c>
      <c r="V68" s="98">
        <v>1.3313798343347472</v>
      </c>
      <c r="W68" s="98">
        <v>1.1840551638544989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s="99" customFormat="1" ht="17" thickBot="1" x14ac:dyDescent="0.25">
      <c r="A69" s="100" t="s">
        <v>181</v>
      </c>
      <c r="B69" s="101">
        <v>2.6347663809914446</v>
      </c>
      <c r="C69" s="101">
        <v>1.4947025786796539</v>
      </c>
      <c r="D69" s="101">
        <v>1.3534764975987832</v>
      </c>
      <c r="E69" s="101">
        <v>1.1743269601212938</v>
      </c>
      <c r="F69" s="3"/>
      <c r="G69" s="103" t="s">
        <v>465</v>
      </c>
      <c r="H69" s="101">
        <v>1.2596782070541013</v>
      </c>
      <c r="I69" s="101">
        <v>1.169460510837568</v>
      </c>
      <c r="J69" s="101">
        <v>1.1636488068868212</v>
      </c>
      <c r="K69" s="101">
        <v>1.1540754236797963</v>
      </c>
      <c r="L69" s="3"/>
      <c r="M69" s="100" t="s">
        <v>787</v>
      </c>
      <c r="N69" s="101">
        <v>2.3512781702645551</v>
      </c>
      <c r="O69" s="101">
        <v>1.4416708030671039</v>
      </c>
      <c r="P69" s="101">
        <v>1.5559291436613332</v>
      </c>
      <c r="Q69" s="101">
        <v>1.3613018096868861</v>
      </c>
      <c r="R69" s="3"/>
      <c r="S69" s="103" t="s">
        <v>1085</v>
      </c>
      <c r="T69" s="101">
        <v>1.4996617912679615</v>
      </c>
      <c r="U69" s="101">
        <v>1.5609442680189622</v>
      </c>
      <c r="V69" s="101">
        <v>1.5476806118590773</v>
      </c>
      <c r="W69" s="101">
        <v>1.4737659453609935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1" spans="1:36" ht="17" thickBot="1" x14ac:dyDescent="0.25">
      <c r="A71" s="13" t="s">
        <v>3</v>
      </c>
      <c r="B71" s="14" t="s">
        <v>98</v>
      </c>
      <c r="C71" s="14" t="s">
        <v>99</v>
      </c>
      <c r="D71" s="14" t="s">
        <v>100</v>
      </c>
      <c r="E71" s="14" t="s">
        <v>101</v>
      </c>
      <c r="G71" s="79" t="s">
        <v>16</v>
      </c>
      <c r="H71" s="80" t="s">
        <v>98</v>
      </c>
      <c r="I71" s="80" t="s">
        <v>99</v>
      </c>
      <c r="J71" s="80" t="s">
        <v>100</v>
      </c>
      <c r="K71" s="80" t="s">
        <v>101</v>
      </c>
      <c r="M71" s="13" t="s">
        <v>29</v>
      </c>
      <c r="N71" s="14" t="s">
        <v>98</v>
      </c>
      <c r="O71" s="14" t="s">
        <v>99</v>
      </c>
      <c r="P71" s="14" t="s">
        <v>100</v>
      </c>
      <c r="Q71" s="14" t="s">
        <v>101</v>
      </c>
      <c r="S71" s="13" t="s">
        <v>42</v>
      </c>
      <c r="T71" s="14" t="s">
        <v>98</v>
      </c>
      <c r="U71" s="14" t="s">
        <v>99</v>
      </c>
      <c r="V71" s="14" t="s">
        <v>100</v>
      </c>
      <c r="W71" s="14" t="s">
        <v>101</v>
      </c>
    </row>
    <row r="72" spans="1:36" s="99" customFormat="1" x14ac:dyDescent="0.2">
      <c r="A72" s="104" t="s">
        <v>183</v>
      </c>
      <c r="B72" s="98">
        <v>0.7796996143642605</v>
      </c>
      <c r="C72" s="98">
        <v>0.71036327305042324</v>
      </c>
      <c r="D72" s="98">
        <v>0.51253485920715902</v>
      </c>
      <c r="E72" s="98">
        <v>0.73581048191984944</v>
      </c>
      <c r="F72" s="3"/>
      <c r="G72" s="105" t="s">
        <v>469</v>
      </c>
      <c r="H72" s="107">
        <v>0.89</v>
      </c>
      <c r="I72" s="107">
        <v>0.62</v>
      </c>
      <c r="J72" s="107">
        <v>0.54</v>
      </c>
      <c r="K72" s="107">
        <v>0.63</v>
      </c>
      <c r="L72" s="3"/>
      <c r="M72" s="97" t="s">
        <v>790</v>
      </c>
      <c r="N72" s="98">
        <v>0.27902032129010607</v>
      </c>
      <c r="O72" s="98">
        <v>0.26014661183622384</v>
      </c>
      <c r="P72" s="98">
        <v>0.5076584198856342</v>
      </c>
      <c r="Q72" s="98">
        <v>1.0871669803773032</v>
      </c>
      <c r="R72" s="3"/>
      <c r="S72" s="97" t="s">
        <v>1087</v>
      </c>
      <c r="T72" s="98">
        <v>0.16928058783321942</v>
      </c>
      <c r="U72" s="98"/>
      <c r="V72" s="98">
        <v>8.1510589356763918E-2</v>
      </c>
      <c r="W72" s="98">
        <v>0.32687779835341796</v>
      </c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s="99" customFormat="1" x14ac:dyDescent="0.2">
      <c r="A73" s="102" t="s">
        <v>184</v>
      </c>
      <c r="B73" s="98">
        <v>0.43641715727502106</v>
      </c>
      <c r="C73" s="98">
        <v>1.0101286613742129</v>
      </c>
      <c r="D73" s="98">
        <v>0.14904754980369347</v>
      </c>
      <c r="E73" s="98">
        <v>0.61963017151721334</v>
      </c>
      <c r="F73" s="3"/>
      <c r="G73" s="105" t="s">
        <v>470</v>
      </c>
      <c r="H73" s="109">
        <v>0.6</v>
      </c>
      <c r="I73" s="107">
        <v>0.64</v>
      </c>
      <c r="J73" s="107">
        <v>0.22</v>
      </c>
      <c r="K73" s="107">
        <v>0.56999999999999995</v>
      </c>
      <c r="L73" s="3"/>
      <c r="M73" s="97" t="s">
        <v>791</v>
      </c>
      <c r="N73" s="98">
        <v>0.50425455181697754</v>
      </c>
      <c r="O73" s="98">
        <v>0.12563856960408684</v>
      </c>
      <c r="P73" s="98">
        <v>0.54823115798725552</v>
      </c>
      <c r="Q73" s="98">
        <v>0</v>
      </c>
      <c r="R73" s="3"/>
      <c r="S73" s="97" t="s">
        <v>1088</v>
      </c>
      <c r="T73" s="98">
        <v>0.25656366703394207</v>
      </c>
      <c r="U73" s="98"/>
      <c r="V73" s="98">
        <v>0.33088734882456855</v>
      </c>
      <c r="W73" s="98">
        <v>1.4966329966329968</v>
      </c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s="99" customFormat="1" ht="17" thickBot="1" x14ac:dyDescent="0.25">
      <c r="A74" s="103" t="s">
        <v>185</v>
      </c>
      <c r="B74" s="101">
        <v>0.81204903262167316</v>
      </c>
      <c r="C74" s="101">
        <v>0.67088693348595008</v>
      </c>
      <c r="D74" s="101">
        <v>0.54940938373717429</v>
      </c>
      <c r="E74" s="101">
        <v>0.75085031522496215</v>
      </c>
      <c r="F74" s="3"/>
      <c r="G74" s="106" t="s">
        <v>471</v>
      </c>
      <c r="H74" s="108">
        <v>0.99</v>
      </c>
      <c r="I74" s="108">
        <v>0.57999999999999996</v>
      </c>
      <c r="J74" s="108">
        <v>0.59</v>
      </c>
      <c r="K74" s="108">
        <v>0.65</v>
      </c>
      <c r="L74" s="3"/>
      <c r="M74" s="100" t="s">
        <v>792</v>
      </c>
      <c r="N74" s="101">
        <v>4.9181520023852641E-2</v>
      </c>
      <c r="O74" s="101">
        <v>0.36140945920482381</v>
      </c>
      <c r="P74" s="101">
        <v>0.3142233312538989</v>
      </c>
      <c r="Q74" s="101">
        <v>1.1285654593737009</v>
      </c>
      <c r="R74" s="3"/>
      <c r="S74" s="100" t="s">
        <v>1089</v>
      </c>
      <c r="T74" s="101">
        <v>0</v>
      </c>
      <c r="U74" s="101"/>
      <c r="V74" s="101">
        <v>5.965594504009037E-2</v>
      </c>
      <c r="W74" s="101">
        <v>0.53313866564736279</v>
      </c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15" t="s">
        <v>186</v>
      </c>
      <c r="B75" s="16">
        <v>1.5072276684346702</v>
      </c>
      <c r="C75" s="16">
        <v>1.5717672420318334</v>
      </c>
      <c r="D75" s="16">
        <v>1.1516431568678756</v>
      </c>
      <c r="E75" s="16">
        <v>1.3384203073727829</v>
      </c>
      <c r="G75" s="81" t="s">
        <v>472</v>
      </c>
      <c r="H75" s="82">
        <v>1.67</v>
      </c>
      <c r="I75" s="82">
        <v>1.56</v>
      </c>
      <c r="J75" s="82">
        <v>1.44</v>
      </c>
      <c r="K75" s="82">
        <v>1.19</v>
      </c>
      <c r="M75" s="45" t="s">
        <v>793</v>
      </c>
      <c r="N75" s="16">
        <v>1.7349719453745833</v>
      </c>
      <c r="O75" s="16">
        <v>1.2563410685375067</v>
      </c>
      <c r="P75" s="16">
        <v>0.67306402950050281</v>
      </c>
      <c r="Q75" s="16">
        <v>0.86309161080641894</v>
      </c>
      <c r="S75" s="45" t="s">
        <v>1090</v>
      </c>
      <c r="T75" s="16">
        <v>1.2916992645908307</v>
      </c>
      <c r="U75" s="16"/>
      <c r="V75" s="16">
        <v>2.8050748804429899</v>
      </c>
      <c r="W75" s="16">
        <v>2.9177310388782662</v>
      </c>
    </row>
    <row r="76" spans="1:36" x14ac:dyDescent="0.2">
      <c r="A76" s="15" t="s">
        <v>187</v>
      </c>
      <c r="B76" s="16">
        <v>1.8428252766282176</v>
      </c>
      <c r="C76" s="16">
        <v>1.4069649211997968</v>
      </c>
      <c r="D76" s="16">
        <v>1.2243191591017677</v>
      </c>
      <c r="E76" s="16">
        <v>1.3488836004099094</v>
      </c>
      <c r="G76" s="81" t="s">
        <v>473</v>
      </c>
      <c r="H76" s="82">
        <v>1.68</v>
      </c>
      <c r="I76" s="82">
        <v>1.48</v>
      </c>
      <c r="J76" s="82">
        <v>1.1599999999999999</v>
      </c>
      <c r="K76" s="83">
        <v>1.6</v>
      </c>
      <c r="M76" s="45" t="s">
        <v>794</v>
      </c>
      <c r="N76" s="16">
        <v>2.1222724128367547</v>
      </c>
      <c r="O76" s="16">
        <v>1.6333014048531291</v>
      </c>
      <c r="P76" s="16">
        <v>0.99760095961615347</v>
      </c>
      <c r="Q76" s="16">
        <v>1.2051282051282051</v>
      </c>
      <c r="S76" s="45" t="s">
        <v>1091</v>
      </c>
      <c r="T76" s="16">
        <v>1.365338812870686</v>
      </c>
      <c r="U76" s="16"/>
      <c r="V76" s="16">
        <v>3.448194477224451</v>
      </c>
      <c r="W76" s="16">
        <v>3.591919191919192</v>
      </c>
    </row>
    <row r="77" spans="1:36" ht="17" thickBot="1" x14ac:dyDescent="0.25">
      <c r="A77" s="17" t="s">
        <v>188</v>
      </c>
      <c r="B77" s="18">
        <v>1.4431098370327531</v>
      </c>
      <c r="C77" s="18">
        <v>1.607940965583174</v>
      </c>
      <c r="D77" s="18">
        <v>1.1511158002996746</v>
      </c>
      <c r="E77" s="18">
        <v>1.307322870343022</v>
      </c>
      <c r="G77" s="84" t="s">
        <v>474</v>
      </c>
      <c r="H77" s="85">
        <v>1.26</v>
      </c>
      <c r="I77" s="85">
        <v>1.48</v>
      </c>
      <c r="J77" s="85">
        <v>1.47</v>
      </c>
      <c r="K77" s="85">
        <v>0.89</v>
      </c>
      <c r="M77" s="46" t="s">
        <v>795</v>
      </c>
      <c r="N77" s="18">
        <v>0.63758922558922559</v>
      </c>
      <c r="O77" s="18">
        <v>1.0768021558499887</v>
      </c>
      <c r="P77" s="18">
        <v>0.24985119047619048</v>
      </c>
      <c r="Q77" s="18">
        <v>0</v>
      </c>
      <c r="S77" s="46" t="s">
        <v>1092</v>
      </c>
      <c r="T77" s="18">
        <v>1.4523318605792832</v>
      </c>
      <c r="U77" s="18"/>
      <c r="V77" s="18">
        <v>2.2848226950354609</v>
      </c>
      <c r="W77" s="18">
        <v>0.47566371681415931</v>
      </c>
    </row>
    <row r="78" spans="1:36" s="99" customFormat="1" x14ac:dyDescent="0.2">
      <c r="A78" s="102" t="s">
        <v>189</v>
      </c>
      <c r="B78" s="98">
        <v>1.0025700817638423</v>
      </c>
      <c r="C78" s="98">
        <v>0.55096113875796426</v>
      </c>
      <c r="D78" s="98">
        <v>0.61517438786753109</v>
      </c>
      <c r="E78" s="98">
        <v>0.77685139724668906</v>
      </c>
      <c r="F78" s="3"/>
      <c r="G78" s="105" t="s">
        <v>475</v>
      </c>
      <c r="H78" s="107">
        <v>0.46</v>
      </c>
      <c r="I78" s="107">
        <v>0.47</v>
      </c>
      <c r="J78" s="107">
        <v>0.37</v>
      </c>
      <c r="K78" s="107">
        <v>0.44</v>
      </c>
      <c r="L78" s="3"/>
      <c r="M78" s="97" t="s">
        <v>796</v>
      </c>
      <c r="N78" s="98">
        <v>0.25767981121910022</v>
      </c>
      <c r="O78" s="98">
        <v>0.27764118747935856</v>
      </c>
      <c r="P78" s="98">
        <v>0.50608741681790681</v>
      </c>
      <c r="Q78" s="98">
        <v>0</v>
      </c>
      <c r="R78" s="3"/>
      <c r="S78" s="97" t="s">
        <v>1093</v>
      </c>
      <c r="T78" s="98">
        <v>0.16766695101145501</v>
      </c>
      <c r="U78" s="98"/>
      <c r="V78" s="98">
        <v>0.15919439048081593</v>
      </c>
      <c r="W78" s="98">
        <v>0.51368504205603283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s="99" customFormat="1" x14ac:dyDescent="0.2">
      <c r="A79" s="102" t="s">
        <v>190</v>
      </c>
      <c r="B79" s="98">
        <v>0.44961193149346451</v>
      </c>
      <c r="C79" s="98">
        <v>0.33888187349328441</v>
      </c>
      <c r="D79" s="98">
        <v>0.55908823402758834</v>
      </c>
      <c r="E79" s="98">
        <v>0.80044622741609617</v>
      </c>
      <c r="F79" s="3"/>
      <c r="G79" s="105" t="s">
        <v>476</v>
      </c>
      <c r="H79" s="107">
        <v>0.48</v>
      </c>
      <c r="I79" s="107">
        <v>0.51</v>
      </c>
      <c r="J79" s="107">
        <v>0.62</v>
      </c>
      <c r="K79" s="107">
        <v>0.51</v>
      </c>
      <c r="L79" s="3"/>
      <c r="M79" s="97" t="s">
        <v>797</v>
      </c>
      <c r="N79" s="98">
        <v>0.2773191837407985</v>
      </c>
      <c r="O79" s="98">
        <v>0.38088324258923173</v>
      </c>
      <c r="P79" s="98">
        <v>0.55321507760532163</v>
      </c>
      <c r="Q79" s="98">
        <v>0</v>
      </c>
      <c r="R79" s="3"/>
      <c r="S79" s="97" t="s">
        <v>1094</v>
      </c>
      <c r="T79" s="98">
        <v>0.16538257022932715</v>
      </c>
      <c r="U79" s="98"/>
      <c r="V79" s="98">
        <v>0</v>
      </c>
      <c r="W79" s="98">
        <v>0.69075369075369075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s="99" customFormat="1" ht="17" thickBot="1" x14ac:dyDescent="0.25">
      <c r="A80" s="103" t="s">
        <v>191</v>
      </c>
      <c r="B80" s="101">
        <v>1.0152018865707264</v>
      </c>
      <c r="C80" s="101">
        <v>0.56867636671935951</v>
      </c>
      <c r="D80" s="101">
        <v>0.61724172109029485</v>
      </c>
      <c r="E80" s="101">
        <v>0.77547637973239136</v>
      </c>
      <c r="F80" s="3"/>
      <c r="G80" s="106" t="s">
        <v>477</v>
      </c>
      <c r="H80" s="108">
        <v>0.51</v>
      </c>
      <c r="I80" s="108">
        <v>0.55000000000000004</v>
      </c>
      <c r="J80" s="108">
        <v>0.37</v>
      </c>
      <c r="K80" s="108">
        <v>0.43</v>
      </c>
      <c r="L80" s="3"/>
      <c r="M80" s="100" t="s">
        <v>798</v>
      </c>
      <c r="N80" s="101">
        <v>0.28392822657161809</v>
      </c>
      <c r="O80" s="101">
        <v>0.25985638802330308</v>
      </c>
      <c r="P80" s="101">
        <v>0.48526011560693644</v>
      </c>
      <c r="Q80" s="101">
        <v>0</v>
      </c>
      <c r="R80" s="3"/>
      <c r="S80" s="100" t="s">
        <v>1095</v>
      </c>
      <c r="T80" s="101">
        <v>0.43251461988304091</v>
      </c>
      <c r="U80" s="101"/>
      <c r="V80" s="101">
        <v>0.20771115409413282</v>
      </c>
      <c r="W80" s="101">
        <v>0.63591405991197758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15" t="s">
        <v>192</v>
      </c>
      <c r="B81" s="16">
        <v>0.54389543542757857</v>
      </c>
      <c r="C81" s="16">
        <v>0.45807972239058975</v>
      </c>
      <c r="D81" s="16">
        <v>0.57939869402368915</v>
      </c>
      <c r="E81" s="16">
        <v>0.63204855929673376</v>
      </c>
      <c r="G81" s="81" t="s">
        <v>478</v>
      </c>
      <c r="H81" s="82">
        <v>0.52</v>
      </c>
      <c r="I81" s="82">
        <v>0.62</v>
      </c>
      <c r="J81" s="82">
        <v>0.44</v>
      </c>
      <c r="K81" s="82">
        <v>0.56000000000000005</v>
      </c>
      <c r="M81" s="45" t="s">
        <v>799</v>
      </c>
      <c r="N81" s="16">
        <v>0.51480173186373213</v>
      </c>
      <c r="O81" s="16">
        <v>0.47447635770726199</v>
      </c>
      <c r="P81" s="16">
        <v>0.31196499703364694</v>
      </c>
      <c r="Q81" s="16">
        <v>0.353082931693535</v>
      </c>
      <c r="S81" s="45" t="s">
        <v>1096</v>
      </c>
      <c r="T81" s="16">
        <v>0.21801939798889466</v>
      </c>
      <c r="U81" s="16"/>
      <c r="V81" s="16">
        <v>0.29056045563336586</v>
      </c>
      <c r="W81" s="16">
        <v>0.18607978564274655</v>
      </c>
    </row>
    <row r="82" spans="1:36" x14ac:dyDescent="0.2">
      <c r="A82" s="15" t="s">
        <v>193</v>
      </c>
      <c r="B82" s="16">
        <v>0.32703094472805194</v>
      </c>
      <c r="C82" s="16">
        <v>0.54538021687744698</v>
      </c>
      <c r="D82" s="16">
        <v>0.45505667860419691</v>
      </c>
      <c r="E82" s="16">
        <v>0.35007695525290256</v>
      </c>
      <c r="G82" s="81" t="s">
        <v>479</v>
      </c>
      <c r="H82" s="82">
        <v>0.52</v>
      </c>
      <c r="I82" s="82">
        <v>0.64</v>
      </c>
      <c r="J82" s="82">
        <v>0.47</v>
      </c>
      <c r="K82" s="82">
        <v>0.62</v>
      </c>
      <c r="M82" s="45" t="s">
        <v>800</v>
      </c>
      <c r="N82" s="16">
        <v>0.67572139136842446</v>
      </c>
      <c r="O82" s="16">
        <v>0.43076081007115491</v>
      </c>
      <c r="P82" s="16">
        <v>0.38842760768033213</v>
      </c>
      <c r="Q82" s="16">
        <v>0.34432234432234432</v>
      </c>
      <c r="S82" s="45" t="s">
        <v>1097</v>
      </c>
      <c r="T82" s="16">
        <v>0.27566404443306353</v>
      </c>
      <c r="U82" s="16"/>
      <c r="V82" s="16">
        <v>0.44873763744701761</v>
      </c>
      <c r="W82" s="16">
        <v>0.33258511036288813</v>
      </c>
    </row>
    <row r="83" spans="1:36" ht="17" thickBot="1" x14ac:dyDescent="0.25">
      <c r="A83" s="17" t="s">
        <v>194</v>
      </c>
      <c r="B83" s="18">
        <v>0.55120041503813455</v>
      </c>
      <c r="C83" s="18">
        <v>0.44396154760463274</v>
      </c>
      <c r="D83" s="18">
        <v>0.58921795876729277</v>
      </c>
      <c r="E83" s="18">
        <v>0.65816222596199603</v>
      </c>
      <c r="G83" s="84" t="s">
        <v>480</v>
      </c>
      <c r="H83" s="85">
        <v>0.56999999999999995</v>
      </c>
      <c r="I83" s="86">
        <v>0.7</v>
      </c>
      <c r="J83" s="85">
        <v>0.44</v>
      </c>
      <c r="K83" s="85">
        <v>0.55000000000000004</v>
      </c>
      <c r="M83" s="46" t="s">
        <v>801</v>
      </c>
      <c r="N83" s="18">
        <v>0.35579755892255888</v>
      </c>
      <c r="O83" s="18">
        <v>0.51265146115466864</v>
      </c>
      <c r="P83" s="18">
        <v>0.2769712966017816</v>
      </c>
      <c r="Q83" s="18">
        <v>0.34599655617735686</v>
      </c>
      <c r="S83" s="46" t="s">
        <v>1098</v>
      </c>
      <c r="T83" s="18">
        <v>0.32822970754005237</v>
      </c>
      <c r="U83" s="18"/>
      <c r="V83" s="18">
        <v>0.25306580482987701</v>
      </c>
      <c r="W83" s="18">
        <v>0.18436578171091444</v>
      </c>
    </row>
    <row r="84" spans="1:36" s="99" customFormat="1" x14ac:dyDescent="0.2">
      <c r="A84" s="102" t="s">
        <v>195</v>
      </c>
      <c r="B84" s="98">
        <v>0.1751332801196516</v>
      </c>
      <c r="C84" s="98">
        <v>0.64986530199393111</v>
      </c>
      <c r="D84" s="98">
        <v>0.42954825798006241</v>
      </c>
      <c r="E84" s="98">
        <v>0.35137105441199207</v>
      </c>
      <c r="F84" s="3"/>
      <c r="G84" s="105" t="s">
        <v>481</v>
      </c>
      <c r="H84" s="107">
        <v>0.84</v>
      </c>
      <c r="I84" s="107">
        <v>0.65</v>
      </c>
      <c r="J84" s="107">
        <v>0.82</v>
      </c>
      <c r="K84" s="107">
        <v>0.76</v>
      </c>
      <c r="L84" s="3"/>
      <c r="M84" s="97" t="s">
        <v>802</v>
      </c>
      <c r="N84" s="98">
        <v>0.82259324350712748</v>
      </c>
      <c r="O84" s="98">
        <v>0</v>
      </c>
      <c r="P84" s="98">
        <v>0.78274853801169586</v>
      </c>
      <c r="Q84" s="98">
        <v>1.9419561243144425</v>
      </c>
      <c r="R84" s="3"/>
      <c r="S84" s="97" t="s">
        <v>1099</v>
      </c>
      <c r="T84" s="98">
        <v>0</v>
      </c>
      <c r="U84" s="98"/>
      <c r="V84" s="98">
        <v>0</v>
      </c>
      <c r="W84" s="98">
        <v>0</v>
      </c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s="99" customFormat="1" x14ac:dyDescent="0.2">
      <c r="A85" s="102" t="s">
        <v>196</v>
      </c>
      <c r="B85" s="98">
        <v>8.9759557170039778E-2</v>
      </c>
      <c r="C85" s="98">
        <v>0.37519064565327914</v>
      </c>
      <c r="D85" s="98">
        <v>3.42809364548495</v>
      </c>
      <c r="E85" s="98">
        <v>1.8201636288318144</v>
      </c>
      <c r="F85" s="3"/>
      <c r="G85" s="105" t="s">
        <v>482</v>
      </c>
      <c r="H85" s="107">
        <v>1.35</v>
      </c>
      <c r="I85" s="107">
        <v>0.72</v>
      </c>
      <c r="J85" s="109">
        <v>0</v>
      </c>
      <c r="K85" s="107">
        <v>0.54</v>
      </c>
      <c r="L85" s="3"/>
      <c r="M85" s="97" t="s">
        <v>803</v>
      </c>
      <c r="N85" s="98">
        <v>0.54518430439952426</v>
      </c>
      <c r="O85" s="98">
        <v>0</v>
      </c>
      <c r="P85" s="98">
        <v>0</v>
      </c>
      <c r="Q85" s="98">
        <v>3.6153846153846154</v>
      </c>
      <c r="R85" s="3"/>
      <c r="S85" s="97" t="s">
        <v>1100</v>
      </c>
      <c r="T85" s="98">
        <v>0</v>
      </c>
      <c r="U85" s="98"/>
      <c r="V85" s="98">
        <v>0</v>
      </c>
      <c r="W85" s="98">
        <v>0</v>
      </c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s="99" customFormat="1" ht="17" thickBot="1" x14ac:dyDescent="0.25">
      <c r="A86" s="103" t="s">
        <v>197</v>
      </c>
      <c r="B86" s="101">
        <v>0.18030146377218242</v>
      </c>
      <c r="C86" s="101">
        <v>0.71464042914807735</v>
      </c>
      <c r="D86" s="101">
        <v>0.38335612639643396</v>
      </c>
      <c r="E86" s="101">
        <v>0.32562473805095787</v>
      </c>
      <c r="F86" s="3"/>
      <c r="G86" s="106" t="s">
        <v>483</v>
      </c>
      <c r="H86" s="108">
        <v>0.62</v>
      </c>
      <c r="I86" s="108">
        <v>0.53</v>
      </c>
      <c r="J86" s="108">
        <v>0.92</v>
      </c>
      <c r="K86" s="108">
        <v>0.86</v>
      </c>
      <c r="L86" s="3"/>
      <c r="M86" s="100" t="s">
        <v>804</v>
      </c>
      <c r="N86" s="101">
        <v>1.6265031265031267</v>
      </c>
      <c r="O86" s="101">
        <v>0</v>
      </c>
      <c r="P86" s="101">
        <v>1.6541871921182267</v>
      </c>
      <c r="Q86" s="101">
        <v>0</v>
      </c>
      <c r="R86" s="3"/>
      <c r="S86" s="100" t="s">
        <v>1101</v>
      </c>
      <c r="T86" s="101">
        <v>0</v>
      </c>
      <c r="U86" s="101"/>
      <c r="V86" s="101">
        <v>0</v>
      </c>
      <c r="W86" s="101">
        <v>0</v>
      </c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15" t="s">
        <v>198</v>
      </c>
      <c r="B87" s="16">
        <v>0.84960286690897258</v>
      </c>
      <c r="C87" s="16">
        <v>0.768467602184017</v>
      </c>
      <c r="D87" s="16">
        <v>0.73212599032086834</v>
      </c>
      <c r="E87" s="16">
        <v>0.89236202645032014</v>
      </c>
      <c r="G87" s="81" t="s">
        <v>484</v>
      </c>
      <c r="H87" s="82">
        <v>0.95</v>
      </c>
      <c r="I87" s="82">
        <v>0.83</v>
      </c>
      <c r="J87" s="82">
        <v>0.69</v>
      </c>
      <c r="K87" s="82">
        <v>0.77</v>
      </c>
      <c r="M87" s="45" t="s">
        <v>805</v>
      </c>
      <c r="N87" s="16">
        <v>0.48207790084603752</v>
      </c>
      <c r="O87" s="16">
        <v>0</v>
      </c>
      <c r="P87" s="16">
        <v>0.66459781529294937</v>
      </c>
      <c r="Q87" s="16">
        <v>0.19917498710917358</v>
      </c>
      <c r="S87" s="45" t="s">
        <v>1102</v>
      </c>
      <c r="T87" s="16">
        <v>0.43463934713934715</v>
      </c>
      <c r="U87" s="16"/>
      <c r="V87" s="16">
        <v>0.86697626861285271</v>
      </c>
      <c r="W87" s="16">
        <v>0.68727961028853635</v>
      </c>
    </row>
    <row r="88" spans="1:36" x14ac:dyDescent="0.2">
      <c r="A88" s="15" t="s">
        <v>199</v>
      </c>
      <c r="B88" s="16">
        <v>0.8868136429112039</v>
      </c>
      <c r="C88" s="16">
        <v>0.49243772241992889</v>
      </c>
      <c r="D88" s="16">
        <v>0.36729574773053036</v>
      </c>
      <c r="E88" s="16">
        <v>0.59247892769486288</v>
      </c>
      <c r="G88" s="81" t="s">
        <v>485</v>
      </c>
      <c r="H88" s="82">
        <v>0.92</v>
      </c>
      <c r="I88" s="82">
        <v>0.84</v>
      </c>
      <c r="J88" s="82">
        <v>0.68</v>
      </c>
      <c r="K88" s="82">
        <v>0.85</v>
      </c>
      <c r="M88" s="45" t="s">
        <v>806</v>
      </c>
      <c r="N88" s="16">
        <v>0.24477662646509257</v>
      </c>
      <c r="O88" s="16">
        <v>0</v>
      </c>
      <c r="P88" s="16">
        <v>0.67615176151761525</v>
      </c>
      <c r="Q88" s="16">
        <v>0.3286713286713287</v>
      </c>
      <c r="S88" s="45" t="s">
        <v>1103</v>
      </c>
      <c r="T88" s="16">
        <v>0.56909917611428951</v>
      </c>
      <c r="U88" s="16"/>
      <c r="V88" s="16">
        <v>0.6518974633558664</v>
      </c>
      <c r="W88" s="16">
        <v>0.73304473304473317</v>
      </c>
    </row>
    <row r="89" spans="1:36" ht="17" thickBot="1" x14ac:dyDescent="0.25">
      <c r="A89" s="17" t="s">
        <v>200</v>
      </c>
      <c r="B89" s="18">
        <v>0.84574598254343747</v>
      </c>
      <c r="C89" s="18">
        <v>0.80777421410802031</v>
      </c>
      <c r="D89" s="18">
        <v>0.74927812001213567</v>
      </c>
      <c r="E89" s="18">
        <v>0.9181187925878127</v>
      </c>
      <c r="G89" s="84" t="s">
        <v>486</v>
      </c>
      <c r="H89" s="85">
        <v>0.98</v>
      </c>
      <c r="I89" s="85">
        <v>0.88</v>
      </c>
      <c r="J89" s="86">
        <v>0.7</v>
      </c>
      <c r="K89" s="85">
        <v>0.75</v>
      </c>
      <c r="M89" s="46" t="s">
        <v>807</v>
      </c>
      <c r="N89" s="18">
        <v>0.97312152867708424</v>
      </c>
      <c r="O89" s="18">
        <v>0</v>
      </c>
      <c r="P89" s="18">
        <v>0.6853061224489797</v>
      </c>
      <c r="Q89" s="18">
        <v>0</v>
      </c>
      <c r="S89" s="46" t="s">
        <v>1104</v>
      </c>
      <c r="T89" s="18">
        <v>0.37533620908398879</v>
      </c>
      <c r="U89" s="18"/>
      <c r="V89" s="18">
        <v>0.92194599975115077</v>
      </c>
      <c r="W89" s="18">
        <v>0.63421828908554567</v>
      </c>
    </row>
    <row r="90" spans="1:36" s="99" customFormat="1" x14ac:dyDescent="0.2">
      <c r="A90" s="102" t="s">
        <v>201</v>
      </c>
      <c r="B90" s="98">
        <v>1.2444047671110725</v>
      </c>
      <c r="C90" s="98">
        <v>1.2368790706800588</v>
      </c>
      <c r="D90" s="98">
        <v>1.1879690466039001</v>
      </c>
      <c r="E90" s="98">
        <v>1.0778418115822357</v>
      </c>
      <c r="F90" s="3"/>
      <c r="G90" s="105" t="s">
        <v>487</v>
      </c>
      <c r="H90" s="107">
        <v>1.39</v>
      </c>
      <c r="I90" s="107">
        <v>1.1499999999999999</v>
      </c>
      <c r="J90" s="107">
        <v>1.08</v>
      </c>
      <c r="K90" s="107">
        <v>1.04</v>
      </c>
      <c r="L90" s="3"/>
      <c r="M90" s="97" t="s">
        <v>808</v>
      </c>
      <c r="N90" s="98">
        <v>1.1258795765800451</v>
      </c>
      <c r="O90" s="98">
        <v>1.1650707036061179</v>
      </c>
      <c r="P90" s="98">
        <v>1.1594985015920585</v>
      </c>
      <c r="Q90" s="98">
        <v>0.92861811270333683</v>
      </c>
      <c r="R90" s="3"/>
      <c r="S90" s="97" t="s">
        <v>1105</v>
      </c>
      <c r="T90" s="98">
        <v>1.3082661431873874</v>
      </c>
      <c r="U90" s="98"/>
      <c r="V90" s="98">
        <v>1.0642045606106219</v>
      </c>
      <c r="W90" s="98">
        <v>1.3314563205146062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s="99" customFormat="1" x14ac:dyDescent="0.2">
      <c r="A91" s="102" t="s">
        <v>202</v>
      </c>
      <c r="B91" s="98">
        <v>1.1035411164278441</v>
      </c>
      <c r="C91" s="98">
        <v>1.0912135227478177</v>
      </c>
      <c r="D91" s="98">
        <v>1.0824530519228626</v>
      </c>
      <c r="E91" s="98">
        <v>1.0993438526918302</v>
      </c>
      <c r="F91" s="3"/>
      <c r="G91" s="105" t="s">
        <v>488</v>
      </c>
      <c r="H91" s="107">
        <v>1.07</v>
      </c>
      <c r="I91" s="107">
        <v>1.04</v>
      </c>
      <c r="J91" s="107">
        <v>1.05</v>
      </c>
      <c r="K91" s="107">
        <v>1.02</v>
      </c>
      <c r="L91" s="3"/>
      <c r="M91" s="97" t="s">
        <v>809</v>
      </c>
      <c r="N91" s="98">
        <v>1.0523647168307411</v>
      </c>
      <c r="O91" s="98">
        <v>1.0669613910993223</v>
      </c>
      <c r="P91" s="98">
        <v>1.1365663851191041</v>
      </c>
      <c r="Q91" s="98">
        <v>1.0692307692307692</v>
      </c>
      <c r="R91" s="3"/>
      <c r="S91" s="97" t="s">
        <v>1106</v>
      </c>
      <c r="T91" s="98">
        <v>1.1771490831088558</v>
      </c>
      <c r="U91" s="98"/>
      <c r="V91" s="98">
        <v>0.9899211480480995</v>
      </c>
      <c r="W91" s="98">
        <v>0.98428869471814251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s="99" customFormat="1" ht="17" thickBot="1" x14ac:dyDescent="0.25">
      <c r="A92" s="103" t="s">
        <v>203</v>
      </c>
      <c r="B92" s="101">
        <v>1.2751067838245982</v>
      </c>
      <c r="C92" s="101">
        <v>1.2752247585211287</v>
      </c>
      <c r="D92" s="101">
        <v>1.18897783519978</v>
      </c>
      <c r="E92" s="101">
        <v>1.0761434179022999</v>
      </c>
      <c r="F92" s="3"/>
      <c r="G92" s="106" t="s">
        <v>489</v>
      </c>
      <c r="H92" s="108">
        <v>1.46</v>
      </c>
      <c r="I92" s="108">
        <v>1.19</v>
      </c>
      <c r="J92" s="108">
        <v>1.08</v>
      </c>
      <c r="K92" s="108">
        <v>1.05</v>
      </c>
      <c r="L92" s="3"/>
      <c r="M92" s="100" t="s">
        <v>810</v>
      </c>
      <c r="N92" s="101">
        <v>1.2711412684233092</v>
      </c>
      <c r="O92" s="101">
        <v>1.260857060684498</v>
      </c>
      <c r="P92" s="101">
        <v>1.1840970350404314</v>
      </c>
      <c r="Q92" s="101">
        <v>0.69450945094509442</v>
      </c>
      <c r="R92" s="3"/>
      <c r="S92" s="100" t="s">
        <v>1107</v>
      </c>
      <c r="T92" s="101">
        <v>1.5484951583355144</v>
      </c>
      <c r="U92" s="101"/>
      <c r="V92" s="101">
        <v>1.0882481568122651</v>
      </c>
      <c r="W92" s="101">
        <v>1.4187900518767163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4" spans="1:36" ht="17" thickBot="1" x14ac:dyDescent="0.25">
      <c r="A94" s="13" t="s">
        <v>4</v>
      </c>
      <c r="B94" s="14" t="s">
        <v>98</v>
      </c>
      <c r="C94" s="14" t="s">
        <v>99</v>
      </c>
      <c r="D94" s="14" t="s">
        <v>100</v>
      </c>
      <c r="E94" s="14" t="s">
        <v>101</v>
      </c>
      <c r="G94" s="13" t="s">
        <v>17</v>
      </c>
      <c r="H94" s="14" t="s">
        <v>98</v>
      </c>
      <c r="I94" s="14" t="s">
        <v>99</v>
      </c>
      <c r="J94" s="14" t="s">
        <v>100</v>
      </c>
      <c r="K94" s="14" t="s">
        <v>101</v>
      </c>
      <c r="M94" s="13" t="s">
        <v>30</v>
      </c>
      <c r="N94" s="14" t="s">
        <v>98</v>
      </c>
      <c r="O94" s="14" t="s">
        <v>99</v>
      </c>
      <c r="P94" s="14" t="s">
        <v>100</v>
      </c>
      <c r="Q94" s="14" t="s">
        <v>101</v>
      </c>
      <c r="S94" s="13" t="s">
        <v>43</v>
      </c>
      <c r="T94" s="14" t="s">
        <v>98</v>
      </c>
      <c r="U94" s="14" t="s">
        <v>99</v>
      </c>
      <c r="V94" s="14" t="s">
        <v>100</v>
      </c>
      <c r="W94" s="14" t="s">
        <v>101</v>
      </c>
    </row>
    <row r="95" spans="1:36" s="99" customFormat="1" x14ac:dyDescent="0.2">
      <c r="A95" s="104" t="s">
        <v>208</v>
      </c>
      <c r="B95" s="98">
        <v>0.49411074476005529</v>
      </c>
      <c r="C95" s="98">
        <v>0.5116603020726963</v>
      </c>
      <c r="D95" s="98">
        <v>1.2765819587994054</v>
      </c>
      <c r="E95" s="98">
        <v>0.38583086856833299</v>
      </c>
      <c r="F95" s="3"/>
      <c r="G95" s="104" t="s">
        <v>492</v>
      </c>
      <c r="H95" s="98">
        <v>0.73061567833840169</v>
      </c>
      <c r="I95" s="98">
        <v>0.39027399372847371</v>
      </c>
      <c r="J95" s="98">
        <v>0.80079351862402237</v>
      </c>
      <c r="K95" s="98">
        <v>0.46581071361977572</v>
      </c>
      <c r="L95" s="3"/>
      <c r="M95" s="97" t="s">
        <v>811</v>
      </c>
      <c r="N95" s="98">
        <v>0.35655065968524235</v>
      </c>
      <c r="O95" s="98">
        <v>0.53670138068158113</v>
      </c>
      <c r="P95" s="98">
        <v>0.50125179399278685</v>
      </c>
      <c r="Q95" s="98">
        <v>0.51284431990881463</v>
      </c>
      <c r="R95" s="3"/>
      <c r="S95" s="104" t="s">
        <v>1114</v>
      </c>
      <c r="T95" s="98">
        <v>0.77795984647180394</v>
      </c>
      <c r="U95" s="98">
        <v>0.34709027412924559</v>
      </c>
      <c r="V95" s="98">
        <v>0.99170758736649023</v>
      </c>
      <c r="W95" s="98">
        <v>1.0114936197558064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s="99" customFormat="1" x14ac:dyDescent="0.2">
      <c r="A96" s="102" t="s">
        <v>209</v>
      </c>
      <c r="B96" s="98">
        <v>1.2784194528875379</v>
      </c>
      <c r="C96" s="98">
        <v>0</v>
      </c>
      <c r="D96" s="98"/>
      <c r="E96" s="98">
        <v>0</v>
      </c>
      <c r="F96" s="3"/>
      <c r="G96" s="102" t="s">
        <v>493</v>
      </c>
      <c r="H96" s="98">
        <v>0.85895259808303293</v>
      </c>
      <c r="I96" s="98">
        <v>0.14474075089691735</v>
      </c>
      <c r="J96" s="98">
        <v>0</v>
      </c>
      <c r="K96" s="98">
        <v>0.58761316524240625</v>
      </c>
      <c r="L96" s="3"/>
      <c r="M96" s="97" t="s">
        <v>812</v>
      </c>
      <c r="N96" s="98">
        <v>0.3405122321966329</v>
      </c>
      <c r="O96" s="98">
        <v>0.50538184537279363</v>
      </c>
      <c r="P96" s="98">
        <v>0.48214488274171763</v>
      </c>
      <c r="Q96" s="98">
        <v>0.4667585093295058</v>
      </c>
      <c r="R96" s="3"/>
      <c r="S96" s="102" t="s">
        <v>1115</v>
      </c>
      <c r="T96" s="98">
        <v>1.5103176180068689</v>
      </c>
      <c r="U96" s="98">
        <v>0.18337167127583504</v>
      </c>
      <c r="V96" s="98">
        <v>0</v>
      </c>
      <c r="W96" s="98">
        <v>0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s="99" customFormat="1" ht="17" thickBot="1" x14ac:dyDescent="0.25">
      <c r="A97" s="103" t="s">
        <v>210</v>
      </c>
      <c r="B97" s="101">
        <v>0.48982918090001454</v>
      </c>
      <c r="C97" s="101">
        <v>0.51378971969153142</v>
      </c>
      <c r="D97" s="101">
        <v>1.2694479977160917</v>
      </c>
      <c r="E97" s="101">
        <v>0.38734131405769362</v>
      </c>
      <c r="F97" s="3"/>
      <c r="G97" s="103" t="s">
        <v>494</v>
      </c>
      <c r="H97" s="101">
        <v>0.72229568559754065</v>
      </c>
      <c r="I97" s="101">
        <v>0.56161233350504081</v>
      </c>
      <c r="J97" s="101">
        <v>0.8601039124294938</v>
      </c>
      <c r="K97" s="101">
        <v>0.44890006485074935</v>
      </c>
      <c r="L97" s="3"/>
      <c r="M97" s="100" t="s">
        <v>813</v>
      </c>
      <c r="N97" s="101">
        <v>0.55566834599092663</v>
      </c>
      <c r="O97" s="101">
        <v>0.91681985294117652</v>
      </c>
      <c r="P97" s="101">
        <v>0.55157519759545803</v>
      </c>
      <c r="Q97" s="101">
        <v>0.70951299545809232</v>
      </c>
      <c r="R97" s="3"/>
      <c r="S97" s="103" t="s">
        <v>1116</v>
      </c>
      <c r="T97" s="101">
        <v>0.39018405273813112</v>
      </c>
      <c r="U97" s="101">
        <v>0.57930455874534825</v>
      </c>
      <c r="V97" s="101">
        <v>1.2215488473783129</v>
      </c>
      <c r="W97" s="101">
        <v>1.2217658096252346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15" t="s">
        <v>211</v>
      </c>
      <c r="B98" s="16">
        <v>2.1377609870054024</v>
      </c>
      <c r="C98" s="16">
        <v>2.3941847395519962</v>
      </c>
      <c r="D98" s="16">
        <v>1.931295519144212</v>
      </c>
      <c r="E98" s="16">
        <v>1.7869120933697542</v>
      </c>
      <c r="G98" s="15" t="s">
        <v>495</v>
      </c>
      <c r="H98" s="16">
        <v>2.2621112004770292</v>
      </c>
      <c r="I98" s="16">
        <v>2.1302748912456146</v>
      </c>
      <c r="J98" s="16">
        <v>1.7418593685936858</v>
      </c>
      <c r="K98" s="16">
        <v>2.5608566007047981</v>
      </c>
      <c r="M98" s="45" t="s">
        <v>814</v>
      </c>
      <c r="N98" s="16">
        <v>1.2778661481672873</v>
      </c>
      <c r="O98" s="16">
        <v>1.4253857806719501</v>
      </c>
      <c r="P98" s="16">
        <v>1.6996404176992925</v>
      </c>
      <c r="Q98" s="16">
        <v>1.2742306277909117</v>
      </c>
      <c r="S98" s="15" t="s">
        <v>1117</v>
      </c>
      <c r="T98" s="16">
        <v>2.3085980620785289</v>
      </c>
      <c r="U98" s="16">
        <v>2.3140569982226769</v>
      </c>
      <c r="V98" s="16">
        <v>2.5797360769402817</v>
      </c>
      <c r="W98" s="16">
        <v>3.1496907877882889</v>
      </c>
    </row>
    <row r="99" spans="1:36" x14ac:dyDescent="0.2">
      <c r="A99" s="15" t="s">
        <v>212</v>
      </c>
      <c r="B99" s="16">
        <v>1.8210044532409695</v>
      </c>
      <c r="C99" s="16">
        <v>0.92706904435299486</v>
      </c>
      <c r="D99" s="16"/>
      <c r="E99" s="16">
        <v>0</v>
      </c>
      <c r="G99" s="15" t="s">
        <v>496</v>
      </c>
      <c r="H99" s="16">
        <v>2.3854091712039853</v>
      </c>
      <c r="I99" s="16">
        <v>2.2375006161378832</v>
      </c>
      <c r="J99" s="16">
        <v>1.4928893269501549</v>
      </c>
      <c r="K99" s="16">
        <v>2.5974779090369888</v>
      </c>
      <c r="M99" s="45" t="s">
        <v>815</v>
      </c>
      <c r="N99" s="16">
        <v>1.3578114075834407</v>
      </c>
      <c r="O99" s="16">
        <v>1.3478550832316158</v>
      </c>
      <c r="P99" s="16">
        <v>1.5159661903427664</v>
      </c>
      <c r="Q99" s="16">
        <v>1.1746392567053674</v>
      </c>
      <c r="S99" s="15" t="s">
        <v>1118</v>
      </c>
      <c r="T99" s="16">
        <v>1.7895261012109469</v>
      </c>
      <c r="U99" s="16">
        <v>1.926530253419023</v>
      </c>
      <c r="V99" s="16">
        <v>2.7481831395348837</v>
      </c>
      <c r="W99" s="16">
        <v>1.5470359862625058</v>
      </c>
    </row>
    <row r="100" spans="1:36" ht="17" thickBot="1" x14ac:dyDescent="0.25">
      <c r="A100" s="17" t="s">
        <v>213</v>
      </c>
      <c r="B100" s="18">
        <v>2.1456525582880377</v>
      </c>
      <c r="C100" s="18">
        <v>2.4160662431924931</v>
      </c>
      <c r="D100" s="18">
        <v>2.0006216346364316</v>
      </c>
      <c r="E100" s="18">
        <v>1.7852444909681588</v>
      </c>
      <c r="G100" s="17" t="s">
        <v>497</v>
      </c>
      <c r="H100" s="18">
        <v>1.9527070481400375</v>
      </c>
      <c r="I100" s="18">
        <v>1.8744336260469336</v>
      </c>
      <c r="J100" s="18">
        <v>1.7699313733796493</v>
      </c>
      <c r="K100" s="18">
        <v>2.010614812758261</v>
      </c>
      <c r="M100" s="46" t="s">
        <v>816</v>
      </c>
      <c r="N100" s="18">
        <v>0.92800358317087528</v>
      </c>
      <c r="O100" s="18">
        <v>1.8943562524347486</v>
      </c>
      <c r="P100" s="18">
        <v>1.9917993246502654</v>
      </c>
      <c r="Q100" s="18">
        <v>0.98240260909582022</v>
      </c>
      <c r="S100" s="17" t="s">
        <v>1119</v>
      </c>
      <c r="T100" s="18">
        <v>2.3829657713331036</v>
      </c>
      <c r="U100" s="18">
        <v>2.2226779752733141</v>
      </c>
      <c r="V100" s="18">
        <v>1.9586903932100534</v>
      </c>
      <c r="W100" s="18">
        <v>3.7661771746245765</v>
      </c>
    </row>
    <row r="101" spans="1:36" s="99" customFormat="1" x14ac:dyDescent="0.2">
      <c r="A101" s="102" t="s">
        <v>214</v>
      </c>
      <c r="B101" s="98">
        <v>0.43017363275641562</v>
      </c>
      <c r="C101" s="98">
        <v>0.38064151502939542</v>
      </c>
      <c r="D101" s="98">
        <v>0.58183986582100178</v>
      </c>
      <c r="E101" s="98">
        <v>0.44276327943116855</v>
      </c>
      <c r="F101" s="3"/>
      <c r="G101" s="102" t="s">
        <v>498</v>
      </c>
      <c r="H101" s="98">
        <v>0.29937138026879673</v>
      </c>
      <c r="I101" s="98">
        <v>0.28213912516047523</v>
      </c>
      <c r="J101" s="98">
        <v>0.3360743773580529</v>
      </c>
      <c r="K101" s="98">
        <v>0.44055176978135119</v>
      </c>
      <c r="L101" s="3"/>
      <c r="M101" s="97" t="s">
        <v>817</v>
      </c>
      <c r="N101" s="98">
        <v>0.46504117626812019</v>
      </c>
      <c r="O101" s="98">
        <v>0.38082513068330626</v>
      </c>
      <c r="P101" s="98">
        <v>0.4568686799701826</v>
      </c>
      <c r="Q101" s="98">
        <v>0.61513856845823001</v>
      </c>
      <c r="R101" s="3"/>
      <c r="S101" s="102" t="s">
        <v>1120</v>
      </c>
      <c r="T101" s="98">
        <v>0.44399528936256238</v>
      </c>
      <c r="U101" s="98">
        <v>0.42992447526213129</v>
      </c>
      <c r="V101" s="98">
        <v>0.43223317711557169</v>
      </c>
      <c r="W101" s="98">
        <v>0.50778523087640359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s="99" customFormat="1" x14ac:dyDescent="0.2">
      <c r="A102" s="102" t="s">
        <v>215</v>
      </c>
      <c r="B102" s="98">
        <v>0.4430166420897409</v>
      </c>
      <c r="C102" s="98">
        <v>0</v>
      </c>
      <c r="D102" s="98"/>
      <c r="E102" s="98">
        <v>0</v>
      </c>
      <c r="F102" s="3"/>
      <c r="G102" s="102" t="s">
        <v>499</v>
      </c>
      <c r="H102" s="98">
        <v>0.24771341954004494</v>
      </c>
      <c r="I102" s="98">
        <v>0.24648424936849828</v>
      </c>
      <c r="J102" s="98">
        <v>0.156679473917541</v>
      </c>
      <c r="K102" s="98">
        <v>0.36108403197504391</v>
      </c>
      <c r="L102" s="3"/>
      <c r="M102" s="97" t="s">
        <v>818</v>
      </c>
      <c r="N102" s="98">
        <v>0.44390756560748029</v>
      </c>
      <c r="O102" s="98">
        <v>0.37459074943309295</v>
      </c>
      <c r="P102" s="98">
        <v>0.52780254209225907</v>
      </c>
      <c r="Q102" s="98">
        <v>0.59819347694763347</v>
      </c>
      <c r="R102" s="3"/>
      <c r="S102" s="102" t="s">
        <v>1121</v>
      </c>
      <c r="T102" s="98">
        <v>0.42762004847182433</v>
      </c>
      <c r="U102" s="98">
        <v>0.68837097997762153</v>
      </c>
      <c r="V102" s="98">
        <v>1.0208274647887323</v>
      </c>
      <c r="W102" s="98">
        <v>0.30818128275755391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s="99" customFormat="1" ht="17" thickBot="1" x14ac:dyDescent="0.25">
      <c r="A103" s="103" t="s">
        <v>216</v>
      </c>
      <c r="B103" s="101">
        <v>0.42902816451164649</v>
      </c>
      <c r="C103" s="101">
        <v>0.382627006074517</v>
      </c>
      <c r="D103" s="101">
        <v>0.60503821190146001</v>
      </c>
      <c r="E103" s="101">
        <v>0.47246269154214637</v>
      </c>
      <c r="F103" s="3"/>
      <c r="G103" s="103" t="s">
        <v>500</v>
      </c>
      <c r="H103" s="101">
        <v>0.3552429300584421</v>
      </c>
      <c r="I103" s="101">
        <v>0.3261138699554923</v>
      </c>
      <c r="J103" s="101">
        <v>0.35070878626852287</v>
      </c>
      <c r="K103" s="101">
        <v>0.47617015060918683</v>
      </c>
      <c r="L103" s="3"/>
      <c r="M103" s="100" t="s">
        <v>819</v>
      </c>
      <c r="N103" s="101">
        <v>0.71810246998444571</v>
      </c>
      <c r="O103" s="101">
        <v>0.62546893757502997</v>
      </c>
      <c r="P103" s="101">
        <v>0.41688823074075321</v>
      </c>
      <c r="Q103" s="101">
        <v>0.3699808656477826</v>
      </c>
      <c r="R103" s="3"/>
      <c r="S103" s="103" t="s">
        <v>1122</v>
      </c>
      <c r="T103" s="101">
        <v>0.51130930246092532</v>
      </c>
      <c r="U103" s="101">
        <v>0.39405690028635104</v>
      </c>
      <c r="V103" s="101">
        <v>0.40777092681483335</v>
      </c>
      <c r="W103" s="101">
        <v>0.56767941213720896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x14ac:dyDescent="0.2">
      <c r="A104" s="15" t="s">
        <v>217</v>
      </c>
      <c r="B104" s="16">
        <v>0.648714382840064</v>
      </c>
      <c r="C104" s="16">
        <v>0.58215272447077659</v>
      </c>
      <c r="D104" s="16">
        <v>0.61854942929856027</v>
      </c>
      <c r="E104" s="16">
        <v>0.8225111995437111</v>
      </c>
      <c r="G104" s="15" t="s">
        <v>501</v>
      </c>
      <c r="H104" s="16">
        <v>0.3621447646492616</v>
      </c>
      <c r="I104" s="16">
        <v>0.36236288379354542</v>
      </c>
      <c r="J104" s="16">
        <v>0.39136200997821813</v>
      </c>
      <c r="K104" s="16">
        <v>0.55105561575753259</v>
      </c>
      <c r="M104" s="45" t="s">
        <v>820</v>
      </c>
      <c r="N104" s="16">
        <v>0.50828340300257924</v>
      </c>
      <c r="O104" s="16">
        <v>0.66778875647329561</v>
      </c>
      <c r="P104" s="16">
        <v>0.47686714416667964</v>
      </c>
      <c r="Q104" s="16">
        <v>0.45591207277339219</v>
      </c>
      <c r="S104" s="15" t="s">
        <v>1123</v>
      </c>
      <c r="T104" s="16">
        <v>0.36706023846768987</v>
      </c>
      <c r="U104" s="16">
        <v>0.32494581835955727</v>
      </c>
      <c r="V104" s="16">
        <v>0.30046337837304454</v>
      </c>
      <c r="W104" s="16">
        <v>0.50994863382703992</v>
      </c>
    </row>
    <row r="105" spans="1:36" x14ac:dyDescent="0.2">
      <c r="A105" s="15" t="s">
        <v>218</v>
      </c>
      <c r="B105" s="16">
        <v>0.78327668885888535</v>
      </c>
      <c r="C105" s="16">
        <v>0.61186556927297664</v>
      </c>
      <c r="D105" s="16"/>
      <c r="E105" s="16">
        <v>0</v>
      </c>
      <c r="G105" s="15" t="s">
        <v>502</v>
      </c>
      <c r="H105" s="16">
        <v>0.45211166570389871</v>
      </c>
      <c r="I105" s="16">
        <v>0.46482180741057011</v>
      </c>
      <c r="J105" s="16">
        <v>0.417811930446776</v>
      </c>
      <c r="K105" s="16">
        <v>0.63364186689415125</v>
      </c>
      <c r="M105" s="45" t="s">
        <v>821</v>
      </c>
      <c r="N105" s="16">
        <v>0.46729104894667395</v>
      </c>
      <c r="O105" s="16">
        <v>0.7406178127571581</v>
      </c>
      <c r="P105" s="16">
        <v>0.42526376155107726</v>
      </c>
      <c r="Q105" s="16">
        <v>0.46221885981348054</v>
      </c>
      <c r="S105" s="15" t="s">
        <v>1124</v>
      </c>
      <c r="T105" s="16">
        <v>0.32581065595997238</v>
      </c>
      <c r="U105" s="16">
        <v>0.42988029523646354</v>
      </c>
      <c r="V105" s="16">
        <v>0.16995505617977527</v>
      </c>
      <c r="W105" s="16">
        <v>0.62660366660366662</v>
      </c>
    </row>
    <row r="106" spans="1:36" ht="17" thickBot="1" x14ac:dyDescent="0.25">
      <c r="A106" s="17" t="s">
        <v>219</v>
      </c>
      <c r="B106" s="18">
        <v>0.64688430829588006</v>
      </c>
      <c r="C106" s="18">
        <v>0.58217454203036811</v>
      </c>
      <c r="D106" s="18">
        <v>0.61902661245703494</v>
      </c>
      <c r="E106" s="18">
        <v>0.83213795314094841</v>
      </c>
      <c r="G106" s="17" t="s">
        <v>503</v>
      </c>
      <c r="H106" s="18">
        <v>0.40313489012281561</v>
      </c>
      <c r="I106" s="18">
        <v>0.34084088152294884</v>
      </c>
      <c r="J106" s="18">
        <v>0.39638855906798492</v>
      </c>
      <c r="K106" s="18">
        <v>0.54222263428085227</v>
      </c>
      <c r="M106" s="46" t="s">
        <v>822</v>
      </c>
      <c r="N106" s="18">
        <v>0.92841162790481258</v>
      </c>
      <c r="O106" s="18">
        <v>1.0443512015978351</v>
      </c>
      <c r="P106" s="18">
        <v>0.70232803824506163</v>
      </c>
      <c r="Q106" s="18">
        <v>0.49247055856482985</v>
      </c>
      <c r="S106" s="17" t="s">
        <v>1125</v>
      </c>
      <c r="T106" s="18">
        <v>0.42522698510618956</v>
      </c>
      <c r="U106" s="18">
        <v>0.34503565047270096</v>
      </c>
      <c r="V106" s="18">
        <v>0.32770396963322052</v>
      </c>
      <c r="W106" s="18">
        <v>0.4786082164265878</v>
      </c>
    </row>
    <row r="107" spans="1:36" s="99" customFormat="1" x14ac:dyDescent="0.2">
      <c r="A107" s="102" t="s">
        <v>220</v>
      </c>
      <c r="B107" s="98">
        <v>0.55868587007216475</v>
      </c>
      <c r="C107" s="98">
        <v>1.0373672308448627</v>
      </c>
      <c r="D107" s="98">
        <v>0.37511381530320398</v>
      </c>
      <c r="E107" s="98">
        <v>0.93834744132079217</v>
      </c>
      <c r="F107" s="3"/>
      <c r="G107" s="102" t="s">
        <v>504</v>
      </c>
      <c r="H107" s="98">
        <v>0.94125921909157451</v>
      </c>
      <c r="I107" s="98">
        <v>0</v>
      </c>
      <c r="J107" s="98">
        <v>0.28192396209676379</v>
      </c>
      <c r="K107" s="98">
        <v>0.26828215882220957</v>
      </c>
      <c r="L107" s="3"/>
      <c r="M107" s="97" t="s">
        <v>823</v>
      </c>
      <c r="N107" s="98">
        <v>0.87926780383396486</v>
      </c>
      <c r="O107" s="98">
        <v>0.50425374818939406</v>
      </c>
      <c r="P107" s="98">
        <v>0.69241935453424874</v>
      </c>
      <c r="Q107" s="98">
        <v>0.16831813576494428</v>
      </c>
      <c r="R107" s="3"/>
      <c r="S107" s="102" t="s">
        <v>1126</v>
      </c>
      <c r="T107" s="98">
        <v>1.0855253671699592</v>
      </c>
      <c r="U107" s="98">
        <v>1.2195063685622143</v>
      </c>
      <c r="V107" s="98">
        <v>1.3897873935628984</v>
      </c>
      <c r="W107" s="98">
        <v>0.88097831398086357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s="99" customFormat="1" x14ac:dyDescent="0.2">
      <c r="A108" s="102" t="s">
        <v>221</v>
      </c>
      <c r="B108" s="98">
        <v>0</v>
      </c>
      <c r="C108" s="98">
        <v>0</v>
      </c>
      <c r="D108" s="98"/>
      <c r="E108" s="98">
        <v>0</v>
      </c>
      <c r="F108" s="3"/>
      <c r="G108" s="102" t="s">
        <v>505</v>
      </c>
      <c r="H108" s="98">
        <v>2.0674789279440442</v>
      </c>
      <c r="I108" s="98">
        <v>0</v>
      </c>
      <c r="J108" s="98">
        <v>0</v>
      </c>
      <c r="K108" s="98">
        <v>0.84171615561750091</v>
      </c>
      <c r="L108" s="3"/>
      <c r="M108" s="97" t="s">
        <v>824</v>
      </c>
      <c r="N108" s="98">
        <v>0.77756032794585106</v>
      </c>
      <c r="O108" s="98">
        <v>0.49976649153531816</v>
      </c>
      <c r="P108" s="98">
        <v>0.42417007948966939</v>
      </c>
      <c r="Q108" s="98">
        <v>0.22095077364710336</v>
      </c>
      <c r="R108" s="3"/>
      <c r="S108" s="102" t="s">
        <v>1127</v>
      </c>
      <c r="T108" s="98">
        <v>1.8050137385935749</v>
      </c>
      <c r="U108" s="98">
        <v>1.6503450414825154</v>
      </c>
      <c r="V108" s="98">
        <v>0</v>
      </c>
      <c r="W108" s="98">
        <v>0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s="99" customFormat="1" ht="17" thickBot="1" x14ac:dyDescent="0.25">
      <c r="A109" s="103" t="s">
        <v>222</v>
      </c>
      <c r="B109" s="101">
        <v>0.56091955348963463</v>
      </c>
      <c r="C109" s="101">
        <v>1.05217464705998</v>
      </c>
      <c r="D109" s="101">
        <v>0.37401392111368909</v>
      </c>
      <c r="E109" s="101">
        <v>0.87151795662981046</v>
      </c>
      <c r="F109" s="3"/>
      <c r="G109" s="103" t="s">
        <v>506</v>
      </c>
      <c r="H109" s="101">
        <v>0.41188051595383568</v>
      </c>
      <c r="I109" s="101">
        <v>0</v>
      </c>
      <c r="J109" s="101">
        <v>0.31262342960456174</v>
      </c>
      <c r="K109" s="101">
        <v>0.16338847080903052</v>
      </c>
      <c r="L109" s="3"/>
      <c r="M109" s="100" t="s">
        <v>825</v>
      </c>
      <c r="N109" s="101">
        <v>1.3146050759013284</v>
      </c>
      <c r="O109" s="101">
        <v>0</v>
      </c>
      <c r="P109" s="101">
        <v>1.5817229931046226</v>
      </c>
      <c r="Q109" s="101">
        <v>0</v>
      </c>
      <c r="R109" s="3"/>
      <c r="S109" s="103" t="s">
        <v>1128</v>
      </c>
      <c r="T109" s="101">
        <v>0.78396427186094542</v>
      </c>
      <c r="U109" s="101">
        <v>0.38847482174688058</v>
      </c>
      <c r="V109" s="101">
        <v>1.8323232710674693</v>
      </c>
      <c r="W109" s="101">
        <v>1.1933526512618571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2">
      <c r="A110" s="15" t="s">
        <v>223</v>
      </c>
      <c r="B110" s="16">
        <v>1.3221855323349485</v>
      </c>
      <c r="C110" s="16">
        <v>1.0564075030827911</v>
      </c>
      <c r="D110" s="16">
        <v>0.70193555284298548</v>
      </c>
      <c r="E110" s="16">
        <v>0.68971878072831949</v>
      </c>
      <c r="G110" s="15" t="s">
        <v>507</v>
      </c>
      <c r="H110" s="16">
        <v>0.94818307901399623</v>
      </c>
      <c r="I110" s="16">
        <v>0.84375501285458487</v>
      </c>
      <c r="J110" s="16">
        <v>0.8935354449612013</v>
      </c>
      <c r="K110" s="16">
        <v>0.93200623575968344</v>
      </c>
      <c r="M110" s="45" t="s">
        <v>826</v>
      </c>
      <c r="N110" s="16">
        <v>0.8326315057120669</v>
      </c>
      <c r="O110" s="16">
        <v>0.66598552779239661</v>
      </c>
      <c r="P110" s="16">
        <v>0.70240098419052166</v>
      </c>
      <c r="Q110" s="16">
        <v>0.68413177762525734</v>
      </c>
      <c r="S110" s="15" t="s">
        <v>1129</v>
      </c>
      <c r="T110" s="16">
        <v>0.74181990250367613</v>
      </c>
      <c r="U110" s="16">
        <v>0.9020942997927206</v>
      </c>
      <c r="V110" s="16">
        <v>0.86388535455903892</v>
      </c>
      <c r="W110" s="16">
        <v>0.90330156759221869</v>
      </c>
    </row>
    <row r="111" spans="1:36" x14ac:dyDescent="0.2">
      <c r="A111" s="15" t="s">
        <v>224</v>
      </c>
      <c r="B111" s="16">
        <v>1.560860959920831</v>
      </c>
      <c r="C111" s="16">
        <v>1.7164021164021162</v>
      </c>
      <c r="D111" s="16"/>
      <c r="E111" s="16">
        <v>8.1750000000000007</v>
      </c>
      <c r="G111" s="15" t="s">
        <v>508</v>
      </c>
      <c r="H111" s="16">
        <v>0.93653112088433543</v>
      </c>
      <c r="I111" s="16">
        <v>0.9155413170559481</v>
      </c>
      <c r="J111" s="16">
        <v>0.76161305770612187</v>
      </c>
      <c r="K111" s="16">
        <v>0.80567478588544017</v>
      </c>
      <c r="M111" s="45" t="s">
        <v>827</v>
      </c>
      <c r="N111" s="16">
        <v>0.82177375434328304</v>
      </c>
      <c r="O111" s="16">
        <v>0.64507674873802412</v>
      </c>
      <c r="P111" s="16">
        <v>0.78856746526517485</v>
      </c>
      <c r="Q111" s="16">
        <v>0.63483320109475716</v>
      </c>
      <c r="S111" s="15" t="s">
        <v>1130</v>
      </c>
      <c r="T111" s="16">
        <v>0.97106747400856008</v>
      </c>
      <c r="U111" s="16">
        <v>0.74799811232660762</v>
      </c>
      <c r="V111" s="16">
        <v>2.7805147058823532</v>
      </c>
      <c r="W111" s="16">
        <v>1.0771931072599223</v>
      </c>
    </row>
    <row r="112" spans="1:36" ht="17" thickBot="1" x14ac:dyDescent="0.25">
      <c r="A112" s="17" t="s">
        <v>225</v>
      </c>
      <c r="B112" s="18">
        <v>1.318726220672819</v>
      </c>
      <c r="C112" s="18">
        <v>1.0452487258206005</v>
      </c>
      <c r="D112" s="18">
        <v>0.69171324615060115</v>
      </c>
      <c r="E112" s="18">
        <v>0.67542641638810319</v>
      </c>
      <c r="G112" s="17" t="s">
        <v>509</v>
      </c>
      <c r="H112" s="18">
        <v>1.0048695566133008</v>
      </c>
      <c r="I112" s="18">
        <v>0.8200647113955335</v>
      </c>
      <c r="J112" s="18">
        <v>0.90898496711778709</v>
      </c>
      <c r="K112" s="18">
        <v>0.98010654418045784</v>
      </c>
      <c r="M112" s="46" t="s">
        <v>828</v>
      </c>
      <c r="N112" s="18">
        <v>1.0136713838275302</v>
      </c>
      <c r="O112" s="18">
        <v>0.95158946812257839</v>
      </c>
      <c r="P112" s="18">
        <v>0.45604798627021731</v>
      </c>
      <c r="Q112" s="18">
        <v>0.67212496965260837</v>
      </c>
      <c r="S112" s="17" t="s">
        <v>1131</v>
      </c>
      <c r="T112" s="18">
        <v>0.67088529526723584</v>
      </c>
      <c r="U112" s="18">
        <v>1.072786219898793</v>
      </c>
      <c r="V112" s="18">
        <v>0.28380738745299139</v>
      </c>
      <c r="W112" s="18">
        <v>0.81321971480601996</v>
      </c>
    </row>
    <row r="113" spans="1:36" s="99" customFormat="1" x14ac:dyDescent="0.2">
      <c r="A113" s="102" t="s">
        <v>226</v>
      </c>
      <c r="B113" s="98">
        <v>1.6467666562811065</v>
      </c>
      <c r="C113" s="98">
        <v>1.376623407724979</v>
      </c>
      <c r="D113" s="98">
        <v>1.345041405158939</v>
      </c>
      <c r="E113" s="98">
        <v>1.237691097998008</v>
      </c>
      <c r="F113" s="3"/>
      <c r="G113" s="102" t="s">
        <v>510</v>
      </c>
      <c r="H113" s="98">
        <v>1.4161159226326225</v>
      </c>
      <c r="I113" s="98">
        <v>1.1368562011819277</v>
      </c>
      <c r="J113" s="98">
        <v>1.2088355316332671</v>
      </c>
      <c r="K113" s="98">
        <v>1.0562107783771881</v>
      </c>
      <c r="L113" s="3"/>
      <c r="M113" s="97" t="s">
        <v>829</v>
      </c>
      <c r="N113" s="98">
        <v>1.3371088866224095</v>
      </c>
      <c r="O113" s="98">
        <v>1.1157117988134142</v>
      </c>
      <c r="P113" s="98">
        <v>1.2007804198536967</v>
      </c>
      <c r="Q113" s="98">
        <v>1.0701500595286046</v>
      </c>
      <c r="R113" s="3"/>
      <c r="S113" s="102" t="s">
        <v>1132</v>
      </c>
      <c r="T113" s="98">
        <v>1.6663799316312058</v>
      </c>
      <c r="U113" s="98">
        <v>1.1167148105442506</v>
      </c>
      <c r="V113" s="98">
        <v>1.1315594765895549</v>
      </c>
      <c r="W113" s="98">
        <v>1.0543778670652519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s="99" customFormat="1" x14ac:dyDescent="0.2">
      <c r="A114" s="102" t="s">
        <v>227</v>
      </c>
      <c r="B114" s="98">
        <v>1.0375578168362627</v>
      </c>
      <c r="C114" s="98">
        <v>1.1209267458476819</v>
      </c>
      <c r="D114" s="98"/>
      <c r="E114" s="98">
        <v>1.208128078817734</v>
      </c>
      <c r="F114" s="3"/>
      <c r="G114" s="102" t="s">
        <v>511</v>
      </c>
      <c r="H114" s="98">
        <v>0.98753398636916401</v>
      </c>
      <c r="I114" s="98">
        <v>1.0476188074198862</v>
      </c>
      <c r="J114" s="98">
        <v>1.0901261302093497</v>
      </c>
      <c r="K114" s="98">
        <v>0.99084028956881498</v>
      </c>
      <c r="L114" s="3"/>
      <c r="M114" s="97" t="s">
        <v>830</v>
      </c>
      <c r="N114" s="98">
        <v>1.1905425423820062</v>
      </c>
      <c r="O114" s="98">
        <v>1.078491036302907</v>
      </c>
      <c r="P114" s="98">
        <v>1.1435310261141296</v>
      </c>
      <c r="Q114" s="98">
        <v>1.0614657374850596</v>
      </c>
      <c r="R114" s="3"/>
      <c r="S114" s="102" t="s">
        <v>1133</v>
      </c>
      <c r="T114" s="98">
        <v>1.1246867112449304</v>
      </c>
      <c r="U114" s="98">
        <v>0.99892034880431324</v>
      </c>
      <c r="V114" s="98">
        <v>0.97433778476040833</v>
      </c>
      <c r="W114" s="98">
        <v>1.0536137262436782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s="99" customFormat="1" ht="17" thickBot="1" x14ac:dyDescent="0.25">
      <c r="A115" s="103" t="s">
        <v>228</v>
      </c>
      <c r="B115" s="101">
        <v>1.6574683892096238</v>
      </c>
      <c r="C115" s="101">
        <v>1.3815231738582616</v>
      </c>
      <c r="D115" s="101">
        <v>1.3423339301926762</v>
      </c>
      <c r="E115" s="101">
        <v>1.2304818494851792</v>
      </c>
      <c r="F115" s="3"/>
      <c r="G115" s="103" t="s">
        <v>512</v>
      </c>
      <c r="H115" s="101">
        <v>1.6185645571293108</v>
      </c>
      <c r="I115" s="101">
        <v>1.2259512083920823</v>
      </c>
      <c r="J115" s="101">
        <v>1.2180626128771461</v>
      </c>
      <c r="K115" s="101">
        <v>1.0810799683070047</v>
      </c>
      <c r="L115" s="3"/>
      <c r="M115" s="100" t="s">
        <v>831</v>
      </c>
      <c r="N115" s="101">
        <v>1.2516635954797783</v>
      </c>
      <c r="O115" s="101">
        <v>1.0061811890531613</v>
      </c>
      <c r="P115" s="101">
        <v>1.1821384527638361</v>
      </c>
      <c r="Q115" s="101">
        <v>1.0775110219713275</v>
      </c>
      <c r="R115" s="3"/>
      <c r="S115" s="103" t="s">
        <v>1134</v>
      </c>
      <c r="T115" s="101">
        <v>1.7904818045012916</v>
      </c>
      <c r="U115" s="101">
        <v>1.2108917015077147</v>
      </c>
      <c r="V115" s="101">
        <v>1.1588182578389297</v>
      </c>
      <c r="W115" s="101">
        <v>1.0535255317482108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7" spans="1:36" ht="17" thickBot="1" x14ac:dyDescent="0.25">
      <c r="A117" s="13" t="s">
        <v>5</v>
      </c>
      <c r="B117" s="14" t="s">
        <v>98</v>
      </c>
      <c r="C117" s="14" t="s">
        <v>99</v>
      </c>
      <c r="D117" s="14" t="s">
        <v>100</v>
      </c>
      <c r="E117" s="14" t="s">
        <v>101</v>
      </c>
      <c r="G117" s="13" t="s">
        <v>18</v>
      </c>
      <c r="H117" s="14" t="s">
        <v>98</v>
      </c>
      <c r="I117" s="14" t="s">
        <v>99</v>
      </c>
      <c r="J117" s="14" t="s">
        <v>100</v>
      </c>
      <c r="K117" s="14" t="s">
        <v>101</v>
      </c>
      <c r="M117" s="13" t="s">
        <v>31</v>
      </c>
      <c r="N117" s="14" t="s">
        <v>98</v>
      </c>
      <c r="O117" s="14" t="s">
        <v>99</v>
      </c>
      <c r="P117" s="14" t="s">
        <v>100</v>
      </c>
      <c r="Q117" s="14" t="s">
        <v>101</v>
      </c>
      <c r="S117" s="13" t="s">
        <v>44</v>
      </c>
      <c r="T117" s="14" t="s">
        <v>98</v>
      </c>
      <c r="U117" s="14" t="s">
        <v>99</v>
      </c>
      <c r="V117" s="14" t="s">
        <v>100</v>
      </c>
      <c r="W117" s="14" t="s">
        <v>101</v>
      </c>
    </row>
    <row r="118" spans="1:36" s="99" customFormat="1" x14ac:dyDescent="0.2">
      <c r="A118" s="97" t="s">
        <v>233</v>
      </c>
      <c r="B118" s="98">
        <v>0.84722390179931983</v>
      </c>
      <c r="C118" s="98">
        <v>0.7292184811327983</v>
      </c>
      <c r="D118" s="98">
        <v>0.78378031378079549</v>
      </c>
      <c r="E118" s="98">
        <v>0.52207530447831452</v>
      </c>
      <c r="F118" s="3"/>
      <c r="G118" s="104" t="s">
        <v>513</v>
      </c>
      <c r="H118" s="98">
        <v>0.58443606393977943</v>
      </c>
      <c r="I118" s="98">
        <v>0.89160811364484149</v>
      </c>
      <c r="J118" s="98">
        <v>0.83180510572317956</v>
      </c>
      <c r="K118" s="98">
        <v>0.69502974318016564</v>
      </c>
      <c r="L118" s="3"/>
      <c r="M118" s="97" t="s">
        <v>834</v>
      </c>
      <c r="N118" s="98">
        <v>0</v>
      </c>
      <c r="O118" s="98">
        <v>0</v>
      </c>
      <c r="P118" s="98">
        <v>0</v>
      </c>
      <c r="Q118" s="98">
        <v>0.8364325068870524</v>
      </c>
      <c r="R118" s="3"/>
      <c r="S118" s="105" t="s">
        <v>1135</v>
      </c>
      <c r="T118" s="98">
        <v>0.72292894991886625</v>
      </c>
      <c r="U118" s="98">
        <v>0.67790777330964758</v>
      </c>
      <c r="V118" s="98">
        <v>0.76829895588622821</v>
      </c>
      <c r="W118" s="98">
        <v>0.82656702867555487</v>
      </c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s="99" customFormat="1" x14ac:dyDescent="0.2">
      <c r="A119" s="97" t="s">
        <v>234</v>
      </c>
      <c r="B119" s="98">
        <v>0.74723491282766019</v>
      </c>
      <c r="C119" s="98">
        <v>0.62800045902797386</v>
      </c>
      <c r="D119" s="98">
        <v>0.73317820687527313</v>
      </c>
      <c r="E119" s="98">
        <v>0.49542631464017362</v>
      </c>
      <c r="F119" s="3"/>
      <c r="G119" s="102" t="s">
        <v>514</v>
      </c>
      <c r="H119" s="98">
        <v>0</v>
      </c>
      <c r="I119" s="98">
        <v>1.1248048399687745</v>
      </c>
      <c r="J119" s="98">
        <v>0</v>
      </c>
      <c r="K119" s="98">
        <v>0.36914591113090545</v>
      </c>
      <c r="L119" s="3"/>
      <c r="M119" s="97" t="s">
        <v>835</v>
      </c>
      <c r="N119" s="98"/>
      <c r="O119" s="98">
        <v>0</v>
      </c>
      <c r="P119" s="98"/>
      <c r="Q119" s="98">
        <v>0</v>
      </c>
      <c r="R119" s="3"/>
      <c r="S119" s="105" t="s">
        <v>1136</v>
      </c>
      <c r="T119" s="98">
        <v>0.5900752539490961</v>
      </c>
      <c r="U119" s="98">
        <v>0.65864600534622453</v>
      </c>
      <c r="V119" s="98">
        <v>0.81367994464762272</v>
      </c>
      <c r="W119" s="98">
        <v>0.68123742461528181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s="99" customFormat="1" ht="17" thickBot="1" x14ac:dyDescent="0.25">
      <c r="A120" s="100" t="s">
        <v>235</v>
      </c>
      <c r="B120" s="101">
        <v>0.89226956369185084</v>
      </c>
      <c r="C120" s="101">
        <v>0.81439234805321514</v>
      </c>
      <c r="D120" s="101">
        <v>0.7981809374032538</v>
      </c>
      <c r="E120" s="101">
        <v>0.55829345243186157</v>
      </c>
      <c r="F120" s="3"/>
      <c r="G120" s="103" t="s">
        <v>515</v>
      </c>
      <c r="H120" s="101">
        <v>0.62410548731778648</v>
      </c>
      <c r="I120" s="101">
        <v>0.84612901683244068</v>
      </c>
      <c r="J120" s="101">
        <v>0.85858350284070983</v>
      </c>
      <c r="K120" s="101">
        <v>0.71841807460938278</v>
      </c>
      <c r="L120" s="3"/>
      <c r="M120" s="100" t="s">
        <v>836</v>
      </c>
      <c r="N120" s="101">
        <v>0</v>
      </c>
      <c r="O120" s="101">
        <v>0</v>
      </c>
      <c r="P120" s="101">
        <v>0</v>
      </c>
      <c r="Q120" s="101">
        <v>0.95535097813578829</v>
      </c>
      <c r="R120" s="3"/>
      <c r="S120" s="106" t="s">
        <v>1137</v>
      </c>
      <c r="T120" s="101">
        <v>0.76062854912560895</v>
      </c>
      <c r="U120" s="101">
        <v>0.70511356027979522</v>
      </c>
      <c r="V120" s="101">
        <v>0.75870861442957727</v>
      </c>
      <c r="W120" s="101">
        <v>0.87390244097260816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x14ac:dyDescent="0.2">
      <c r="A121" s="45" t="s">
        <v>236</v>
      </c>
      <c r="B121" s="16">
        <v>1.8750011087834226</v>
      </c>
      <c r="C121" s="16">
        <v>1.9556110863269571</v>
      </c>
      <c r="D121" s="16">
        <v>1.1559401722944638</v>
      </c>
      <c r="E121" s="16">
        <v>1.7698524494366576</v>
      </c>
      <c r="G121" s="15" t="s">
        <v>516</v>
      </c>
      <c r="H121" s="16">
        <v>1.6656276518504645</v>
      </c>
      <c r="I121" s="16">
        <v>1.7046970297746129</v>
      </c>
      <c r="J121" s="16">
        <v>1.784298916643112</v>
      </c>
      <c r="K121" s="16">
        <v>1.4073635417105275</v>
      </c>
      <c r="M121" s="45" t="s">
        <v>837</v>
      </c>
      <c r="N121" s="16">
        <v>1.0673076923076923</v>
      </c>
      <c r="O121" s="16">
        <v>2.3233528835500108</v>
      </c>
      <c r="P121" s="16">
        <v>2.1710114702815435</v>
      </c>
      <c r="Q121" s="16">
        <v>1.6986013986013986</v>
      </c>
      <c r="S121" s="81" t="s">
        <v>1138</v>
      </c>
      <c r="T121" s="16">
        <v>2.2859225754541135</v>
      </c>
      <c r="U121" s="16">
        <v>2.3315988102740124</v>
      </c>
      <c r="V121" s="16">
        <v>2.1336121832048716</v>
      </c>
      <c r="W121" s="16">
        <v>2.4705315065349489</v>
      </c>
    </row>
    <row r="122" spans="1:36" x14ac:dyDescent="0.2">
      <c r="A122" s="45" t="s">
        <v>237</v>
      </c>
      <c r="B122" s="16">
        <v>1.5280610490919952</v>
      </c>
      <c r="C122" s="16">
        <v>1.7219060903784138</v>
      </c>
      <c r="D122" s="16">
        <v>0.88606738754768155</v>
      </c>
      <c r="E122" s="16">
        <v>1.4244478156219254</v>
      </c>
      <c r="G122" s="15" t="s">
        <v>517</v>
      </c>
      <c r="H122" s="16">
        <v>0.89754526149083969</v>
      </c>
      <c r="I122" s="16">
        <v>1.7290144269759042</v>
      </c>
      <c r="J122" s="16">
        <v>1.396060749881348</v>
      </c>
      <c r="K122" s="16">
        <v>1.4524037813491084</v>
      </c>
      <c r="M122" s="45" t="s">
        <v>838</v>
      </c>
      <c r="N122" s="16"/>
      <c r="O122" s="16">
        <v>2.0746153846153845</v>
      </c>
      <c r="P122" s="16"/>
      <c r="Q122" s="16">
        <v>0</v>
      </c>
      <c r="S122" s="81" t="s">
        <v>1139</v>
      </c>
      <c r="T122" s="16">
        <v>1.8763736347064497</v>
      </c>
      <c r="U122" s="16">
        <v>1.9295954850835952</v>
      </c>
      <c r="V122" s="16">
        <v>1.6757138204320923</v>
      </c>
      <c r="W122" s="16">
        <v>2.0283609551740818</v>
      </c>
    </row>
    <row r="123" spans="1:36" ht="17" thickBot="1" x14ac:dyDescent="0.25">
      <c r="A123" s="46" t="s">
        <v>238</v>
      </c>
      <c r="B123" s="18">
        <v>2.0271321752250477</v>
      </c>
      <c r="C123" s="18">
        <v>1.942262776319563</v>
      </c>
      <c r="D123" s="18">
        <v>1.2375269238967408</v>
      </c>
      <c r="E123" s="18">
        <v>2.1494665007885669</v>
      </c>
      <c r="G123" s="17" t="s">
        <v>518</v>
      </c>
      <c r="H123" s="18">
        <v>1.7463068231420145</v>
      </c>
      <c r="I123" s="18">
        <v>1.5391941866097989</v>
      </c>
      <c r="J123" s="18">
        <v>1.8045453571086079</v>
      </c>
      <c r="K123" s="18">
        <v>1.3887868360170648</v>
      </c>
      <c r="M123" s="46" t="s">
        <v>839</v>
      </c>
      <c r="N123" s="18">
        <v>1.0673076923076923</v>
      </c>
      <c r="O123" s="18">
        <v>2.3618824954737891</v>
      </c>
      <c r="P123" s="18">
        <v>2.1710114702815435</v>
      </c>
      <c r="Q123" s="18">
        <v>2.1406938584153772</v>
      </c>
      <c r="S123" s="84" t="s">
        <v>1140</v>
      </c>
      <c r="T123" s="18">
        <v>1.9398516728404152</v>
      </c>
      <c r="U123" s="18">
        <v>2.208916986473096</v>
      </c>
      <c r="V123" s="18">
        <v>2.1507039905341103</v>
      </c>
      <c r="W123" s="18">
        <v>2.2676691743317208</v>
      </c>
    </row>
    <row r="124" spans="1:36" s="99" customFormat="1" x14ac:dyDescent="0.2">
      <c r="A124" s="97" t="s">
        <v>239</v>
      </c>
      <c r="B124" s="98">
        <v>0.59001416249917205</v>
      </c>
      <c r="C124" s="98">
        <v>0.56097997219374729</v>
      </c>
      <c r="D124" s="98">
        <v>0.46107463966674123</v>
      </c>
      <c r="E124" s="98">
        <v>0.61422633893446921</v>
      </c>
      <c r="F124" s="3"/>
      <c r="G124" s="102" t="s">
        <v>519</v>
      </c>
      <c r="H124" s="98">
        <v>0.41079405834042088</v>
      </c>
      <c r="I124" s="98">
        <v>0.39239253563695436</v>
      </c>
      <c r="J124" s="98">
        <v>0.50029774287810425</v>
      </c>
      <c r="K124" s="98">
        <v>0.47352364478850528</v>
      </c>
      <c r="L124" s="3"/>
      <c r="M124" s="97" t="s">
        <v>840</v>
      </c>
      <c r="N124" s="98"/>
      <c r="O124" s="98">
        <v>0.48897642226098703</v>
      </c>
      <c r="P124" s="98"/>
      <c r="Q124" s="98">
        <v>0.59042294603791934</v>
      </c>
      <c r="R124" s="3"/>
      <c r="S124" s="105" t="s">
        <v>1141</v>
      </c>
      <c r="T124" s="98">
        <v>0.53292974419271377</v>
      </c>
      <c r="U124" s="98">
        <v>0.47151343208105079</v>
      </c>
      <c r="V124" s="98">
        <v>0.49202678309100184</v>
      </c>
      <c r="W124" s="98">
        <v>0.45893925420877696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s="99" customFormat="1" x14ac:dyDescent="0.2">
      <c r="A125" s="97" t="s">
        <v>240</v>
      </c>
      <c r="B125" s="98">
        <v>0.57171802326903243</v>
      </c>
      <c r="C125" s="98">
        <v>0.54741002275582051</v>
      </c>
      <c r="D125" s="98">
        <v>0.55154895998733455</v>
      </c>
      <c r="E125" s="98">
        <v>0.4696204849002843</v>
      </c>
      <c r="F125" s="3"/>
      <c r="G125" s="102" t="s">
        <v>520</v>
      </c>
      <c r="H125" s="98">
        <v>0.41606676523012726</v>
      </c>
      <c r="I125" s="98">
        <v>0.66556641121542093</v>
      </c>
      <c r="J125" s="98">
        <v>0.59666622808460246</v>
      </c>
      <c r="K125" s="98">
        <v>0.61411429863979383</v>
      </c>
      <c r="L125" s="3"/>
      <c r="M125" s="97" t="s">
        <v>841</v>
      </c>
      <c r="N125" s="98"/>
      <c r="O125" s="98">
        <v>0.59274725274725282</v>
      </c>
      <c r="P125" s="98"/>
      <c r="Q125" s="98">
        <v>1.3239700374531835</v>
      </c>
      <c r="R125" s="3"/>
      <c r="S125" s="105" t="s">
        <v>1142</v>
      </c>
      <c r="T125" s="98">
        <v>0.46373142249598182</v>
      </c>
      <c r="U125" s="98">
        <v>0.35506426082103482</v>
      </c>
      <c r="V125" s="98">
        <v>0.36137868753762792</v>
      </c>
      <c r="W125" s="98">
        <v>0.42817990404880474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s="99" customFormat="1" ht="17" thickBot="1" x14ac:dyDescent="0.25">
      <c r="A126" s="100" t="s">
        <v>241</v>
      </c>
      <c r="B126" s="101">
        <v>0.61561451462349326</v>
      </c>
      <c r="C126" s="101">
        <v>0.59554468652290871</v>
      </c>
      <c r="D126" s="101">
        <v>0.42793594985137368</v>
      </c>
      <c r="E126" s="101">
        <v>0.71262760663973101</v>
      </c>
      <c r="F126" s="3"/>
      <c r="G126" s="103" t="s">
        <v>521</v>
      </c>
      <c r="H126" s="101">
        <v>0.41803411428557091</v>
      </c>
      <c r="I126" s="101">
        <v>0.35919568362804827</v>
      </c>
      <c r="J126" s="101">
        <v>0.49749677358339578</v>
      </c>
      <c r="K126" s="101">
        <v>0.46558071395247946</v>
      </c>
      <c r="L126" s="3"/>
      <c r="M126" s="100" t="s">
        <v>842</v>
      </c>
      <c r="N126" s="101"/>
      <c r="O126" s="101">
        <v>0.46093485378796434</v>
      </c>
      <c r="P126" s="101">
        <v>3.7992700729927007</v>
      </c>
      <c r="Q126" s="101">
        <v>0.37531645569620253</v>
      </c>
      <c r="R126" s="3"/>
      <c r="S126" s="106" t="s">
        <v>1143</v>
      </c>
      <c r="T126" s="101">
        <v>0.57500619303977374</v>
      </c>
      <c r="U126" s="101">
        <v>0.56625328313931922</v>
      </c>
      <c r="V126" s="101">
        <v>0.49539673359965675</v>
      </c>
      <c r="W126" s="101">
        <v>0.47728093247128478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x14ac:dyDescent="0.2">
      <c r="A127" s="45" t="s">
        <v>242</v>
      </c>
      <c r="B127" s="16">
        <v>0.73733537748984457</v>
      </c>
      <c r="C127" s="16">
        <v>0.73366391885572235</v>
      </c>
      <c r="D127" s="16">
        <v>0.80173276768453683</v>
      </c>
      <c r="E127" s="16">
        <v>0.7565800995051265</v>
      </c>
      <c r="G127" s="15" t="s">
        <v>522</v>
      </c>
      <c r="H127" s="16">
        <v>0.43300637682252929</v>
      </c>
      <c r="I127" s="16">
        <v>0.50490735108044671</v>
      </c>
      <c r="J127" s="16">
        <v>0.48587828894986324</v>
      </c>
      <c r="K127" s="16">
        <v>0.52964747672613999</v>
      </c>
      <c r="M127" s="45" t="s">
        <v>843</v>
      </c>
      <c r="N127" s="16">
        <v>0</v>
      </c>
      <c r="O127" s="16">
        <v>0.46832221189043444</v>
      </c>
      <c r="P127" s="16">
        <v>0.99111393208505238</v>
      </c>
      <c r="Q127" s="16">
        <v>0.4734523623888976</v>
      </c>
      <c r="S127" s="81" t="s">
        <v>1144</v>
      </c>
      <c r="T127" s="16">
        <v>0.86083233532863235</v>
      </c>
      <c r="U127" s="16">
        <v>0.67996858502715551</v>
      </c>
      <c r="V127" s="16">
        <v>0.74570529400224872</v>
      </c>
      <c r="W127" s="16">
        <v>0.75111026915788237</v>
      </c>
    </row>
    <row r="128" spans="1:36" x14ac:dyDescent="0.2">
      <c r="A128" s="45" t="s">
        <v>243</v>
      </c>
      <c r="B128" s="16">
        <v>0.65462502367608633</v>
      </c>
      <c r="C128" s="16">
        <v>0.67302512756529387</v>
      </c>
      <c r="D128" s="16">
        <v>0.52765302760018473</v>
      </c>
      <c r="E128" s="16">
        <v>0.70824809959886037</v>
      </c>
      <c r="G128" s="15" t="s">
        <v>523</v>
      </c>
      <c r="H128" s="16">
        <v>0.84413545638035425</v>
      </c>
      <c r="I128" s="16">
        <v>0.57541278090936776</v>
      </c>
      <c r="J128" s="16">
        <v>0.45885753073511304</v>
      </c>
      <c r="K128" s="16">
        <v>0.45082474778918058</v>
      </c>
      <c r="M128" s="45" t="s">
        <v>844</v>
      </c>
      <c r="N128" s="16"/>
      <c r="O128" s="16">
        <v>0.64944481605351179</v>
      </c>
      <c r="P128" s="16"/>
      <c r="Q128" s="16">
        <v>0</v>
      </c>
      <c r="S128" s="81" t="s">
        <v>1145</v>
      </c>
      <c r="T128" s="16">
        <v>0.62104025269072616</v>
      </c>
      <c r="U128" s="16">
        <v>0.54824733211916821</v>
      </c>
      <c r="V128" s="16">
        <v>0.48950682403310597</v>
      </c>
      <c r="W128" s="16">
        <v>0.59621543521531351</v>
      </c>
    </row>
    <row r="129" spans="1:36" ht="17" thickBot="1" x14ac:dyDescent="0.25">
      <c r="A129" s="46" t="s">
        <v>244</v>
      </c>
      <c r="B129" s="18">
        <v>0.79549752052997746</v>
      </c>
      <c r="C129" s="18">
        <v>0.8307315786418743</v>
      </c>
      <c r="D129" s="18">
        <v>0.83582829528852465</v>
      </c>
      <c r="E129" s="18">
        <v>0.80150967894206926</v>
      </c>
      <c r="G129" s="17" t="s">
        <v>524</v>
      </c>
      <c r="H129" s="18">
        <v>0.42994428646595767</v>
      </c>
      <c r="I129" s="18">
        <v>0.51514138777936858</v>
      </c>
      <c r="J129" s="18">
        <v>0.48617545178328014</v>
      </c>
      <c r="K129" s="18">
        <v>0.53337099478575378</v>
      </c>
      <c r="M129" s="46" t="s">
        <v>845</v>
      </c>
      <c r="N129" s="18">
        <v>0</v>
      </c>
      <c r="O129" s="18">
        <v>0.41764909340686107</v>
      </c>
      <c r="P129" s="18">
        <v>0.99111393208505238</v>
      </c>
      <c r="Q129" s="18">
        <v>0.55898195529221661</v>
      </c>
      <c r="S129" s="84" t="s">
        <v>1146</v>
      </c>
      <c r="T129" s="18">
        <v>0.9497298984850514</v>
      </c>
      <c r="U129" s="18">
        <v>0.8109417784337335</v>
      </c>
      <c r="V129" s="18">
        <v>0.75164826389452311</v>
      </c>
      <c r="W129" s="18">
        <v>0.81875124240561759</v>
      </c>
    </row>
    <row r="130" spans="1:36" s="99" customFormat="1" x14ac:dyDescent="0.2">
      <c r="A130" s="97" t="s">
        <v>245</v>
      </c>
      <c r="B130" s="98">
        <v>0.8532085142550534</v>
      </c>
      <c r="C130" s="98">
        <v>0.82489667289956103</v>
      </c>
      <c r="D130" s="98">
        <v>0.79347956239610107</v>
      </c>
      <c r="E130" s="98">
        <v>1.0325460472773151</v>
      </c>
      <c r="F130" s="3"/>
      <c r="G130" s="102" t="s">
        <v>525</v>
      </c>
      <c r="H130" s="98">
        <v>1.0939118501133696</v>
      </c>
      <c r="I130" s="98">
        <v>0.79261338926221581</v>
      </c>
      <c r="J130" s="98">
        <v>0.80897124007587673</v>
      </c>
      <c r="K130" s="98">
        <v>0.8827170999883116</v>
      </c>
      <c r="L130" s="3"/>
      <c r="M130" s="97" t="s">
        <v>846</v>
      </c>
      <c r="N130" s="98">
        <v>0</v>
      </c>
      <c r="O130" s="98">
        <v>0</v>
      </c>
      <c r="P130" s="98">
        <v>0</v>
      </c>
      <c r="Q130" s="98">
        <v>0</v>
      </c>
      <c r="R130" s="3"/>
      <c r="S130" s="105" t="s">
        <v>1147</v>
      </c>
      <c r="T130" s="98">
        <v>0.81116962116621094</v>
      </c>
      <c r="U130" s="98">
        <v>0.62975934263407807</v>
      </c>
      <c r="V130" s="98">
        <v>0.81465550033502365</v>
      </c>
      <c r="W130" s="98">
        <v>0.68798875325636222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s="99" customFormat="1" x14ac:dyDescent="0.2">
      <c r="A131" s="97" t="s">
        <v>246</v>
      </c>
      <c r="B131" s="98">
        <v>0.73016179636372824</v>
      </c>
      <c r="C131" s="98">
        <v>0.65298505558744668</v>
      </c>
      <c r="D131" s="98">
        <v>0.94339014031503698</v>
      </c>
      <c r="E131" s="98">
        <v>1.3056410841848587</v>
      </c>
      <c r="F131" s="3"/>
      <c r="G131" s="102" t="s">
        <v>526</v>
      </c>
      <c r="H131" s="98">
        <v>0</v>
      </c>
      <c r="I131" s="98">
        <v>1.0806948462445085</v>
      </c>
      <c r="J131" s="98">
        <v>0</v>
      </c>
      <c r="K131" s="98">
        <v>1.0459134148708988</v>
      </c>
      <c r="L131" s="3"/>
      <c r="M131" s="97" t="s">
        <v>847</v>
      </c>
      <c r="N131" s="98"/>
      <c r="O131" s="98">
        <v>0</v>
      </c>
      <c r="P131" s="98"/>
      <c r="Q131" s="98">
        <v>0</v>
      </c>
      <c r="R131" s="3"/>
      <c r="S131" s="105" t="s">
        <v>1148</v>
      </c>
      <c r="T131" s="98">
        <v>0.73928430001291179</v>
      </c>
      <c r="U131" s="98">
        <v>0.64741829810581653</v>
      </c>
      <c r="V131" s="98">
        <v>2.7258278145695365</v>
      </c>
      <c r="W131" s="98">
        <v>0.90392431970228881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s="99" customFormat="1" ht="17" thickBot="1" x14ac:dyDescent="0.25">
      <c r="A132" s="100" t="s">
        <v>247</v>
      </c>
      <c r="B132" s="101">
        <v>0.91394290105106701</v>
      </c>
      <c r="C132" s="101">
        <v>0.95270092458006084</v>
      </c>
      <c r="D132" s="101">
        <v>0.74686373354946878</v>
      </c>
      <c r="E132" s="101">
        <v>0.74242638792052085</v>
      </c>
      <c r="F132" s="3"/>
      <c r="G132" s="103" t="s">
        <v>527</v>
      </c>
      <c r="H132" s="101">
        <v>1.1815451612175365</v>
      </c>
      <c r="I132" s="101">
        <v>0.7801045437302695</v>
      </c>
      <c r="J132" s="101">
        <v>0.83687219587232409</v>
      </c>
      <c r="K132" s="101">
        <v>0.87620827925537059</v>
      </c>
      <c r="L132" s="3"/>
      <c r="M132" s="100" t="s">
        <v>848</v>
      </c>
      <c r="N132" s="101">
        <v>0</v>
      </c>
      <c r="O132" s="101">
        <v>0</v>
      </c>
      <c r="P132" s="101">
        <v>0</v>
      </c>
      <c r="Q132" s="101">
        <v>0</v>
      </c>
      <c r="R132" s="3"/>
      <c r="S132" s="106" t="s">
        <v>1149</v>
      </c>
      <c r="T132" s="101">
        <v>0.82935052675079868</v>
      </c>
      <c r="U132" s="101">
        <v>0.63964015873997226</v>
      </c>
      <c r="V132" s="101">
        <v>0.79786278111765363</v>
      </c>
      <c r="W132" s="101">
        <v>0.61239714733863415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x14ac:dyDescent="0.2">
      <c r="A133" s="45" t="s">
        <v>248</v>
      </c>
      <c r="B133" s="16">
        <v>1.0837796574325806</v>
      </c>
      <c r="C133" s="16">
        <v>1.1160884006118277</v>
      </c>
      <c r="D133" s="16">
        <v>1.037532902577377</v>
      </c>
      <c r="E133" s="16">
        <v>1.0260167341996334</v>
      </c>
      <c r="G133" s="15" t="s">
        <v>528</v>
      </c>
      <c r="H133" s="16">
        <v>0.83344960456852868</v>
      </c>
      <c r="I133" s="16">
        <v>0.79648584246730991</v>
      </c>
      <c r="J133" s="16">
        <v>0.68696123989843949</v>
      </c>
      <c r="K133" s="16">
        <v>0.75370117518262536</v>
      </c>
      <c r="M133" s="45" t="s">
        <v>849</v>
      </c>
      <c r="N133" s="16">
        <v>0.71153846153846156</v>
      </c>
      <c r="O133" s="16">
        <v>1.0396461314427528</v>
      </c>
      <c r="P133" s="16">
        <v>0.7793374508702976</v>
      </c>
      <c r="Q133" s="16">
        <v>1.0627613028682548</v>
      </c>
      <c r="S133" s="81" t="s">
        <v>1150</v>
      </c>
      <c r="T133" s="16">
        <v>1.277353867718761</v>
      </c>
      <c r="U133" s="16">
        <v>1.29420939319204</v>
      </c>
      <c r="V133" s="16">
        <v>0.95329480592136384</v>
      </c>
      <c r="W133" s="16">
        <v>1.0941554341098687</v>
      </c>
    </row>
    <row r="134" spans="1:36" x14ac:dyDescent="0.2">
      <c r="A134" s="45" t="s">
        <v>249</v>
      </c>
      <c r="B134" s="16">
        <v>0.952126938640807</v>
      </c>
      <c r="C134" s="16">
        <v>0.96746701454074058</v>
      </c>
      <c r="D134" s="16">
        <v>1.0036653602999952</v>
      </c>
      <c r="E134" s="16">
        <v>1.0549682237484741</v>
      </c>
      <c r="G134" s="15" t="s">
        <v>529</v>
      </c>
      <c r="H134" s="16">
        <v>0.91912210859688326</v>
      </c>
      <c r="I134" s="16">
        <v>0.86775004895495045</v>
      </c>
      <c r="J134" s="16">
        <v>0.70928892937520094</v>
      </c>
      <c r="K134" s="16">
        <v>0.65143396081924498</v>
      </c>
      <c r="M134" s="45" t="s">
        <v>850</v>
      </c>
      <c r="N134" s="16"/>
      <c r="O134" s="16">
        <v>0.4468402366863905</v>
      </c>
      <c r="P134" s="16"/>
      <c r="Q134" s="16">
        <v>0.56741573033707859</v>
      </c>
      <c r="S134" s="81" t="s">
        <v>1151</v>
      </c>
      <c r="T134" s="16">
        <v>1.1815880738193021</v>
      </c>
      <c r="U134" s="16">
        <v>1.158205536124447</v>
      </c>
      <c r="V134" s="16">
        <v>0.85564101802631187</v>
      </c>
      <c r="W134" s="16">
        <v>1.2036222760719837</v>
      </c>
    </row>
    <row r="135" spans="1:36" ht="17" thickBot="1" x14ac:dyDescent="0.25">
      <c r="A135" s="46" t="s">
        <v>250</v>
      </c>
      <c r="B135" s="18">
        <v>1.1003103370879685</v>
      </c>
      <c r="C135" s="18">
        <v>1.1295707839681441</v>
      </c>
      <c r="D135" s="18">
        <v>1.0465075166831475</v>
      </c>
      <c r="E135" s="18">
        <v>0.87980583618852204</v>
      </c>
      <c r="G135" s="17" t="s">
        <v>530</v>
      </c>
      <c r="H135" s="18">
        <v>0.82202411550818133</v>
      </c>
      <c r="I135" s="18">
        <v>0.81092731416409958</v>
      </c>
      <c r="J135" s="18">
        <v>0.68638868543786447</v>
      </c>
      <c r="K135" s="18">
        <v>0.75924774985779775</v>
      </c>
      <c r="M135" s="46" t="s">
        <v>851</v>
      </c>
      <c r="N135" s="18">
        <v>0.71153846153846156</v>
      </c>
      <c r="O135" s="18">
        <v>1.435896534051512</v>
      </c>
      <c r="P135" s="18">
        <v>0.7793374508702976</v>
      </c>
      <c r="Q135" s="18">
        <v>1.1840969869852025</v>
      </c>
      <c r="S135" s="84" t="s">
        <v>1152</v>
      </c>
      <c r="T135" s="18">
        <v>1.1506721113551599</v>
      </c>
      <c r="U135" s="18">
        <v>1.2760828595270342</v>
      </c>
      <c r="V135" s="18">
        <v>0.96049498724864779</v>
      </c>
      <c r="W135" s="18">
        <v>1.007466278722577</v>
      </c>
    </row>
    <row r="136" spans="1:36" s="99" customFormat="1" x14ac:dyDescent="0.2">
      <c r="A136" s="97" t="s">
        <v>251</v>
      </c>
      <c r="B136" s="98">
        <v>1.3343042769240199</v>
      </c>
      <c r="C136" s="98">
        <v>1.2470782750117526</v>
      </c>
      <c r="D136" s="98">
        <v>1.444486308036367</v>
      </c>
      <c r="E136" s="98">
        <v>1.2924127713920817</v>
      </c>
      <c r="F136" s="3"/>
      <c r="G136" s="102" t="s">
        <v>531</v>
      </c>
      <c r="H136" s="98">
        <v>1.3255021718420836</v>
      </c>
      <c r="I136" s="98">
        <v>1.183409051521517</v>
      </c>
      <c r="J136" s="98">
        <v>1.0733920063978251</v>
      </c>
      <c r="K136" s="98">
        <v>1.0367505409830489</v>
      </c>
      <c r="L136" s="3"/>
      <c r="M136" s="97" t="s">
        <v>852</v>
      </c>
      <c r="N136" s="98">
        <v>1.0933395872420262</v>
      </c>
      <c r="O136" s="98">
        <v>0.98989756138608453</v>
      </c>
      <c r="P136" s="98">
        <v>0.97968599366478448</v>
      </c>
      <c r="Q136" s="98">
        <v>1.005483013551395</v>
      </c>
      <c r="R136" s="3"/>
      <c r="S136" s="105" t="s">
        <v>1153</v>
      </c>
      <c r="T136" s="98">
        <v>1.5226666601472092</v>
      </c>
      <c r="U136" s="98">
        <v>1.4226453445485958</v>
      </c>
      <c r="V136" s="98">
        <v>1.4428708310007639</v>
      </c>
      <c r="W136" s="98">
        <v>1.2476369270375882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s="99" customFormat="1" x14ac:dyDescent="0.2">
      <c r="A137" s="97" t="s">
        <v>252</v>
      </c>
      <c r="B137" s="98">
        <v>1.0422339324639849</v>
      </c>
      <c r="C137" s="98">
        <v>1.0062083105676956</v>
      </c>
      <c r="D137" s="98">
        <v>1.3554479923513183</v>
      </c>
      <c r="E137" s="98">
        <v>1.1728268152187409</v>
      </c>
      <c r="F137" s="3"/>
      <c r="G137" s="102" t="s">
        <v>532</v>
      </c>
      <c r="H137" s="98">
        <v>1.1224566259624869</v>
      </c>
      <c r="I137" s="98">
        <v>1.0281546435994258</v>
      </c>
      <c r="J137" s="98">
        <v>1.0728271221975449</v>
      </c>
      <c r="K137" s="98">
        <v>1.0339870039261423</v>
      </c>
      <c r="L137" s="3"/>
      <c r="M137" s="97" t="s">
        <v>853</v>
      </c>
      <c r="N137" s="98"/>
      <c r="O137" s="98">
        <v>1.0298133315897871</v>
      </c>
      <c r="P137" s="98"/>
      <c r="Q137" s="98">
        <v>1.0424017489450403</v>
      </c>
      <c r="R137" s="3"/>
      <c r="S137" s="105" t="s">
        <v>1154</v>
      </c>
      <c r="T137" s="98">
        <v>1.0567327802586035</v>
      </c>
      <c r="U137" s="98">
        <v>1.088967206610179</v>
      </c>
      <c r="V137" s="98">
        <v>1.2452595094842387</v>
      </c>
      <c r="W137" s="98">
        <v>1.1277619701647896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s="99" customFormat="1" ht="17" thickBot="1" x14ac:dyDescent="0.25">
      <c r="A138" s="100" t="s">
        <v>253</v>
      </c>
      <c r="B138" s="101">
        <v>1.501993402101675</v>
      </c>
      <c r="C138" s="101">
        <v>1.3709542927484566</v>
      </c>
      <c r="D138" s="101">
        <v>1.450765622134631</v>
      </c>
      <c r="E138" s="101">
        <v>1.3700027267004657</v>
      </c>
      <c r="F138" s="3"/>
      <c r="G138" s="103" t="s">
        <v>533</v>
      </c>
      <c r="H138" s="101">
        <v>1.3357398686937405</v>
      </c>
      <c r="I138" s="101">
        <v>1.2410028171744125</v>
      </c>
      <c r="J138" s="101">
        <v>1.0735455598116124</v>
      </c>
      <c r="K138" s="101">
        <v>1.0369504081836964</v>
      </c>
      <c r="L138" s="3"/>
      <c r="M138" s="100" t="s">
        <v>854</v>
      </c>
      <c r="N138" s="101">
        <v>1.0933395872420262</v>
      </c>
      <c r="O138" s="101">
        <v>0.97743885719635915</v>
      </c>
      <c r="P138" s="101">
        <v>0.97968599366478448</v>
      </c>
      <c r="Q138" s="101">
        <v>0.99711227057165452</v>
      </c>
      <c r="R138" s="3"/>
      <c r="S138" s="106" t="s">
        <v>1155</v>
      </c>
      <c r="T138" s="101">
        <v>1.5983860280625874</v>
      </c>
      <c r="U138" s="101">
        <v>1.572452527302115</v>
      </c>
      <c r="V138" s="101">
        <v>1.4483073772570796</v>
      </c>
      <c r="W138" s="101">
        <v>1.2488803779151603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40" spans="1:36" ht="17" thickBot="1" x14ac:dyDescent="0.25">
      <c r="A140" s="13" t="s">
        <v>6</v>
      </c>
      <c r="B140" s="14" t="s">
        <v>98</v>
      </c>
      <c r="C140" s="14" t="s">
        <v>99</v>
      </c>
      <c r="D140" s="14" t="s">
        <v>100</v>
      </c>
      <c r="E140" s="14" t="s">
        <v>101</v>
      </c>
      <c r="G140" s="13" t="s">
        <v>19</v>
      </c>
      <c r="H140" s="14" t="s">
        <v>98</v>
      </c>
      <c r="I140" s="14" t="s">
        <v>99</v>
      </c>
      <c r="J140" s="14" t="s">
        <v>100</v>
      </c>
      <c r="K140" s="14" t="s">
        <v>101</v>
      </c>
      <c r="M140" s="13" t="s">
        <v>32</v>
      </c>
      <c r="N140" s="14" t="s">
        <v>98</v>
      </c>
      <c r="O140" s="14" t="s">
        <v>99</v>
      </c>
      <c r="P140" s="14" t="s">
        <v>100</v>
      </c>
      <c r="Q140" s="14" t="s">
        <v>101</v>
      </c>
      <c r="S140" s="13" t="s">
        <v>45</v>
      </c>
      <c r="T140" s="14" t="s">
        <v>98</v>
      </c>
      <c r="U140" s="14" t="s">
        <v>99</v>
      </c>
      <c r="V140" s="14" t="s">
        <v>100</v>
      </c>
      <c r="W140" s="14" t="s">
        <v>101</v>
      </c>
    </row>
    <row r="141" spans="1:36" s="99" customFormat="1" x14ac:dyDescent="0.2">
      <c r="A141" s="104" t="s">
        <v>256</v>
      </c>
      <c r="B141" s="98">
        <v>0.65031239884073866</v>
      </c>
      <c r="C141" s="98">
        <v>0.47740719971977758</v>
      </c>
      <c r="D141" s="98">
        <v>0.2469429514166416</v>
      </c>
      <c r="E141" s="98">
        <v>0.43122862590040129</v>
      </c>
      <c r="F141" s="3"/>
      <c r="G141" s="104" t="s">
        <v>538</v>
      </c>
      <c r="H141" s="98">
        <v>0.57395851916200635</v>
      </c>
      <c r="I141" s="98">
        <v>0.81362053403803869</v>
      </c>
      <c r="J141" s="98">
        <v>0.63634630053394359</v>
      </c>
      <c r="K141" s="98">
        <v>0.61979657903568064</v>
      </c>
      <c r="L141" s="3"/>
      <c r="M141" s="97" t="s">
        <v>858</v>
      </c>
      <c r="N141" s="98">
        <v>0.75255186358952431</v>
      </c>
      <c r="O141" s="98">
        <v>0.66637647606261263</v>
      </c>
      <c r="P141" s="98">
        <v>0</v>
      </c>
      <c r="Q141" s="98">
        <v>0.58866889128925248</v>
      </c>
      <c r="R141" s="3"/>
      <c r="S141" s="97" t="s">
        <v>1160</v>
      </c>
      <c r="T141" s="98">
        <v>0.23177216727307293</v>
      </c>
      <c r="U141" s="98">
        <v>0.75890516941230779</v>
      </c>
      <c r="V141" s="98">
        <v>0.73757240286506565</v>
      </c>
      <c r="W141" s="98">
        <v>0.47627884844158935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s="99" customFormat="1" x14ac:dyDescent="0.2">
      <c r="A142" s="102" t="s">
        <v>257</v>
      </c>
      <c r="B142" s="98">
        <v>0.63267461318195128</v>
      </c>
      <c r="C142" s="98">
        <v>0.45736646163323036</v>
      </c>
      <c r="D142" s="98">
        <v>0.26533391072908075</v>
      </c>
      <c r="E142" s="98">
        <v>0.53049613912271587</v>
      </c>
      <c r="F142" s="3"/>
      <c r="G142" s="102" t="s">
        <v>539</v>
      </c>
      <c r="H142" s="98">
        <v>0.7019705665825644</v>
      </c>
      <c r="I142" s="98">
        <v>1.4323232323232324</v>
      </c>
      <c r="J142" s="98">
        <v>0</v>
      </c>
      <c r="K142" s="98">
        <v>0.50591104010762633</v>
      </c>
      <c r="L142" s="3"/>
      <c r="M142" s="97" t="s">
        <v>859</v>
      </c>
      <c r="N142" s="98">
        <v>0</v>
      </c>
      <c r="O142" s="98">
        <v>0.55817881674707659</v>
      </c>
      <c r="P142" s="98">
        <v>0</v>
      </c>
      <c r="Q142" s="98">
        <v>1.6065911431513902</v>
      </c>
      <c r="R142" s="3"/>
      <c r="S142" s="97" t="s">
        <v>1161</v>
      </c>
      <c r="T142" s="98">
        <v>0.21030752726622562</v>
      </c>
      <c r="U142" s="98">
        <v>0.84285775723480894</v>
      </c>
      <c r="V142" s="98">
        <v>0.63546346273861531</v>
      </c>
      <c r="W142" s="98">
        <v>1.1336781002638523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s="99" customFormat="1" ht="17" thickBot="1" x14ac:dyDescent="0.25">
      <c r="A143" s="103" t="s">
        <v>258</v>
      </c>
      <c r="B143" s="101">
        <v>0.78465049386091079</v>
      </c>
      <c r="C143" s="101">
        <v>0.86742359088307197</v>
      </c>
      <c r="D143" s="101">
        <v>0.16639661852765056</v>
      </c>
      <c r="E143" s="101">
        <v>0.35502855470002465</v>
      </c>
      <c r="F143" s="3"/>
      <c r="G143" s="103" t="s">
        <v>540</v>
      </c>
      <c r="H143" s="101">
        <v>0.58335148919494717</v>
      </c>
      <c r="I143" s="101">
        <v>0.76957838910490151</v>
      </c>
      <c r="J143" s="101">
        <v>0.70285896677520132</v>
      </c>
      <c r="K143" s="101">
        <v>0.70826314349332076</v>
      </c>
      <c r="L143" s="3"/>
      <c r="M143" s="100" t="s">
        <v>860</v>
      </c>
      <c r="N143" s="101">
        <v>0.86304346573060575</v>
      </c>
      <c r="O143" s="101">
        <v>0.72518175275367147</v>
      </c>
      <c r="P143" s="101">
        <v>0</v>
      </c>
      <c r="Q143" s="101">
        <v>0.37603586119245341</v>
      </c>
      <c r="R143" s="3"/>
      <c r="S143" s="100" t="s">
        <v>1162</v>
      </c>
      <c r="T143" s="101">
        <v>0.33671663193744261</v>
      </c>
      <c r="U143" s="101">
        <v>0.7634304775280899</v>
      </c>
      <c r="V143" s="101">
        <v>0.7265350877192982</v>
      </c>
      <c r="W143" s="101">
        <v>0.3036394348894349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x14ac:dyDescent="0.2">
      <c r="A144" s="15" t="s">
        <v>259</v>
      </c>
      <c r="B144" s="16">
        <v>1.5560141735636197</v>
      </c>
      <c r="C144" s="16">
        <v>1.5997015805357959</v>
      </c>
      <c r="D144" s="16">
        <v>1.5063688713294521</v>
      </c>
      <c r="E144" s="16">
        <v>1.5791639863729794</v>
      </c>
      <c r="G144" s="15" t="s">
        <v>541</v>
      </c>
      <c r="H144" s="16">
        <v>3.3222496275033038</v>
      </c>
      <c r="I144" s="16">
        <v>2.0757348773707158</v>
      </c>
      <c r="J144" s="16">
        <v>1.9493793180924561</v>
      </c>
      <c r="K144" s="16">
        <v>2.7813659823602332</v>
      </c>
      <c r="M144" s="45" t="s">
        <v>861</v>
      </c>
      <c r="N144" s="16">
        <v>1.8673683047947287</v>
      </c>
      <c r="O144" s="16">
        <v>1.8153911378382066</v>
      </c>
      <c r="P144" s="16">
        <v>2.2915143109317868</v>
      </c>
      <c r="Q144" s="16">
        <v>1.7310061107493095</v>
      </c>
      <c r="S144" s="45" t="s">
        <v>1163</v>
      </c>
      <c r="T144" s="16">
        <v>1.9858202648135979</v>
      </c>
      <c r="U144" s="16">
        <v>2.0486362001175449</v>
      </c>
      <c r="V144" s="16">
        <v>1.5541348231991265</v>
      </c>
      <c r="W144" s="16">
        <v>2.6823557231250241</v>
      </c>
    </row>
    <row r="145" spans="1:36" x14ac:dyDescent="0.2">
      <c r="A145" s="15" t="s">
        <v>260</v>
      </c>
      <c r="B145" s="16">
        <v>1.4782142291814131</v>
      </c>
      <c r="C145" s="16">
        <v>1.4955931149600894</v>
      </c>
      <c r="D145" s="16">
        <v>1.4740332959339535</v>
      </c>
      <c r="E145" s="16">
        <v>1.3335811615400377</v>
      </c>
      <c r="G145" s="15" t="s">
        <v>542</v>
      </c>
      <c r="H145" s="16">
        <v>2.1265857429631421</v>
      </c>
      <c r="I145" s="16">
        <v>1.9146290660118896</v>
      </c>
      <c r="J145" s="16">
        <v>1.6644880174291941</v>
      </c>
      <c r="K145" s="16">
        <v>2.1929477232596715</v>
      </c>
      <c r="M145" s="45" t="s">
        <v>862</v>
      </c>
      <c r="N145" s="16">
        <v>1.1361460446247464</v>
      </c>
      <c r="O145" s="16">
        <v>1.8056446222191134</v>
      </c>
      <c r="P145" s="16">
        <v>1.3165178571428571</v>
      </c>
      <c r="Q145" s="16">
        <v>1.5268963234955049</v>
      </c>
      <c r="S145" s="45" t="s">
        <v>1164</v>
      </c>
      <c r="T145" s="16">
        <v>2.0668451642654961</v>
      </c>
      <c r="U145" s="16">
        <v>2.0293258658414279</v>
      </c>
      <c r="V145" s="16">
        <v>1.694796754006425</v>
      </c>
      <c r="W145" s="16">
        <v>1.7885698183774368</v>
      </c>
    </row>
    <row r="146" spans="1:36" ht="17" thickBot="1" x14ac:dyDescent="0.25">
      <c r="A146" s="17" t="s">
        <v>261</v>
      </c>
      <c r="B146" s="18">
        <v>1.6355670879852642</v>
      </c>
      <c r="C146" s="18">
        <v>1.9393570115550178</v>
      </c>
      <c r="D146" s="18">
        <v>1.506591070163005</v>
      </c>
      <c r="E146" s="18">
        <v>2.423288499469725</v>
      </c>
      <c r="G146" s="17" t="s">
        <v>543</v>
      </c>
      <c r="H146" s="18">
        <v>3.6714190548511532</v>
      </c>
      <c r="I146" s="18">
        <v>2.1184403208879989</v>
      </c>
      <c r="J146" s="18">
        <v>1.9836754052462078</v>
      </c>
      <c r="K146" s="18">
        <v>2.7526071643849148</v>
      </c>
      <c r="M146" s="46" t="s">
        <v>863</v>
      </c>
      <c r="N146" s="18">
        <v>2.0709884845523869</v>
      </c>
      <c r="O146" s="18">
        <v>1.8201580538111946</v>
      </c>
      <c r="P146" s="18">
        <v>2.4325242332750676</v>
      </c>
      <c r="Q146" s="18">
        <v>1.7320106803577104</v>
      </c>
      <c r="S146" s="46" t="s">
        <v>1165</v>
      </c>
      <c r="T146" s="18">
        <v>1.6980267685638859</v>
      </c>
      <c r="U146" s="18">
        <v>2.5097910789983771</v>
      </c>
      <c r="V146" s="18">
        <v>0.58122807017543854</v>
      </c>
      <c r="W146" s="18">
        <v>6.2414772727272734</v>
      </c>
    </row>
    <row r="147" spans="1:36" s="99" customFormat="1" x14ac:dyDescent="0.2">
      <c r="A147" s="102" t="s">
        <v>262</v>
      </c>
      <c r="B147" s="98">
        <v>0.50364740237117434</v>
      </c>
      <c r="C147" s="98">
        <v>0.40343277473256278</v>
      </c>
      <c r="D147" s="98">
        <v>0.28955333955412654</v>
      </c>
      <c r="E147" s="98">
        <v>0.28493222590044998</v>
      </c>
      <c r="F147" s="3"/>
      <c r="G147" s="102" t="s">
        <v>544</v>
      </c>
      <c r="H147" s="98">
        <v>0.56971075400277849</v>
      </c>
      <c r="I147" s="98">
        <v>0.52450067475218021</v>
      </c>
      <c r="J147" s="98">
        <v>0.61522478629820132</v>
      </c>
      <c r="K147" s="98">
        <v>0.4870294127894283</v>
      </c>
      <c r="L147" s="3"/>
      <c r="M147" s="97" t="s">
        <v>864</v>
      </c>
      <c r="N147" s="98">
        <v>0.92558351951506268</v>
      </c>
      <c r="O147" s="98">
        <v>0.64119984354009707</v>
      </c>
      <c r="P147" s="98">
        <v>0.85081457982221342</v>
      </c>
      <c r="Q147" s="98">
        <v>0.49446873088082299</v>
      </c>
      <c r="R147" s="3"/>
      <c r="S147" s="97" t="s">
        <v>1166</v>
      </c>
      <c r="T147" s="98">
        <v>0.9270155548439406</v>
      </c>
      <c r="U147" s="98">
        <v>0.8296122994231101</v>
      </c>
      <c r="V147" s="98">
        <v>0.79414045579666603</v>
      </c>
      <c r="W147" s="98">
        <v>1.0540597465510584</v>
      </c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s="99" customFormat="1" x14ac:dyDescent="0.2">
      <c r="A148" s="102" t="s">
        <v>263</v>
      </c>
      <c r="B148" s="98">
        <v>0.48216984318022499</v>
      </c>
      <c r="C148" s="98">
        <v>0.41212682655874361</v>
      </c>
      <c r="D148" s="98">
        <v>0.21172920504901893</v>
      </c>
      <c r="E148" s="98">
        <v>0.30339019680252294</v>
      </c>
      <c r="F148" s="3"/>
      <c r="G148" s="102" t="s">
        <v>545</v>
      </c>
      <c r="H148" s="98">
        <v>0.5454987395493468</v>
      </c>
      <c r="I148" s="98">
        <v>0.4162711302946252</v>
      </c>
      <c r="J148" s="98">
        <v>0.47108151436675294</v>
      </c>
      <c r="K148" s="98">
        <v>0.3643797535814105</v>
      </c>
      <c r="L148" s="3"/>
      <c r="M148" s="97" t="s">
        <v>865</v>
      </c>
      <c r="N148" s="98">
        <v>0.31924764890282131</v>
      </c>
      <c r="O148" s="98">
        <v>0.49222774721204532</v>
      </c>
      <c r="P148" s="98">
        <v>0</v>
      </c>
      <c r="Q148" s="98">
        <v>0.66271884654994839</v>
      </c>
      <c r="R148" s="3"/>
      <c r="S148" s="97" t="s">
        <v>1167</v>
      </c>
      <c r="T148" s="98">
        <v>0.77996165599953882</v>
      </c>
      <c r="U148" s="98">
        <v>0.72269615389660691</v>
      </c>
      <c r="V148" s="98">
        <v>0.71776180593184813</v>
      </c>
      <c r="W148" s="98">
        <v>0.55728558299487119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s="99" customFormat="1" ht="17" thickBot="1" x14ac:dyDescent="0.25">
      <c r="A149" s="103" t="s">
        <v>264</v>
      </c>
      <c r="B149" s="101">
        <v>0.65585958521339571</v>
      </c>
      <c r="C149" s="101">
        <v>0.49272102726251943</v>
      </c>
      <c r="D149" s="101">
        <v>0.61073044602456361</v>
      </c>
      <c r="E149" s="101">
        <v>0.28573859513961092</v>
      </c>
      <c r="F149" s="3"/>
      <c r="G149" s="103" t="s">
        <v>546</v>
      </c>
      <c r="H149" s="101">
        <v>0.65697944789668494</v>
      </c>
      <c r="I149" s="101">
        <v>0.56203996367737419</v>
      </c>
      <c r="J149" s="101">
        <v>0.63949982981541831</v>
      </c>
      <c r="K149" s="101">
        <v>0.54509050744872733</v>
      </c>
      <c r="L149" s="3"/>
      <c r="M149" s="100" t="s">
        <v>866</v>
      </c>
      <c r="N149" s="101">
        <v>1.0318224034975474</v>
      </c>
      <c r="O149" s="101">
        <v>0.68372243781541053</v>
      </c>
      <c r="P149" s="101">
        <v>0.90079246091240084</v>
      </c>
      <c r="Q149" s="101">
        <v>0.54485178855642724</v>
      </c>
      <c r="R149" s="3"/>
      <c r="S149" s="100" t="s">
        <v>1168</v>
      </c>
      <c r="T149" s="101">
        <v>1.4739605505889031</v>
      </c>
      <c r="U149" s="101">
        <v>1.3739532541869832</v>
      </c>
      <c r="V149" s="101">
        <v>1.0021173623714459</v>
      </c>
      <c r="W149" s="101">
        <v>3.6314049586776855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x14ac:dyDescent="0.2">
      <c r="A150" s="15" t="s">
        <v>265</v>
      </c>
      <c r="B150" s="16">
        <v>0.63024511523684557</v>
      </c>
      <c r="C150" s="16">
        <v>0.45579649063672734</v>
      </c>
      <c r="D150" s="16">
        <v>0.4385825292333726</v>
      </c>
      <c r="E150" s="16">
        <v>0.45508739211360438</v>
      </c>
      <c r="G150" s="15" t="s">
        <v>547</v>
      </c>
      <c r="H150" s="16">
        <v>0.62061363043590856</v>
      </c>
      <c r="I150" s="16">
        <v>0.64293143582827428</v>
      </c>
      <c r="J150" s="16">
        <v>0.97260273972602751</v>
      </c>
      <c r="K150" s="16">
        <v>0.85183423095243038</v>
      </c>
      <c r="M150" s="45" t="s">
        <v>867</v>
      </c>
      <c r="N150" s="16">
        <v>0.61384983379087976</v>
      </c>
      <c r="O150" s="16">
        <v>0.65079467961281745</v>
      </c>
      <c r="P150" s="16">
        <v>0.48709339199680951</v>
      </c>
      <c r="Q150" s="16">
        <v>0.43103724155893092</v>
      </c>
      <c r="S150" s="45" t="s">
        <v>1169</v>
      </c>
      <c r="T150" s="16">
        <v>0.54320057380484188</v>
      </c>
      <c r="U150" s="16">
        <v>0.87659371379256723</v>
      </c>
      <c r="V150" s="16">
        <v>0.39464362475136561</v>
      </c>
      <c r="W150" s="16">
        <v>0.56530293226244721</v>
      </c>
    </row>
    <row r="151" spans="1:36" x14ac:dyDescent="0.2">
      <c r="A151" s="15" t="s">
        <v>266</v>
      </c>
      <c r="B151" s="16">
        <v>0.53993662144976962</v>
      </c>
      <c r="C151" s="16">
        <v>0.48974289812790583</v>
      </c>
      <c r="D151" s="16">
        <v>0.45294328052726229</v>
      </c>
      <c r="E151" s="16">
        <v>0.48767431532687167</v>
      </c>
      <c r="G151" s="15" t="s">
        <v>548</v>
      </c>
      <c r="H151" s="16">
        <v>1.0876551823427136</v>
      </c>
      <c r="I151" s="16">
        <v>0.71304482788628809</v>
      </c>
      <c r="J151" s="16">
        <v>1.3870733478576616</v>
      </c>
      <c r="K151" s="16">
        <v>0.62205564980553729</v>
      </c>
      <c r="M151" s="45" t="s">
        <v>868</v>
      </c>
      <c r="N151" s="16">
        <v>0.74717534849596479</v>
      </c>
      <c r="O151" s="16">
        <v>0.68548490185428801</v>
      </c>
      <c r="P151" s="16">
        <v>0.48759920634920634</v>
      </c>
      <c r="Q151" s="16">
        <v>0.52702402831278339</v>
      </c>
      <c r="S151" s="45" t="s">
        <v>1170</v>
      </c>
      <c r="T151" s="16">
        <v>0.47345569465609588</v>
      </c>
      <c r="U151" s="16">
        <v>0.85424456320049336</v>
      </c>
      <c r="V151" s="16">
        <v>0.46603431136037615</v>
      </c>
      <c r="W151" s="16">
        <v>0.52464203485538552</v>
      </c>
    </row>
    <row r="152" spans="1:36" ht="17" thickBot="1" x14ac:dyDescent="0.25">
      <c r="A152" s="17" t="s">
        <v>267</v>
      </c>
      <c r="B152" s="18">
        <v>0.98062277311908552</v>
      </c>
      <c r="C152" s="18">
        <v>0.72186677094139662</v>
      </c>
      <c r="D152" s="18">
        <v>0.48472711189739054</v>
      </c>
      <c r="E152" s="18">
        <v>0.47608238080968074</v>
      </c>
      <c r="G152" s="17" t="s">
        <v>549</v>
      </c>
      <c r="H152" s="18">
        <v>0.57233909563154173</v>
      </c>
      <c r="I152" s="18">
        <v>0.66165093960871169</v>
      </c>
      <c r="J152" s="18">
        <v>0.99275200728997615</v>
      </c>
      <c r="K152" s="18">
        <v>0.92370931442177284</v>
      </c>
      <c r="M152" s="46" t="s">
        <v>869</v>
      </c>
      <c r="N152" s="18">
        <v>0.67932742142669378</v>
      </c>
      <c r="O152" s="18">
        <v>0.64141636396335255</v>
      </c>
      <c r="P152" s="18">
        <v>0.50237280487346292</v>
      </c>
      <c r="Q152" s="18">
        <v>0.43602500755671908</v>
      </c>
      <c r="S152" s="46" t="s">
        <v>1171</v>
      </c>
      <c r="T152" s="18">
        <v>0.83243671086711768</v>
      </c>
      <c r="U152" s="18">
        <v>1.2120008783808516</v>
      </c>
      <c r="V152" s="18">
        <v>0.24524391146642979</v>
      </c>
      <c r="W152" s="18">
        <v>0.76015603799185882</v>
      </c>
    </row>
    <row r="153" spans="1:36" s="99" customFormat="1" x14ac:dyDescent="0.2">
      <c r="A153" s="102" t="s">
        <v>268</v>
      </c>
      <c r="B153" s="98">
        <v>0.70903776022502407</v>
      </c>
      <c r="C153" s="98">
        <v>0.52208202065331866</v>
      </c>
      <c r="D153" s="98">
        <v>0.94567925712963874</v>
      </c>
      <c r="E153" s="98">
        <v>0.8786283252720678</v>
      </c>
      <c r="F153" s="3"/>
      <c r="G153" s="102" t="s">
        <v>550</v>
      </c>
      <c r="H153" s="98">
        <v>1.7672134573189844</v>
      </c>
      <c r="I153" s="98">
        <v>0.56555935699366444</v>
      </c>
      <c r="J153" s="98">
        <v>1.1516824849007767</v>
      </c>
      <c r="K153" s="98">
        <v>1.9663305197606937</v>
      </c>
      <c r="L153" s="3"/>
      <c r="M153" s="97" t="s">
        <v>870</v>
      </c>
      <c r="N153" s="98">
        <v>1.2489640868609273</v>
      </c>
      <c r="O153" s="98">
        <v>1.1692164366150641</v>
      </c>
      <c r="P153" s="98">
        <v>0.50432900432900429</v>
      </c>
      <c r="Q153" s="98">
        <v>1.1475457299734255</v>
      </c>
      <c r="R153" s="3"/>
      <c r="S153" s="97" t="s">
        <v>1172</v>
      </c>
      <c r="T153" s="98">
        <v>0.41898261398756609</v>
      </c>
      <c r="U153" s="98">
        <v>1.0640506743079807</v>
      </c>
      <c r="V153" s="98">
        <v>1.7849252149334589</v>
      </c>
      <c r="W153" s="98">
        <v>0.94448517402823651</v>
      </c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s="99" customFormat="1" x14ac:dyDescent="0.2">
      <c r="A154" s="102" t="s">
        <v>269</v>
      </c>
      <c r="B154" s="98">
        <v>0.72115335561567218</v>
      </c>
      <c r="C154" s="98">
        <v>0.47278072367016516</v>
      </c>
      <c r="D154" s="98">
        <v>0.59678092213816503</v>
      </c>
      <c r="E154" s="98">
        <v>0.77442963166575041</v>
      </c>
      <c r="F154" s="3"/>
      <c r="G154" s="102" t="s">
        <v>551</v>
      </c>
      <c r="H154" s="98">
        <v>1.576508897450009</v>
      </c>
      <c r="I154" s="98">
        <v>0</v>
      </c>
      <c r="J154" s="98">
        <v>0</v>
      </c>
      <c r="K154" s="98">
        <v>1.4755738669805769</v>
      </c>
      <c r="L154" s="3"/>
      <c r="M154" s="97" t="s">
        <v>871</v>
      </c>
      <c r="N154" s="98">
        <v>1.0535172413793104</v>
      </c>
      <c r="O154" s="98">
        <v>1.2147339766756304</v>
      </c>
      <c r="P154" s="98">
        <v>0</v>
      </c>
      <c r="Q154" s="98">
        <v>1.4175804204276974</v>
      </c>
      <c r="R154" s="3"/>
      <c r="S154" s="97" t="s">
        <v>1173</v>
      </c>
      <c r="T154" s="98">
        <v>0.41027206138821071</v>
      </c>
      <c r="U154" s="98">
        <v>1.0772109298558703</v>
      </c>
      <c r="V154" s="98">
        <v>1.6730685904935223</v>
      </c>
      <c r="W154" s="98">
        <v>0.49433638092900534</v>
      </c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s="99" customFormat="1" ht="17" thickBot="1" x14ac:dyDescent="0.25">
      <c r="A155" s="103" t="s">
        <v>270</v>
      </c>
      <c r="B155" s="101">
        <v>0.74479140550569112</v>
      </c>
      <c r="C155" s="101">
        <v>1.1950761946274882</v>
      </c>
      <c r="D155" s="101">
        <v>2.4163682864450124</v>
      </c>
      <c r="E155" s="101">
        <v>1.5372736418511066</v>
      </c>
      <c r="F155" s="3"/>
      <c r="G155" s="103" t="s">
        <v>552</v>
      </c>
      <c r="H155" s="101">
        <v>1.8511687257119656</v>
      </c>
      <c r="I155" s="101">
        <v>0.53023582790002788</v>
      </c>
      <c r="J155" s="101">
        <v>1.2397971282788798</v>
      </c>
      <c r="K155" s="101">
        <v>2.1770940296318027</v>
      </c>
      <c r="L155" s="3"/>
      <c r="M155" s="100" t="s">
        <v>872</v>
      </c>
      <c r="N155" s="101">
        <v>1.2892046801752217</v>
      </c>
      <c r="O155" s="101">
        <v>1.1420815952971821</v>
      </c>
      <c r="P155" s="101">
        <v>0.54842364532019705</v>
      </c>
      <c r="Q155" s="101">
        <v>1.0811031009283034</v>
      </c>
      <c r="R155" s="3"/>
      <c r="S155" s="100" t="s">
        <v>1174</v>
      </c>
      <c r="T155" s="101">
        <v>0.55549769857800402</v>
      </c>
      <c r="U155" s="101">
        <v>1.2370822376284962</v>
      </c>
      <c r="V155" s="101">
        <v>0</v>
      </c>
      <c r="W155" s="101">
        <v>3.2767755681818178</v>
      </c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x14ac:dyDescent="0.2">
      <c r="A156" s="15" t="s">
        <v>271</v>
      </c>
      <c r="B156" s="16">
        <v>1.2030612038109512</v>
      </c>
      <c r="C156" s="16">
        <v>1.0635012795049081</v>
      </c>
      <c r="D156" s="16">
        <v>1.1986816235160251</v>
      </c>
      <c r="E156" s="16">
        <v>1.2637431584818333</v>
      </c>
      <c r="G156" s="15" t="s">
        <v>553</v>
      </c>
      <c r="H156" s="16">
        <v>1.3784388289729901</v>
      </c>
      <c r="I156" s="16">
        <v>0.98995845694135731</v>
      </c>
      <c r="J156" s="16">
        <v>0.94088345864661649</v>
      </c>
      <c r="K156" s="16">
        <v>0.85913438254521746</v>
      </c>
      <c r="M156" s="45" t="s">
        <v>873</v>
      </c>
      <c r="N156" s="16">
        <v>0.83849142825869827</v>
      </c>
      <c r="O156" s="16">
        <v>0.70489647609125294</v>
      </c>
      <c r="P156" s="16">
        <v>0.46830550401978976</v>
      </c>
      <c r="Q156" s="16">
        <v>0.45399514259690832</v>
      </c>
      <c r="S156" s="45" t="s">
        <v>1175</v>
      </c>
      <c r="T156" s="16">
        <v>1.4294456443484522</v>
      </c>
      <c r="U156" s="16">
        <v>0.64048178618763774</v>
      </c>
      <c r="V156" s="16">
        <v>0.34500466134015456</v>
      </c>
      <c r="W156" s="16">
        <v>0.91156154284010527</v>
      </c>
    </row>
    <row r="157" spans="1:36" x14ac:dyDescent="0.2">
      <c r="A157" s="15" t="s">
        <v>272</v>
      </c>
      <c r="B157" s="16">
        <v>1.1694083795543526</v>
      </c>
      <c r="C157" s="16">
        <v>1.0236686843720231</v>
      </c>
      <c r="D157" s="16">
        <v>1.2310992370334217</v>
      </c>
      <c r="E157" s="16">
        <v>1.2315473250019235</v>
      </c>
      <c r="G157" s="15" t="s">
        <v>554</v>
      </c>
      <c r="H157" s="16">
        <v>1.3129587778155092</v>
      </c>
      <c r="I157" s="16">
        <v>0.96732730145052437</v>
      </c>
      <c r="J157" s="16">
        <v>0</v>
      </c>
      <c r="K157" s="16">
        <v>0.62917870470237791</v>
      </c>
      <c r="M157" s="45" t="s">
        <v>874</v>
      </c>
      <c r="N157" s="16">
        <v>1.2541871921182266</v>
      </c>
      <c r="O157" s="16">
        <v>0.71826348497954629</v>
      </c>
      <c r="P157" s="16">
        <v>0</v>
      </c>
      <c r="Q157" s="16">
        <v>0.38348281055121125</v>
      </c>
      <c r="S157" s="45" t="s">
        <v>1176</v>
      </c>
      <c r="T157" s="16">
        <v>1.4784688575240501</v>
      </c>
      <c r="U157" s="16">
        <v>0.63139231658926442</v>
      </c>
      <c r="V157" s="16">
        <v>0.25105991552463336</v>
      </c>
      <c r="W157" s="16">
        <v>0.57672577775050626</v>
      </c>
    </row>
    <row r="158" spans="1:36" ht="17" thickBot="1" x14ac:dyDescent="0.25">
      <c r="A158" s="17" t="s">
        <v>273</v>
      </c>
      <c r="B158" s="18">
        <v>1.0176494627888701</v>
      </c>
      <c r="C158" s="18">
        <v>1.2788673323644382</v>
      </c>
      <c r="D158" s="18">
        <v>1.2427654424918446</v>
      </c>
      <c r="E158" s="18">
        <v>1.0100352443174156</v>
      </c>
      <c r="G158" s="17" t="s">
        <v>555</v>
      </c>
      <c r="H158" s="18">
        <v>0.93350662559084141</v>
      </c>
      <c r="I158" s="18">
        <v>0.96098296272447403</v>
      </c>
      <c r="J158" s="18">
        <v>1.026374908339444</v>
      </c>
      <c r="K158" s="18">
        <v>0.93814250278951716</v>
      </c>
      <c r="M158" s="46" t="s">
        <v>875</v>
      </c>
      <c r="N158" s="18">
        <v>0.72105889556202218</v>
      </c>
      <c r="O158" s="18">
        <v>0.69639253118557887</v>
      </c>
      <c r="P158" s="18">
        <v>0.50248239754468316</v>
      </c>
      <c r="Q158" s="18">
        <v>0.50589301460762004</v>
      </c>
      <c r="S158" s="46" t="s">
        <v>1177</v>
      </c>
      <c r="T158" s="18">
        <v>1.1485081927121545</v>
      </c>
      <c r="U158" s="18">
        <v>0.56101780394548573</v>
      </c>
      <c r="V158" s="18">
        <v>1.263539282990084</v>
      </c>
      <c r="W158" s="18">
        <v>2.296134704711347</v>
      </c>
    </row>
    <row r="159" spans="1:36" s="99" customFormat="1" x14ac:dyDescent="0.2">
      <c r="A159" s="102" t="s">
        <v>274</v>
      </c>
      <c r="B159" s="98">
        <v>1.410681557865932</v>
      </c>
      <c r="C159" s="98">
        <v>1.2309048457461205</v>
      </c>
      <c r="D159" s="98">
        <v>1.334373080069102</v>
      </c>
      <c r="E159" s="98">
        <v>1.1649730842556136</v>
      </c>
      <c r="F159" s="3"/>
      <c r="G159" s="102" t="s">
        <v>556</v>
      </c>
      <c r="H159" s="98">
        <v>1.8229351857307217</v>
      </c>
      <c r="I159" s="98">
        <v>1.32260731517416</v>
      </c>
      <c r="J159" s="98">
        <v>1.3541918110702698</v>
      </c>
      <c r="K159" s="98">
        <v>1.2098148076305313</v>
      </c>
      <c r="L159" s="3"/>
      <c r="M159" s="97" t="s">
        <v>876</v>
      </c>
      <c r="N159" s="98">
        <v>1.986617424091436</v>
      </c>
      <c r="O159" s="98">
        <v>1.0293180899195427</v>
      </c>
      <c r="P159" s="98">
        <v>1.0769310448120537</v>
      </c>
      <c r="Q159" s="98">
        <v>1.0749418929563888</v>
      </c>
      <c r="R159" s="3"/>
      <c r="S159" s="97" t="s">
        <v>1178</v>
      </c>
      <c r="T159" s="98">
        <v>1.1924161824445083</v>
      </c>
      <c r="U159" s="98">
        <v>1.005237044903168</v>
      </c>
      <c r="V159" s="98">
        <v>1.1107517783915912</v>
      </c>
      <c r="W159" s="98">
        <v>1.0410381380770539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s="99" customFormat="1" x14ac:dyDescent="0.2">
      <c r="A160" s="102" t="s">
        <v>275</v>
      </c>
      <c r="B160" s="98">
        <v>1.2738088144831796</v>
      </c>
      <c r="C160" s="98">
        <v>1.1506842974354987</v>
      </c>
      <c r="D160" s="98">
        <v>1.2742451054760309</v>
      </c>
      <c r="E160" s="98">
        <v>1.1345378776134278</v>
      </c>
      <c r="F160" s="3"/>
      <c r="G160" s="102" t="s">
        <v>557</v>
      </c>
      <c r="H160" s="98">
        <v>1.1402946997539405</v>
      </c>
      <c r="I160" s="98">
        <v>1.0973038987310912</v>
      </c>
      <c r="J160" s="98">
        <v>1.4277499856247482</v>
      </c>
      <c r="K160" s="98">
        <v>1.16550455449421</v>
      </c>
      <c r="L160" s="3"/>
      <c r="M160" s="97" t="s">
        <v>877</v>
      </c>
      <c r="N160" s="98">
        <v>1.0261531571876399</v>
      </c>
      <c r="O160" s="98">
        <v>0.89928270880017647</v>
      </c>
      <c r="P160" s="98">
        <v>1.0365519552191738</v>
      </c>
      <c r="Q160" s="98">
        <v>0.99822956102823734</v>
      </c>
      <c r="R160" s="3"/>
      <c r="S160" s="97" t="s">
        <v>1179</v>
      </c>
      <c r="T160" s="98">
        <v>1.1113190568676539</v>
      </c>
      <c r="U160" s="98">
        <v>1.0079095977475605</v>
      </c>
      <c r="V160" s="98">
        <v>1.0893253827834508</v>
      </c>
      <c r="W160" s="98">
        <v>1.0605296859395339</v>
      </c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s="99" customFormat="1" ht="17" thickBot="1" x14ac:dyDescent="0.25">
      <c r="A161" s="103" t="s">
        <v>276</v>
      </c>
      <c r="B161" s="101">
        <v>1.1834104510837382</v>
      </c>
      <c r="C161" s="101">
        <v>1.4881619980796554</v>
      </c>
      <c r="D161" s="101">
        <v>1.4229659297690485</v>
      </c>
      <c r="E161" s="101">
        <v>1.2373960547544434</v>
      </c>
      <c r="F161" s="3"/>
      <c r="G161" s="103" t="s">
        <v>558</v>
      </c>
      <c r="H161" s="101">
        <v>1.9131658016871984</v>
      </c>
      <c r="I161" s="101">
        <v>1.3521568035645821</v>
      </c>
      <c r="J161" s="101">
        <v>1.3261146142278386</v>
      </c>
      <c r="K161" s="101">
        <v>1.1914772000960707</v>
      </c>
      <c r="L161" s="3"/>
      <c r="M161" s="100" t="s">
        <v>878</v>
      </c>
      <c r="N161" s="101">
        <v>1.5740657693587896</v>
      </c>
      <c r="O161" s="101">
        <v>1.1238290710627796</v>
      </c>
      <c r="P161" s="101">
        <v>1.0726752498946759</v>
      </c>
      <c r="Q161" s="101">
        <v>1.091939192605635</v>
      </c>
      <c r="R161" s="3"/>
      <c r="S161" s="100" t="s">
        <v>1180</v>
      </c>
      <c r="T161" s="101">
        <v>1.2268845886480106</v>
      </c>
      <c r="U161" s="101">
        <v>0.80587847918317879</v>
      </c>
      <c r="V161" s="101">
        <v>1.1771848992802605</v>
      </c>
      <c r="W161" s="101">
        <v>0.9295961795417429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3" spans="1:36" ht="17" thickBot="1" x14ac:dyDescent="0.25">
      <c r="A163" s="13" t="s">
        <v>7</v>
      </c>
      <c r="B163" s="14" t="s">
        <v>98</v>
      </c>
      <c r="C163" s="14" t="s">
        <v>99</v>
      </c>
      <c r="D163" s="14" t="s">
        <v>100</v>
      </c>
      <c r="E163" s="14" t="s">
        <v>101</v>
      </c>
      <c r="G163" s="13" t="s">
        <v>20</v>
      </c>
      <c r="H163" s="14" t="s">
        <v>98</v>
      </c>
      <c r="I163" s="14" t="s">
        <v>99</v>
      </c>
      <c r="J163" s="14" t="s">
        <v>100</v>
      </c>
      <c r="K163" s="14" t="s">
        <v>101</v>
      </c>
      <c r="M163" s="13" t="s">
        <v>33</v>
      </c>
      <c r="N163" s="14" t="s">
        <v>98</v>
      </c>
      <c r="O163" s="14" t="s">
        <v>99</v>
      </c>
      <c r="P163" s="14" t="s">
        <v>100</v>
      </c>
      <c r="Q163" s="14" t="s">
        <v>101</v>
      </c>
      <c r="S163" s="13" t="s">
        <v>46</v>
      </c>
      <c r="T163" s="96" t="s">
        <v>98</v>
      </c>
      <c r="U163" s="96" t="s">
        <v>99</v>
      </c>
      <c r="V163" s="96" t="s">
        <v>100</v>
      </c>
      <c r="W163" s="96" t="s">
        <v>101</v>
      </c>
    </row>
    <row r="164" spans="1:36" s="99" customFormat="1" x14ac:dyDescent="0.2">
      <c r="A164" s="104" t="s">
        <v>279</v>
      </c>
      <c r="B164" s="98">
        <v>1.2580647259717028</v>
      </c>
      <c r="C164" s="98">
        <v>0.50219605601600459</v>
      </c>
      <c r="D164" s="98">
        <v>0</v>
      </c>
      <c r="E164" s="98">
        <v>1.0447913722250004</v>
      </c>
      <c r="F164" s="3"/>
      <c r="G164" s="104" t="s">
        <v>559</v>
      </c>
      <c r="H164" s="98">
        <v>0.88895802545954206</v>
      </c>
      <c r="I164" s="98">
        <v>1.0443923165442153</v>
      </c>
      <c r="J164" s="98"/>
      <c r="K164" s="98">
        <v>0</v>
      </c>
      <c r="L164" s="3"/>
      <c r="M164" s="97" t="s">
        <v>882</v>
      </c>
      <c r="N164" s="98">
        <v>0.40338263635140736</v>
      </c>
      <c r="O164" s="98">
        <v>0.37605888809323529</v>
      </c>
      <c r="P164" s="98">
        <v>0.80673358223613723</v>
      </c>
      <c r="Q164" s="98">
        <v>0.75060470774351573</v>
      </c>
      <c r="R164" s="3"/>
      <c r="S164" s="104" t="s">
        <v>1189</v>
      </c>
      <c r="T164" s="98">
        <v>0.96113399764713026</v>
      </c>
      <c r="U164" s="98">
        <v>0.62220718304163347</v>
      </c>
      <c r="V164" s="98">
        <v>0.609801665701311</v>
      </c>
      <c r="W164" s="98">
        <v>0.59765084384599643</v>
      </c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s="99" customFormat="1" x14ac:dyDescent="0.2">
      <c r="A165" s="102" t="s">
        <v>280</v>
      </c>
      <c r="B165" s="98">
        <v>1.9385908642660872</v>
      </c>
      <c r="C165" s="98">
        <v>0.75027755312642219</v>
      </c>
      <c r="D165" s="98">
        <v>0</v>
      </c>
      <c r="E165" s="98">
        <v>1.039489182319757</v>
      </c>
      <c r="F165" s="3"/>
      <c r="G165" s="102" t="s">
        <v>560</v>
      </c>
      <c r="H165" s="98">
        <v>1.0591487009397458</v>
      </c>
      <c r="I165" s="98">
        <v>0.70593252463987866</v>
      </c>
      <c r="J165" s="98"/>
      <c r="K165" s="98">
        <v>0</v>
      </c>
      <c r="L165" s="3"/>
      <c r="M165" s="97" t="s">
        <v>883</v>
      </c>
      <c r="N165" s="98">
        <v>0.26972903225806449</v>
      </c>
      <c r="O165" s="98">
        <v>0.2200477326968974</v>
      </c>
      <c r="P165" s="98">
        <v>0.35582082205267046</v>
      </c>
      <c r="Q165" s="98">
        <v>0.55581396245771975</v>
      </c>
      <c r="R165" s="3"/>
      <c r="S165" s="102" t="s">
        <v>1190</v>
      </c>
      <c r="T165" s="98">
        <v>0.90260418598576586</v>
      </c>
      <c r="U165" s="98">
        <v>0.58943501657865949</v>
      </c>
      <c r="V165" s="98">
        <v>0.57197332868473805</v>
      </c>
      <c r="W165" s="98">
        <v>0.55436844275438679</v>
      </c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s="99" customFormat="1" ht="17" thickBot="1" x14ac:dyDescent="0.25">
      <c r="A166" s="103" t="s">
        <v>281</v>
      </c>
      <c r="B166" s="101">
        <v>0</v>
      </c>
      <c r="C166" s="101">
        <v>0.37627432808155697</v>
      </c>
      <c r="D166" s="101">
        <v>0</v>
      </c>
      <c r="E166" s="101">
        <v>1.0762831359278058</v>
      </c>
      <c r="F166" s="3"/>
      <c r="G166" s="103" t="s">
        <v>561</v>
      </c>
      <c r="H166" s="101">
        <v>0.47446321941303521</v>
      </c>
      <c r="I166" s="101">
        <v>1.2948962218258473</v>
      </c>
      <c r="J166" s="101"/>
      <c r="K166" s="101">
        <v>0</v>
      </c>
      <c r="L166" s="3"/>
      <c r="M166" s="100" t="s">
        <v>884</v>
      </c>
      <c r="N166" s="101">
        <v>0.45265884491506103</v>
      </c>
      <c r="O166" s="101">
        <v>0.42484671207882557</v>
      </c>
      <c r="P166" s="101">
        <v>0.88835539631002636</v>
      </c>
      <c r="Q166" s="101">
        <v>0.9020503431590382</v>
      </c>
      <c r="R166" s="3"/>
      <c r="S166" s="103" t="s">
        <v>1191</v>
      </c>
      <c r="T166" s="101">
        <v>1.1740822453626236</v>
      </c>
      <c r="U166" s="101">
        <v>0.90408307611653316</v>
      </c>
      <c r="V166" s="101">
        <v>0.72691656662966564</v>
      </c>
      <c r="W166" s="101">
        <v>0.70723322246743958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x14ac:dyDescent="0.2">
      <c r="A167" s="15" t="s">
        <v>282</v>
      </c>
      <c r="B167" s="16">
        <v>1.7631617739586891</v>
      </c>
      <c r="C167" s="16">
        <v>1.8807403504115121</v>
      </c>
      <c r="D167" s="16">
        <v>5.2458286985539493</v>
      </c>
      <c r="E167" s="16">
        <v>1.7264071063146993</v>
      </c>
      <c r="G167" s="15" t="s">
        <v>562</v>
      </c>
      <c r="H167" s="16">
        <v>0.61481475659169427</v>
      </c>
      <c r="I167" s="16">
        <v>1.4575585077045643</v>
      </c>
      <c r="J167" s="16"/>
      <c r="K167" s="16">
        <v>0.80069686411149821</v>
      </c>
      <c r="M167" s="45" t="s">
        <v>885</v>
      </c>
      <c r="N167" s="16">
        <v>2.1190023395915158</v>
      </c>
      <c r="O167" s="16">
        <v>2.6335334931538426</v>
      </c>
      <c r="P167" s="16">
        <v>3.8815816582102576</v>
      </c>
      <c r="Q167" s="16">
        <v>2.6685209821330287</v>
      </c>
      <c r="S167" s="15" t="s">
        <v>1192</v>
      </c>
      <c r="T167" s="16">
        <v>1.6927926356404692</v>
      </c>
      <c r="U167" s="16">
        <v>1.7879796300923312</v>
      </c>
      <c r="V167" s="16">
        <v>2.0551735194248288</v>
      </c>
      <c r="W167" s="16">
        <v>2.2097533278535728</v>
      </c>
    </row>
    <row r="168" spans="1:36" x14ac:dyDescent="0.2">
      <c r="A168" s="15" t="s">
        <v>283</v>
      </c>
      <c r="B168" s="16">
        <v>1.5190641381511267</v>
      </c>
      <c r="C168" s="16">
        <v>1.8641446665488288</v>
      </c>
      <c r="D168" s="16">
        <v>0</v>
      </c>
      <c r="E168" s="16">
        <v>1.8093536871062437</v>
      </c>
      <c r="G168" s="15" t="s">
        <v>563</v>
      </c>
      <c r="H168" s="16">
        <v>0.595771144278607</v>
      </c>
      <c r="I168" s="16">
        <v>2.094225134608287</v>
      </c>
      <c r="J168" s="16"/>
      <c r="K168" s="16">
        <v>0</v>
      </c>
      <c r="M168" s="45" t="s">
        <v>886</v>
      </c>
      <c r="N168" s="16">
        <v>1.4119670510708402</v>
      </c>
      <c r="O168" s="16">
        <v>1.8028007016131353</v>
      </c>
      <c r="P168" s="16">
        <v>2.1561781991438314</v>
      </c>
      <c r="Q168" s="16">
        <v>1.8381390633434713</v>
      </c>
      <c r="S168" s="15" t="s">
        <v>1193</v>
      </c>
      <c r="T168" s="16">
        <v>1.5057796328082422</v>
      </c>
      <c r="U168" s="16">
        <v>1.6516283166481873</v>
      </c>
      <c r="V168" s="16">
        <v>1.8428147311597689</v>
      </c>
      <c r="W168" s="16">
        <v>1.8971763755486479</v>
      </c>
    </row>
    <row r="169" spans="1:36" ht="17" thickBot="1" x14ac:dyDescent="0.25">
      <c r="A169" s="17" t="s">
        <v>284</v>
      </c>
      <c r="B169" s="18">
        <v>2.0995142668007807</v>
      </c>
      <c r="C169" s="18">
        <v>1.6917623545826497</v>
      </c>
      <c r="D169" s="18">
        <v>5.6249999999999991</v>
      </c>
      <c r="E169" s="18">
        <v>1.000824170678255</v>
      </c>
      <c r="G169" s="17" t="s">
        <v>564</v>
      </c>
      <c r="H169" s="18">
        <v>0.65714529438141234</v>
      </c>
      <c r="I169" s="18">
        <v>1.2528629413267884</v>
      </c>
      <c r="J169" s="18"/>
      <c r="K169" s="18">
        <v>1.4375</v>
      </c>
      <c r="M169" s="46" t="s">
        <v>887</v>
      </c>
      <c r="N169" s="18">
        <v>2.0880922839894391</v>
      </c>
      <c r="O169" s="18">
        <v>1.9736827215503219</v>
      </c>
      <c r="P169" s="18">
        <v>3.8819724716368462</v>
      </c>
      <c r="Q169" s="18">
        <v>2.4403641277291799</v>
      </c>
      <c r="S169" s="17" t="s">
        <v>1194</v>
      </c>
      <c r="T169" s="18">
        <v>1.8651135097760534</v>
      </c>
      <c r="U169" s="18">
        <v>2.2559404419772275</v>
      </c>
      <c r="V169" s="18">
        <v>2.5562188172788884</v>
      </c>
      <c r="W169" s="18">
        <v>2.3446639360367576</v>
      </c>
    </row>
    <row r="170" spans="1:36" s="99" customFormat="1" x14ac:dyDescent="0.2">
      <c r="A170" s="102" t="s">
        <v>285</v>
      </c>
      <c r="B170" s="98">
        <v>0.55437018837018837</v>
      </c>
      <c r="C170" s="98">
        <v>0.58221823091116287</v>
      </c>
      <c r="D170" s="98">
        <v>0.42349137931034481</v>
      </c>
      <c r="E170" s="98">
        <v>0.50642725902609198</v>
      </c>
      <c r="F170" s="3"/>
      <c r="G170" s="102" t="s">
        <v>565</v>
      </c>
      <c r="H170" s="98">
        <v>0.86192333990266656</v>
      </c>
      <c r="I170" s="98">
        <v>0.75823879863739807</v>
      </c>
      <c r="J170" s="98"/>
      <c r="K170" s="98">
        <v>0</v>
      </c>
      <c r="L170" s="3"/>
      <c r="M170" s="97" t="s">
        <v>888</v>
      </c>
      <c r="N170" s="98">
        <v>0.71558832734000577</v>
      </c>
      <c r="O170" s="98">
        <v>0.71687619592625051</v>
      </c>
      <c r="P170" s="98">
        <v>0.4882872065895969</v>
      </c>
      <c r="Q170" s="98">
        <v>0.84927266344084373</v>
      </c>
      <c r="R170" s="3"/>
      <c r="S170" s="102" t="s">
        <v>1195</v>
      </c>
      <c r="T170" s="98">
        <v>0.55156389555472529</v>
      </c>
      <c r="U170" s="98">
        <v>0.45452360557137766</v>
      </c>
      <c r="V170" s="98">
        <v>0.6385540898568931</v>
      </c>
      <c r="W170" s="98">
        <v>0.39070378321128613</v>
      </c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s="99" customFormat="1" x14ac:dyDescent="0.2">
      <c r="A171" s="102" t="s">
        <v>286</v>
      </c>
      <c r="B171" s="98">
        <v>0.5058010122603287</v>
      </c>
      <c r="C171" s="98">
        <v>0.65692089386159236</v>
      </c>
      <c r="D171" s="98">
        <v>0</v>
      </c>
      <c r="E171" s="98">
        <v>0.52368205018381697</v>
      </c>
      <c r="F171" s="3"/>
      <c r="G171" s="102" t="s">
        <v>566</v>
      </c>
      <c r="H171" s="98">
        <v>0.25085100811730821</v>
      </c>
      <c r="I171" s="98">
        <v>1.1204379950196071</v>
      </c>
      <c r="J171" s="98"/>
      <c r="K171" s="98">
        <v>0</v>
      </c>
      <c r="L171" s="3"/>
      <c r="M171" s="97" t="s">
        <v>889</v>
      </c>
      <c r="N171" s="98">
        <v>0.59302127659574477</v>
      </c>
      <c r="O171" s="98">
        <v>0.35926160440309779</v>
      </c>
      <c r="P171" s="98">
        <v>0.32261087866108784</v>
      </c>
      <c r="Q171" s="98">
        <v>0.6043604748690371</v>
      </c>
      <c r="R171" s="3"/>
      <c r="S171" s="102" t="s">
        <v>1196</v>
      </c>
      <c r="T171" s="98">
        <v>0.56729253183642991</v>
      </c>
      <c r="U171" s="98">
        <v>0.46926982218576957</v>
      </c>
      <c r="V171" s="98">
        <v>0.77416712294192103</v>
      </c>
      <c r="W171" s="98">
        <v>0.36506380580363545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s="99" customFormat="1" ht="17" thickBot="1" x14ac:dyDescent="0.25">
      <c r="A172" s="103" t="s">
        <v>287</v>
      </c>
      <c r="B172" s="101">
        <v>0.70397501352481262</v>
      </c>
      <c r="C172" s="101">
        <v>0.55950257340039777</v>
      </c>
      <c r="D172" s="101">
        <v>0.4</v>
      </c>
      <c r="E172" s="101">
        <v>0.39944528756083519</v>
      </c>
      <c r="F172" s="3"/>
      <c r="G172" s="103" t="s">
        <v>567</v>
      </c>
      <c r="H172" s="101">
        <v>0.98002634609375117</v>
      </c>
      <c r="I172" s="101">
        <v>0.63419188518440139</v>
      </c>
      <c r="J172" s="101"/>
      <c r="K172" s="101">
        <v>0</v>
      </c>
      <c r="L172" s="3"/>
      <c r="M172" s="100" t="s">
        <v>890</v>
      </c>
      <c r="N172" s="101">
        <v>0.76644259861261443</v>
      </c>
      <c r="O172" s="101">
        <v>0.81295855807564743</v>
      </c>
      <c r="P172" s="101">
        <v>0.51546337764408678</v>
      </c>
      <c r="Q172" s="101">
        <v>0.87356220007382801</v>
      </c>
      <c r="R172" s="3"/>
      <c r="S172" s="103" t="s">
        <v>1197</v>
      </c>
      <c r="T172" s="101">
        <v>0.71920938940950507</v>
      </c>
      <c r="U172" s="101">
        <v>0.5667199371065319</v>
      </c>
      <c r="V172" s="101">
        <v>0.45462766299883678</v>
      </c>
      <c r="W172" s="101">
        <v>0.51713876307826867</v>
      </c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x14ac:dyDescent="0.2">
      <c r="A173" s="15" t="s">
        <v>288</v>
      </c>
      <c r="B173" s="16">
        <v>0.59673038189748673</v>
      </c>
      <c r="C173" s="16">
        <v>0.44526968230225905</v>
      </c>
      <c r="D173" s="16">
        <v>0.36485411140583551</v>
      </c>
      <c r="E173" s="16">
        <v>0.5055442123669357</v>
      </c>
      <c r="G173" s="15" t="s">
        <v>568</v>
      </c>
      <c r="H173" s="16">
        <v>0.84984000147871908</v>
      </c>
      <c r="I173" s="16">
        <v>0.511753485726132</v>
      </c>
      <c r="J173" s="16"/>
      <c r="K173" s="16">
        <v>1.0421768707482992</v>
      </c>
      <c r="M173" s="45" t="s">
        <v>891</v>
      </c>
      <c r="N173" s="16">
        <v>0.69746272517217622</v>
      </c>
      <c r="O173" s="16">
        <v>0.78730391401250188</v>
      </c>
      <c r="P173" s="16">
        <v>0.65173018121047843</v>
      </c>
      <c r="Q173" s="16">
        <v>0.70949775265462101</v>
      </c>
      <c r="S173" s="15" t="s">
        <v>1198</v>
      </c>
      <c r="T173" s="16">
        <v>0.58538151423498941</v>
      </c>
      <c r="U173" s="16">
        <v>0.58724915018155188</v>
      </c>
      <c r="V173" s="16">
        <v>0.53079902075215335</v>
      </c>
      <c r="W173" s="16">
        <v>0.61157505052990158</v>
      </c>
    </row>
    <row r="174" spans="1:36" x14ac:dyDescent="0.2">
      <c r="A174" s="15" t="s">
        <v>289</v>
      </c>
      <c r="B174" s="16">
        <v>0.6679658137381268</v>
      </c>
      <c r="C174" s="16">
        <v>0.50353757236770258</v>
      </c>
      <c r="D174" s="16">
        <v>0.51699946033459254</v>
      </c>
      <c r="E174" s="16">
        <v>0.80265975038729998</v>
      </c>
      <c r="G174" s="15" t="s">
        <v>569</v>
      </c>
      <c r="H174" s="16">
        <v>0.42190155722081163</v>
      </c>
      <c r="I174" s="16">
        <v>0.62466264031339158</v>
      </c>
      <c r="J174" s="16"/>
      <c r="K174" s="16">
        <v>6.7450980392156863</v>
      </c>
      <c r="M174" s="45" t="s">
        <v>892</v>
      </c>
      <c r="N174" s="16">
        <v>0.71453027989821882</v>
      </c>
      <c r="O174" s="16">
        <v>0.72020619571002009</v>
      </c>
      <c r="P174" s="16">
        <v>0.46770262692490189</v>
      </c>
      <c r="Q174" s="16">
        <v>0.74218761371797415</v>
      </c>
      <c r="S174" s="15" t="s">
        <v>1199</v>
      </c>
      <c r="T174" s="16">
        <v>0.55739256130528558</v>
      </c>
      <c r="U174" s="16">
        <v>0.62098927956779648</v>
      </c>
      <c r="V174" s="16">
        <v>0.52873781862879587</v>
      </c>
      <c r="W174" s="16">
        <v>0.63230013573837474</v>
      </c>
    </row>
    <row r="175" spans="1:36" ht="17" thickBot="1" x14ac:dyDescent="0.25">
      <c r="A175" s="17" t="s">
        <v>290</v>
      </c>
      <c r="B175" s="18">
        <v>0.63799064637541292</v>
      </c>
      <c r="C175" s="18">
        <v>0.48672131294580889</v>
      </c>
      <c r="D175" s="18">
        <v>0.29197080291970801</v>
      </c>
      <c r="E175" s="18">
        <v>0.313734355412154</v>
      </c>
      <c r="G175" s="17" t="s">
        <v>570</v>
      </c>
      <c r="H175" s="18">
        <v>0.9480368376646936</v>
      </c>
      <c r="I175" s="18">
        <v>0.51129407173689656</v>
      </c>
      <c r="J175" s="18"/>
      <c r="K175" s="18">
        <v>0.546875</v>
      </c>
      <c r="M175" s="46" t="s">
        <v>893</v>
      </c>
      <c r="N175" s="18">
        <v>0.74148447508602244</v>
      </c>
      <c r="O175" s="18">
        <v>0.84481181193107613</v>
      </c>
      <c r="P175" s="18">
        <v>0.70048315676268647</v>
      </c>
      <c r="Q175" s="18">
        <v>0.7177445388401924</v>
      </c>
      <c r="S175" s="17" t="s">
        <v>1200</v>
      </c>
      <c r="T175" s="18">
        <v>0.73185902913307244</v>
      </c>
      <c r="U175" s="18">
        <v>0.75518026889028844</v>
      </c>
      <c r="V175" s="18">
        <v>0.58022936708556272</v>
      </c>
      <c r="W175" s="18">
        <v>0.5233788616438193</v>
      </c>
    </row>
    <row r="176" spans="1:36" s="99" customFormat="1" x14ac:dyDescent="0.2">
      <c r="A176" s="102" t="s">
        <v>291</v>
      </c>
      <c r="B176" s="98">
        <v>1.3870970055585441</v>
      </c>
      <c r="C176" s="98">
        <v>0.82598035528948122</v>
      </c>
      <c r="D176" s="98">
        <v>0</v>
      </c>
      <c r="E176" s="98">
        <v>0</v>
      </c>
      <c r="F176" s="3"/>
      <c r="G176" s="102" t="s">
        <v>571</v>
      </c>
      <c r="H176" s="98">
        <v>0.86875443397182528</v>
      </c>
      <c r="I176" s="98">
        <v>1.9308093247035911</v>
      </c>
      <c r="J176" s="98"/>
      <c r="K176" s="98">
        <v>0</v>
      </c>
      <c r="L176" s="3"/>
      <c r="M176" s="97" t="s">
        <v>894</v>
      </c>
      <c r="N176" s="98">
        <v>1.1707356546930254</v>
      </c>
      <c r="O176" s="98">
        <v>0.9592486240727448</v>
      </c>
      <c r="P176" s="98">
        <v>0.93113592191989181</v>
      </c>
      <c r="Q176" s="98">
        <v>1.6484865723292801</v>
      </c>
      <c r="R176" s="3"/>
      <c r="S176" s="102" t="s">
        <v>1201</v>
      </c>
      <c r="T176" s="98">
        <v>1.0500095335445978</v>
      </c>
      <c r="U176" s="98">
        <v>0.85253354984213325</v>
      </c>
      <c r="V176" s="98">
        <v>1.646560227639333</v>
      </c>
      <c r="W176" s="98">
        <v>0.69643827863491592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s="99" customFormat="1" x14ac:dyDescent="0.2">
      <c r="A177" s="102" t="s">
        <v>292</v>
      </c>
      <c r="B177" s="98">
        <v>1.4885608422043168</v>
      </c>
      <c r="C177" s="98">
        <v>0.87863829113118352</v>
      </c>
      <c r="D177" s="98">
        <v>0</v>
      </c>
      <c r="E177" s="98">
        <v>0</v>
      </c>
      <c r="F177" s="3"/>
      <c r="G177" s="102" t="s">
        <v>572</v>
      </c>
      <c r="H177" s="98">
        <v>0</v>
      </c>
      <c r="I177" s="98">
        <v>3.3884761182714178</v>
      </c>
      <c r="J177" s="98"/>
      <c r="K177" s="98">
        <v>0</v>
      </c>
      <c r="L177" s="3"/>
      <c r="M177" s="97" t="s">
        <v>895</v>
      </c>
      <c r="N177" s="98">
        <v>0.43550000000000005</v>
      </c>
      <c r="O177" s="98">
        <v>0</v>
      </c>
      <c r="P177" s="98">
        <v>0</v>
      </c>
      <c r="Q177" s="98">
        <v>0.98259968363061156</v>
      </c>
      <c r="R177" s="3"/>
      <c r="S177" s="102" t="s">
        <v>1202</v>
      </c>
      <c r="T177" s="98">
        <v>0.93515998935344413</v>
      </c>
      <c r="U177" s="98">
        <v>0.74290277773180768</v>
      </c>
      <c r="V177" s="98">
        <v>0.69631535665968114</v>
      </c>
      <c r="W177" s="98">
        <v>0.73019259600968744</v>
      </c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s="99" customFormat="1" ht="17" thickBot="1" x14ac:dyDescent="0.25">
      <c r="A178" s="103" t="s">
        <v>293</v>
      </c>
      <c r="B178" s="101">
        <v>1.1168799689742099</v>
      </c>
      <c r="C178" s="101">
        <v>0</v>
      </c>
      <c r="D178" s="101">
        <v>0</v>
      </c>
      <c r="E178" s="101">
        <v>0</v>
      </c>
      <c r="F178" s="3"/>
      <c r="G178" s="103" t="s">
        <v>573</v>
      </c>
      <c r="H178" s="101">
        <v>0.71696664266858656</v>
      </c>
      <c r="I178" s="101">
        <v>1.2085698070374573</v>
      </c>
      <c r="J178" s="101"/>
      <c r="K178" s="101">
        <v>0</v>
      </c>
      <c r="L178" s="3"/>
      <c r="M178" s="100" t="s">
        <v>896</v>
      </c>
      <c r="N178" s="101">
        <v>1.2907593711560039</v>
      </c>
      <c r="O178" s="101">
        <v>1.2194378371134709</v>
      </c>
      <c r="P178" s="101">
        <v>1.2144250450643856</v>
      </c>
      <c r="Q178" s="101">
        <v>1.834480620155039</v>
      </c>
      <c r="R178" s="3"/>
      <c r="S178" s="103" t="s">
        <v>1203</v>
      </c>
      <c r="T178" s="101">
        <v>1.2979444892593588</v>
      </c>
      <c r="U178" s="101">
        <v>1.6589079753438598</v>
      </c>
      <c r="V178" s="101">
        <v>3.7324369863484752</v>
      </c>
      <c r="W178" s="101">
        <v>0.48679689338667925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x14ac:dyDescent="0.2">
      <c r="A179" s="15" t="s">
        <v>294</v>
      </c>
      <c r="B179" s="16">
        <v>1.0080145941015506</v>
      </c>
      <c r="C179" s="16">
        <v>1.3614806789146581</v>
      </c>
      <c r="D179" s="16">
        <v>0.88380809595202392</v>
      </c>
      <c r="E179" s="16">
        <v>1.1378833640222958</v>
      </c>
      <c r="G179" s="15" t="s">
        <v>574</v>
      </c>
      <c r="H179" s="16">
        <v>1.0168034162317297</v>
      </c>
      <c r="I179" s="16">
        <v>0.98601013735851384</v>
      </c>
      <c r="J179" s="16"/>
      <c r="K179" s="16">
        <v>1.7508571428571427</v>
      </c>
      <c r="M179" s="45" t="s">
        <v>897</v>
      </c>
      <c r="N179" s="16">
        <v>1.4783410219804856</v>
      </c>
      <c r="O179" s="16">
        <v>1.8814652340156572</v>
      </c>
      <c r="P179" s="16">
        <v>1.5773367926995445</v>
      </c>
      <c r="Q179" s="16">
        <v>1.4236929488298327</v>
      </c>
      <c r="S179" s="15" t="s">
        <v>1204</v>
      </c>
      <c r="T179" s="16">
        <v>1.1963262956140825</v>
      </c>
      <c r="U179" s="16">
        <v>1.1306161114933959</v>
      </c>
      <c r="V179" s="16">
        <v>0.60121113574988805</v>
      </c>
      <c r="W179" s="16">
        <v>0.886297401079707</v>
      </c>
    </row>
    <row r="180" spans="1:36" x14ac:dyDescent="0.2">
      <c r="A180" s="15" t="s">
        <v>295</v>
      </c>
      <c r="B180" s="16">
        <v>0.95742044980982099</v>
      </c>
      <c r="C180" s="16">
        <v>1.3784234594469267</v>
      </c>
      <c r="D180" s="16">
        <v>0</v>
      </c>
      <c r="E180" s="16">
        <v>1.1556023356639853</v>
      </c>
      <c r="G180" s="15" t="s">
        <v>575</v>
      </c>
      <c r="H180" s="16">
        <v>1.0417856074817171</v>
      </c>
      <c r="I180" s="16">
        <v>1.1109757764824322</v>
      </c>
      <c r="J180" s="16"/>
      <c r="K180" s="16">
        <v>6.0350877192982448</v>
      </c>
      <c r="M180" s="45" t="s">
        <v>898</v>
      </c>
      <c r="N180" s="16">
        <v>1.2782460850111856</v>
      </c>
      <c r="O180" s="16">
        <v>1.6277503514565013</v>
      </c>
      <c r="P180" s="16">
        <v>0.84013249651324973</v>
      </c>
      <c r="Q180" s="16">
        <v>1.0433221359898066</v>
      </c>
      <c r="S180" s="15" t="s">
        <v>1205</v>
      </c>
      <c r="T180" s="16">
        <v>1.1139955660430469</v>
      </c>
      <c r="U180" s="16">
        <v>1.0902912252201578</v>
      </c>
      <c r="V180" s="16">
        <v>0.58288446648093295</v>
      </c>
      <c r="W180" s="16">
        <v>0.90076493045318573</v>
      </c>
    </row>
    <row r="181" spans="1:36" ht="17" thickBot="1" x14ac:dyDescent="0.25">
      <c r="A181" s="17" t="s">
        <v>296</v>
      </c>
      <c r="B181" s="18">
        <v>1.0179159210904192</v>
      </c>
      <c r="C181" s="18">
        <v>1.2822747781248451</v>
      </c>
      <c r="D181" s="18">
        <v>0.88235294117647056</v>
      </c>
      <c r="E181" s="18">
        <v>1.2579932757597734</v>
      </c>
      <c r="G181" s="17" t="s">
        <v>576</v>
      </c>
      <c r="H181" s="18">
        <v>1.0328578862205875</v>
      </c>
      <c r="I181" s="18">
        <v>0.92930804579967596</v>
      </c>
      <c r="J181" s="18"/>
      <c r="K181" s="18">
        <v>1.34765625</v>
      </c>
      <c r="M181" s="46" t="s">
        <v>899</v>
      </c>
      <c r="N181" s="18">
        <v>1.4549171539670149</v>
      </c>
      <c r="O181" s="18">
        <v>1.6927356277739509</v>
      </c>
      <c r="P181" s="18">
        <v>1.6782179483900668</v>
      </c>
      <c r="Q181" s="18">
        <v>1.0364297289011517</v>
      </c>
      <c r="S181" s="17" t="s">
        <v>1206</v>
      </c>
      <c r="T181" s="18">
        <v>1.3663959227699944</v>
      </c>
      <c r="U181" s="18">
        <v>1.2647536331940485</v>
      </c>
      <c r="V181" s="18">
        <v>0.71904723312833396</v>
      </c>
      <c r="W181" s="18">
        <v>0.80315917650296509</v>
      </c>
    </row>
    <row r="182" spans="1:36" s="99" customFormat="1" x14ac:dyDescent="0.2">
      <c r="A182" s="102" t="s">
        <v>297</v>
      </c>
      <c r="B182" s="98">
        <v>1.5357030850740379</v>
      </c>
      <c r="C182" s="98">
        <v>1.1303908145589641</v>
      </c>
      <c r="D182" s="98">
        <v>0.99242424242424232</v>
      </c>
      <c r="E182" s="98">
        <v>1.0074182365360167</v>
      </c>
      <c r="F182" s="3"/>
      <c r="G182" s="102" t="s">
        <v>577</v>
      </c>
      <c r="H182" s="98">
        <v>1.4782167032527496</v>
      </c>
      <c r="I182" s="98">
        <v>1.0460997189384045</v>
      </c>
      <c r="J182" s="98"/>
      <c r="K182" s="98">
        <v>0.9948051948051948</v>
      </c>
      <c r="L182" s="3"/>
      <c r="M182" s="97" t="s">
        <v>900</v>
      </c>
      <c r="N182" s="98">
        <v>1.9161007766815057</v>
      </c>
      <c r="O182" s="98">
        <v>1.631485589704994</v>
      </c>
      <c r="P182" s="98">
        <v>1.684473998960365</v>
      </c>
      <c r="Q182" s="98">
        <v>1.9637531594081401</v>
      </c>
      <c r="R182" s="3"/>
      <c r="S182" s="102" t="s">
        <v>1207</v>
      </c>
      <c r="T182" s="98">
        <v>1.5076183419234195</v>
      </c>
      <c r="U182" s="98">
        <v>1.2134570088398096</v>
      </c>
      <c r="V182" s="98">
        <v>1.163157138855798</v>
      </c>
      <c r="W182" s="98">
        <v>1.1536434063759515</v>
      </c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s="99" customFormat="1" x14ac:dyDescent="0.2">
      <c r="A183" s="102" t="s">
        <v>298</v>
      </c>
      <c r="B183" s="98">
        <v>1.2986492288987352</v>
      </c>
      <c r="C183" s="98">
        <v>1.0199811225746738</v>
      </c>
      <c r="D183" s="98">
        <v>1.1559577677224735</v>
      </c>
      <c r="E183" s="98">
        <v>0.96483693206547805</v>
      </c>
      <c r="F183" s="3"/>
      <c r="G183" s="102" t="s">
        <v>578</v>
      </c>
      <c r="H183" s="98">
        <v>1.1805797621939842</v>
      </c>
      <c r="I183" s="98">
        <v>0.9029166928938761</v>
      </c>
      <c r="J183" s="98"/>
      <c r="K183" s="98">
        <v>0.77608573040045115</v>
      </c>
      <c r="L183" s="3"/>
      <c r="M183" s="97" t="s">
        <v>901</v>
      </c>
      <c r="N183" s="98">
        <v>1.1818684978540772</v>
      </c>
      <c r="O183" s="98">
        <v>1.1953871958930113</v>
      </c>
      <c r="P183" s="98">
        <v>1.2367114757213002</v>
      </c>
      <c r="Q183" s="98">
        <v>1.3852946409439806</v>
      </c>
      <c r="R183" s="3"/>
      <c r="S183" s="102" t="s">
        <v>1208</v>
      </c>
      <c r="T183" s="98">
        <v>1.3365383158503998</v>
      </c>
      <c r="U183" s="98">
        <v>1.1298807740988994</v>
      </c>
      <c r="V183" s="98">
        <v>1.1078330072950757</v>
      </c>
      <c r="W183" s="98">
        <v>1.1472514758891936</v>
      </c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s="99" customFormat="1" ht="17" thickBot="1" x14ac:dyDescent="0.25">
      <c r="A184" s="103" t="s">
        <v>299</v>
      </c>
      <c r="B184" s="101">
        <v>1.7959775518778507</v>
      </c>
      <c r="C184" s="101">
        <v>1.2435151292950128</v>
      </c>
      <c r="D184" s="101">
        <v>1.044776119402985</v>
      </c>
      <c r="E184" s="101">
        <v>1.0812603661848472</v>
      </c>
      <c r="F184" s="3"/>
      <c r="G184" s="103" t="s">
        <v>579</v>
      </c>
      <c r="H184" s="101">
        <v>1.3248296658006491</v>
      </c>
      <c r="I184" s="101">
        <v>1.152448499131272</v>
      </c>
      <c r="J184" s="101"/>
      <c r="K184" s="101">
        <v>1.0027920962199313</v>
      </c>
      <c r="L184" s="3"/>
      <c r="M184" s="100" t="s">
        <v>902</v>
      </c>
      <c r="N184" s="101">
        <v>2.0068202800842507</v>
      </c>
      <c r="O184" s="101">
        <v>1.5902072000793377</v>
      </c>
      <c r="P184" s="101">
        <v>1.6432779293082396</v>
      </c>
      <c r="Q184" s="101">
        <v>1.9821177405183934</v>
      </c>
      <c r="R184" s="3"/>
      <c r="S184" s="103" t="s">
        <v>1209</v>
      </c>
      <c r="T184" s="101">
        <v>1.6965191348764281</v>
      </c>
      <c r="U184" s="101">
        <v>1.4224013972273144</v>
      </c>
      <c r="V184" s="101">
        <v>1.2530931910340906</v>
      </c>
      <c r="W184" s="101">
        <v>1.181300161097248</v>
      </c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6" spans="1:36" ht="17" thickBot="1" x14ac:dyDescent="0.25">
      <c r="A186" s="13" t="s">
        <v>8</v>
      </c>
      <c r="B186" s="14" t="s">
        <v>98</v>
      </c>
      <c r="C186" s="14" t="s">
        <v>99</v>
      </c>
      <c r="D186" s="14" t="s">
        <v>100</v>
      </c>
      <c r="E186" s="14" t="s">
        <v>101</v>
      </c>
      <c r="G186" s="13" t="s">
        <v>21</v>
      </c>
      <c r="H186" s="14" t="s">
        <v>98</v>
      </c>
      <c r="I186" s="14" t="s">
        <v>99</v>
      </c>
      <c r="J186" s="14" t="s">
        <v>100</v>
      </c>
      <c r="K186" s="14" t="s">
        <v>101</v>
      </c>
      <c r="M186" s="13" t="s">
        <v>34</v>
      </c>
      <c r="N186" s="14" t="s">
        <v>98</v>
      </c>
      <c r="O186" s="14" t="s">
        <v>99</v>
      </c>
      <c r="P186" s="14" t="s">
        <v>100</v>
      </c>
      <c r="Q186" s="14" t="s">
        <v>101</v>
      </c>
      <c r="S186" s="13" t="s">
        <v>47</v>
      </c>
      <c r="T186" s="14" t="s">
        <v>98</v>
      </c>
      <c r="U186" s="14" t="s">
        <v>99</v>
      </c>
      <c r="V186" s="14" t="s">
        <v>100</v>
      </c>
      <c r="W186" s="14" t="s">
        <v>101</v>
      </c>
    </row>
    <row r="187" spans="1:36" s="99" customFormat="1" x14ac:dyDescent="0.2">
      <c r="A187" s="104" t="s">
        <v>302</v>
      </c>
      <c r="B187" s="98">
        <v>0</v>
      </c>
      <c r="C187" s="98">
        <v>0</v>
      </c>
      <c r="D187" s="98">
        <v>0</v>
      </c>
      <c r="E187" s="98">
        <v>0</v>
      </c>
      <c r="F187" s="3"/>
      <c r="G187" s="97" t="s">
        <v>584</v>
      </c>
      <c r="H187" s="98">
        <v>0.77703446213391336</v>
      </c>
      <c r="I187" s="98">
        <v>0.56400955584870749</v>
      </c>
      <c r="J187" s="98">
        <v>0.66391901663051345</v>
      </c>
      <c r="K187" s="98">
        <v>0.52954708881672907</v>
      </c>
      <c r="L187" s="3"/>
      <c r="M187" s="97" t="s">
        <v>903</v>
      </c>
      <c r="N187" s="98">
        <v>0.74152891847382174</v>
      </c>
      <c r="O187" s="98">
        <v>0.80820776639434111</v>
      </c>
      <c r="P187" s="98">
        <v>0.43947646747752517</v>
      </c>
      <c r="Q187" s="98">
        <v>0.43079887488649199</v>
      </c>
      <c r="R187" s="3"/>
      <c r="S187" s="97" t="s">
        <v>1210</v>
      </c>
      <c r="T187" s="98"/>
      <c r="U187" s="98"/>
      <c r="V187" s="98"/>
      <c r="W187" s="98">
        <v>0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s="99" customFormat="1" x14ac:dyDescent="0.2">
      <c r="A188" s="102" t="s">
        <v>303</v>
      </c>
      <c r="B188" s="98">
        <v>0</v>
      </c>
      <c r="C188" s="98">
        <v>0</v>
      </c>
      <c r="D188" s="98">
        <v>0</v>
      </c>
      <c r="E188" s="98">
        <v>0</v>
      </c>
      <c r="F188" s="3"/>
      <c r="G188" s="97" t="s">
        <v>585</v>
      </c>
      <c r="H188" s="98">
        <v>0.76235801000145398</v>
      </c>
      <c r="I188" s="98">
        <v>0.49408410375870515</v>
      </c>
      <c r="J188" s="98">
        <v>0.76959325396825395</v>
      </c>
      <c r="K188" s="98">
        <v>0.53968598085882113</v>
      </c>
      <c r="L188" s="3"/>
      <c r="M188" s="97" t="s">
        <v>904</v>
      </c>
      <c r="N188" s="98">
        <v>0.70425351227239374</v>
      </c>
      <c r="O188" s="98">
        <v>0.76105728033748599</v>
      </c>
      <c r="P188" s="98">
        <v>0.4670181322116751</v>
      </c>
      <c r="Q188" s="98">
        <v>0.47763134139736413</v>
      </c>
      <c r="R188" s="3"/>
      <c r="S188" s="97" t="s">
        <v>1211</v>
      </c>
      <c r="T188" s="98"/>
      <c r="U188" s="98"/>
      <c r="V188" s="98"/>
      <c r="W188" s="98"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s="99" customFormat="1" ht="17" thickBot="1" x14ac:dyDescent="0.25">
      <c r="A189" s="103" t="s">
        <v>304</v>
      </c>
      <c r="B189" s="101">
        <v>0</v>
      </c>
      <c r="C189" s="101">
        <v>0</v>
      </c>
      <c r="D189" s="101">
        <v>0</v>
      </c>
      <c r="E189" s="101">
        <v>0</v>
      </c>
      <c r="F189" s="3"/>
      <c r="G189" s="100" t="s">
        <v>586</v>
      </c>
      <c r="H189" s="101">
        <v>0.78631661490614424</v>
      </c>
      <c r="I189" s="101">
        <v>0.66021153702679791</v>
      </c>
      <c r="J189" s="101">
        <v>0</v>
      </c>
      <c r="K189" s="101">
        <v>0.38580850218514107</v>
      </c>
      <c r="L189" s="3"/>
      <c r="M189" s="100" t="s">
        <v>905</v>
      </c>
      <c r="N189" s="101">
        <v>0.7561555075593952</v>
      </c>
      <c r="O189" s="101">
        <v>0.7736237503326111</v>
      </c>
      <c r="P189" s="101">
        <v>0.54772695711454222</v>
      </c>
      <c r="Q189" s="101">
        <v>0.30791687283523012</v>
      </c>
      <c r="R189" s="3"/>
      <c r="S189" s="100" t="s">
        <v>1212</v>
      </c>
      <c r="T189" s="101"/>
      <c r="U189" s="101"/>
      <c r="V189" s="101"/>
      <c r="W189" s="101">
        <v>0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x14ac:dyDescent="0.2">
      <c r="A190" s="15" t="s">
        <v>305</v>
      </c>
      <c r="B190" s="16">
        <v>0</v>
      </c>
      <c r="C190" s="16">
        <v>0</v>
      </c>
      <c r="D190" s="16">
        <v>0</v>
      </c>
      <c r="E190" s="16">
        <v>0</v>
      </c>
      <c r="G190" s="45" t="s">
        <v>587</v>
      </c>
      <c r="H190" s="16">
        <v>1.434211014848269</v>
      </c>
      <c r="I190" s="16">
        <v>1.8799617591161388</v>
      </c>
      <c r="J190" s="16">
        <v>3.1187278647452459</v>
      </c>
      <c r="K190" s="16">
        <v>2.6810387927589288</v>
      </c>
      <c r="M190" s="45" t="s">
        <v>906</v>
      </c>
      <c r="N190" s="16">
        <v>1.6240345913186589</v>
      </c>
      <c r="O190" s="16">
        <v>1.6328200383114264</v>
      </c>
      <c r="P190" s="16">
        <v>1.3888922651514002</v>
      </c>
      <c r="Q190" s="16">
        <v>1.2230630661251125</v>
      </c>
      <c r="S190" s="45" t="s">
        <v>1213</v>
      </c>
      <c r="T190" s="16"/>
      <c r="U190" s="16"/>
      <c r="V190" s="16"/>
      <c r="W190" s="16">
        <v>5.4242424242424248</v>
      </c>
    </row>
    <row r="191" spans="1:36" x14ac:dyDescent="0.2">
      <c r="A191" s="15" t="s">
        <v>306</v>
      </c>
      <c r="B191" s="16">
        <v>0</v>
      </c>
      <c r="C191" s="16">
        <v>0</v>
      </c>
      <c r="D191" s="16">
        <v>0</v>
      </c>
      <c r="E191" s="16">
        <v>0</v>
      </c>
      <c r="G191" s="45" t="s">
        <v>588</v>
      </c>
      <c r="H191" s="16">
        <v>1.1720974981892713</v>
      </c>
      <c r="I191" s="16">
        <v>1.6334164202211945</v>
      </c>
      <c r="J191" s="16">
        <v>2.1223794773704845</v>
      </c>
      <c r="K191" s="16">
        <v>2.3611342852545274</v>
      </c>
      <c r="M191" s="45" t="s">
        <v>907</v>
      </c>
      <c r="N191" s="16">
        <v>1.2696766260648333</v>
      </c>
      <c r="O191" s="16">
        <v>1.2380117187079842</v>
      </c>
      <c r="P191" s="16">
        <v>1.172410102739726</v>
      </c>
      <c r="Q191" s="16">
        <v>1.1922660929231843</v>
      </c>
      <c r="S191" s="45" t="s">
        <v>1214</v>
      </c>
      <c r="T191" s="16"/>
      <c r="U191" s="16"/>
      <c r="V191" s="16"/>
      <c r="W191" s="16">
        <v>0</v>
      </c>
    </row>
    <row r="192" spans="1:36" ht="17" thickBot="1" x14ac:dyDescent="0.25">
      <c r="A192" s="17" t="s">
        <v>307</v>
      </c>
      <c r="B192" s="18">
        <v>0</v>
      </c>
      <c r="C192" s="18">
        <v>0</v>
      </c>
      <c r="D192" s="18">
        <v>0</v>
      </c>
      <c r="E192" s="18">
        <v>0</v>
      </c>
      <c r="G192" s="46" t="s">
        <v>589</v>
      </c>
      <c r="H192" s="18">
        <v>1.5915677813878146</v>
      </c>
      <c r="I192" s="18">
        <v>2.1116429385275737</v>
      </c>
      <c r="J192" s="18">
        <v>1.8940344712182062</v>
      </c>
      <c r="K192" s="18">
        <v>3.0551170778342431</v>
      </c>
      <c r="M192" s="46" t="s">
        <v>908</v>
      </c>
      <c r="N192" s="18">
        <v>2.1012384280902756</v>
      </c>
      <c r="O192" s="18">
        <v>1.8610480337754962</v>
      </c>
      <c r="P192" s="18">
        <v>1.9770334928229665</v>
      </c>
      <c r="Q192" s="18">
        <v>1.2316674913409202</v>
      </c>
      <c r="S192" s="46" t="s">
        <v>1215</v>
      </c>
      <c r="T192" s="18"/>
      <c r="U192" s="18"/>
      <c r="V192" s="18"/>
      <c r="W192" s="18">
        <v>4.663147310206134</v>
      </c>
    </row>
    <row r="193" spans="1:36" s="99" customFormat="1" x14ac:dyDescent="0.2">
      <c r="A193" s="102" t="s">
        <v>308</v>
      </c>
      <c r="B193" s="98">
        <v>0</v>
      </c>
      <c r="C193" s="98">
        <v>0</v>
      </c>
      <c r="D193" s="98">
        <v>0</v>
      </c>
      <c r="E193" s="98">
        <v>0</v>
      </c>
      <c r="F193" s="3"/>
      <c r="G193" s="97" t="s">
        <v>590</v>
      </c>
      <c r="H193" s="98">
        <v>0.55890546740344516</v>
      </c>
      <c r="I193" s="98">
        <v>0.70231473906391917</v>
      </c>
      <c r="J193" s="98">
        <v>0.37490293546897574</v>
      </c>
      <c r="K193" s="98">
        <v>0.70951576499441482</v>
      </c>
      <c r="L193" s="3"/>
      <c r="M193" s="97" t="s">
        <v>909</v>
      </c>
      <c r="N193" s="98">
        <v>0.3540223811743467</v>
      </c>
      <c r="O193" s="98">
        <v>0.42212885386702792</v>
      </c>
      <c r="P193" s="98">
        <v>0.62753433863672403</v>
      </c>
      <c r="Q193" s="98">
        <v>0.3439704542053787</v>
      </c>
      <c r="R193" s="3"/>
      <c r="S193" s="97" t="s">
        <v>1216</v>
      </c>
      <c r="T193" s="98"/>
      <c r="U193" s="98"/>
      <c r="V193" s="98"/>
      <c r="W193" s="98">
        <v>2.1696969696969699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s="99" customFormat="1" x14ac:dyDescent="0.2">
      <c r="A194" s="102" t="s">
        <v>309</v>
      </c>
      <c r="B194" s="98">
        <v>0</v>
      </c>
      <c r="C194" s="98">
        <v>0</v>
      </c>
      <c r="D194" s="98">
        <v>0</v>
      </c>
      <c r="E194" s="98">
        <v>0</v>
      </c>
      <c r="F194" s="3"/>
      <c r="G194" s="97" t="s">
        <v>591</v>
      </c>
      <c r="H194" s="98">
        <v>0.6596798425198831</v>
      </c>
      <c r="I194" s="98">
        <v>0.62428492687215109</v>
      </c>
      <c r="J194" s="98">
        <v>0.83109422674757449</v>
      </c>
      <c r="K194" s="98">
        <v>0.75198714660674393</v>
      </c>
      <c r="L194" s="3"/>
      <c r="M194" s="97" t="s">
        <v>910</v>
      </c>
      <c r="N194" s="98">
        <v>0.28995496654994707</v>
      </c>
      <c r="O194" s="98">
        <v>0.43696918421138264</v>
      </c>
      <c r="P194" s="98">
        <v>0.80393835616438347</v>
      </c>
      <c r="Q194" s="98">
        <v>0.34193248203484466</v>
      </c>
      <c r="R194" s="3"/>
      <c r="S194" s="97" t="s">
        <v>1217</v>
      </c>
      <c r="T194" s="98"/>
      <c r="U194" s="98"/>
      <c r="V194" s="98"/>
      <c r="W194" s="98">
        <v>0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s="99" customFormat="1" ht="17" thickBot="1" x14ac:dyDescent="0.25">
      <c r="A195" s="103" t="s">
        <v>310</v>
      </c>
      <c r="B195" s="101">
        <v>0</v>
      </c>
      <c r="C195" s="101">
        <v>0</v>
      </c>
      <c r="D195" s="101">
        <v>0</v>
      </c>
      <c r="E195" s="101">
        <v>0</v>
      </c>
      <c r="F195" s="3"/>
      <c r="G195" s="100" t="s">
        <v>592</v>
      </c>
      <c r="H195" s="101">
        <v>0.66650786971420573</v>
      </c>
      <c r="I195" s="101">
        <v>0.80936286679004021</v>
      </c>
      <c r="J195" s="101">
        <v>0.5268481408349952</v>
      </c>
      <c r="K195" s="101">
        <v>0.76709766926453749</v>
      </c>
      <c r="L195" s="3"/>
      <c r="M195" s="100" t="s">
        <v>911</v>
      </c>
      <c r="N195" s="101">
        <v>0.42265749392059621</v>
      </c>
      <c r="O195" s="101">
        <v>0.44043259445745081</v>
      </c>
      <c r="P195" s="101">
        <v>0.3976791508551944</v>
      </c>
      <c r="Q195" s="101">
        <v>0.33805341783612497</v>
      </c>
      <c r="R195" s="3"/>
      <c r="S195" s="100" t="s">
        <v>1218</v>
      </c>
      <c r="T195" s="101"/>
      <c r="U195" s="101"/>
      <c r="V195" s="101"/>
      <c r="W195" s="101">
        <v>1.7422748191978963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x14ac:dyDescent="0.2">
      <c r="A196" s="15" t="s">
        <v>311</v>
      </c>
      <c r="B196" s="16">
        <v>0</v>
      </c>
      <c r="C196" s="16">
        <v>0</v>
      </c>
      <c r="D196" s="16">
        <v>0</v>
      </c>
      <c r="E196" s="16">
        <v>0</v>
      </c>
      <c r="G196" s="45" t="s">
        <v>593</v>
      </c>
      <c r="H196" s="16">
        <v>0.62237865680059901</v>
      </c>
      <c r="I196" s="16">
        <v>0.7195671595988461</v>
      </c>
      <c r="J196" s="16">
        <v>0.73876079668704409</v>
      </c>
      <c r="K196" s="16">
        <v>0.80113296386614874</v>
      </c>
      <c r="M196" s="45" t="s">
        <v>912</v>
      </c>
      <c r="N196" s="16">
        <v>0.64816473540353126</v>
      </c>
      <c r="O196" s="16">
        <v>0.76914453494563073</v>
      </c>
      <c r="P196" s="16">
        <v>0.51301270096109708</v>
      </c>
      <c r="Q196" s="16">
        <v>0.68271562519492235</v>
      </c>
      <c r="S196" s="45" t="s">
        <v>1219</v>
      </c>
      <c r="T196" s="16"/>
      <c r="U196" s="16"/>
      <c r="V196" s="16"/>
      <c r="W196" s="16">
        <v>0</v>
      </c>
    </row>
    <row r="197" spans="1:36" x14ac:dyDescent="0.2">
      <c r="A197" s="15" t="s">
        <v>312</v>
      </c>
      <c r="B197" s="16">
        <v>0</v>
      </c>
      <c r="C197" s="16">
        <v>0</v>
      </c>
      <c r="D197" s="16">
        <v>0</v>
      </c>
      <c r="E197" s="16">
        <v>0</v>
      </c>
      <c r="G197" s="45" t="s">
        <v>594</v>
      </c>
      <c r="H197" s="16">
        <v>0.74357196513295332</v>
      </c>
      <c r="I197" s="16">
        <v>0.84096760028109463</v>
      </c>
      <c r="J197" s="16">
        <v>1.1485469820610819</v>
      </c>
      <c r="K197" s="16">
        <v>0.89933176817833294</v>
      </c>
      <c r="M197" s="45" t="s">
        <v>913</v>
      </c>
      <c r="N197" s="16">
        <v>0.58354275698192259</v>
      </c>
      <c r="O197" s="16">
        <v>0.54195872094098507</v>
      </c>
      <c r="P197" s="16">
        <v>0.58376518914670605</v>
      </c>
      <c r="Q197" s="16">
        <v>0.59467119176364802</v>
      </c>
      <c r="S197" s="45" t="s">
        <v>1220</v>
      </c>
      <c r="T197" s="16"/>
      <c r="U197" s="16"/>
      <c r="V197" s="16"/>
      <c r="W197" s="16">
        <v>0</v>
      </c>
    </row>
    <row r="198" spans="1:36" ht="17" thickBot="1" x14ac:dyDescent="0.25">
      <c r="A198" s="17" t="s">
        <v>313</v>
      </c>
      <c r="B198" s="18">
        <v>0</v>
      </c>
      <c r="C198" s="18">
        <v>0</v>
      </c>
      <c r="D198" s="18">
        <v>0</v>
      </c>
      <c r="E198" s="18">
        <v>0</v>
      </c>
      <c r="G198" s="46" t="s">
        <v>595</v>
      </c>
      <c r="H198" s="18">
        <v>0.66188636378606247</v>
      </c>
      <c r="I198" s="18">
        <v>0.77310290912998059</v>
      </c>
      <c r="J198" s="18">
        <v>0.47744588858717152</v>
      </c>
      <c r="K198" s="18">
        <v>0.69784483599379521</v>
      </c>
      <c r="M198" s="46" t="s">
        <v>914</v>
      </c>
      <c r="N198" s="18">
        <v>0.7455899456370173</v>
      </c>
      <c r="O198" s="18">
        <v>0.86715419390460791</v>
      </c>
      <c r="P198" s="18">
        <v>0.5293170338921015</v>
      </c>
      <c r="Q198" s="18">
        <v>0.81677949709864606</v>
      </c>
      <c r="S198" s="46" t="s">
        <v>1221</v>
      </c>
      <c r="T198" s="18"/>
      <c r="U198" s="18"/>
      <c r="V198" s="18"/>
      <c r="W198" s="18">
        <v>0</v>
      </c>
    </row>
    <row r="199" spans="1:36" s="99" customFormat="1" x14ac:dyDescent="0.2">
      <c r="A199" s="102" t="s">
        <v>314</v>
      </c>
      <c r="B199" s="98">
        <v>0</v>
      </c>
      <c r="C199" s="98">
        <v>0</v>
      </c>
      <c r="D199" s="98">
        <v>0</v>
      </c>
      <c r="E199" s="98">
        <v>0</v>
      </c>
      <c r="F199" s="3"/>
      <c r="G199" s="97" t="s">
        <v>596</v>
      </c>
      <c r="H199" s="98">
        <v>0.51833095512143335</v>
      </c>
      <c r="I199" s="98">
        <v>0.68274349298886605</v>
      </c>
      <c r="J199" s="98">
        <v>0.58581089702692357</v>
      </c>
      <c r="K199" s="98">
        <v>0.74572295735267224</v>
      </c>
      <c r="L199" s="3"/>
      <c r="M199" s="97" t="s">
        <v>915</v>
      </c>
      <c r="N199" s="98">
        <v>0.69701084130789792</v>
      </c>
      <c r="O199" s="98">
        <v>0.95534253342973285</v>
      </c>
      <c r="P199" s="98">
        <v>1.541150508122543</v>
      </c>
      <c r="Q199" s="98">
        <v>0.61723080177702561</v>
      </c>
      <c r="R199" s="3"/>
      <c r="S199" s="97" t="s">
        <v>1222</v>
      </c>
      <c r="T199" s="98"/>
      <c r="U199" s="98"/>
      <c r="V199" s="98"/>
      <c r="W199" s="98">
        <v>0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s="99" customFormat="1" x14ac:dyDescent="0.2">
      <c r="A200" s="102" t="s">
        <v>315</v>
      </c>
      <c r="B200" s="98">
        <v>0</v>
      </c>
      <c r="C200" s="98">
        <v>0</v>
      </c>
      <c r="D200" s="98">
        <v>0</v>
      </c>
      <c r="E200" s="98">
        <v>0</v>
      </c>
      <c r="F200" s="3"/>
      <c r="G200" s="97" t="s">
        <v>597</v>
      </c>
      <c r="H200" s="98">
        <v>0.53844866440662131</v>
      </c>
      <c r="I200" s="98">
        <v>0.73951253906619352</v>
      </c>
      <c r="J200" s="98">
        <v>0.38479662698412698</v>
      </c>
      <c r="K200" s="98">
        <v>0.68058921724068078</v>
      </c>
      <c r="L200" s="3"/>
      <c r="M200" s="97" t="s">
        <v>916</v>
      </c>
      <c r="N200" s="98">
        <v>0.5083144760121201</v>
      </c>
      <c r="O200" s="98">
        <v>0.5607790486697265</v>
      </c>
      <c r="P200" s="98">
        <v>1.4187147461724414</v>
      </c>
      <c r="Q200" s="98">
        <v>0.35451134536358764</v>
      </c>
      <c r="R200" s="3"/>
      <c r="S200" s="97" t="s">
        <v>847</v>
      </c>
      <c r="T200" s="98"/>
      <c r="U200" s="98"/>
      <c r="V200" s="98"/>
      <c r="W200" s="98">
        <v>0</v>
      </c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s="99" customFormat="1" ht="17" thickBot="1" x14ac:dyDescent="0.25">
      <c r="A201" s="103" t="s">
        <v>316</v>
      </c>
      <c r="B201" s="101">
        <v>0</v>
      </c>
      <c r="C201" s="101">
        <v>0</v>
      </c>
      <c r="D201" s="101">
        <v>0</v>
      </c>
      <c r="E201" s="101">
        <v>0</v>
      </c>
      <c r="F201" s="3"/>
      <c r="G201" s="100" t="s">
        <v>598</v>
      </c>
      <c r="H201" s="101">
        <v>0.59471899918827287</v>
      </c>
      <c r="I201" s="101">
        <v>0.6053970077763684</v>
      </c>
      <c r="J201" s="101">
        <v>1.5152275769745649</v>
      </c>
      <c r="K201" s="101">
        <v>0.91859167186938351</v>
      </c>
      <c r="L201" s="3"/>
      <c r="M201" s="100" t="s">
        <v>917</v>
      </c>
      <c r="N201" s="101">
        <v>0.91274135837373349</v>
      </c>
      <c r="O201" s="101">
        <v>1.1799563579461305</v>
      </c>
      <c r="P201" s="101">
        <v>2.0351815367295241</v>
      </c>
      <c r="Q201" s="101">
        <v>2.036988543371522</v>
      </c>
      <c r="R201" s="3"/>
      <c r="S201" s="100" t="s">
        <v>1223</v>
      </c>
      <c r="T201" s="101"/>
      <c r="U201" s="101"/>
      <c r="V201" s="101"/>
      <c r="W201" s="101">
        <v>0</v>
      </c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x14ac:dyDescent="0.2">
      <c r="A202" s="15" t="s">
        <v>317</v>
      </c>
      <c r="B202" s="16">
        <v>0</v>
      </c>
      <c r="C202" s="16">
        <v>0</v>
      </c>
      <c r="D202" s="16">
        <v>0</v>
      </c>
      <c r="E202" s="16">
        <v>0</v>
      </c>
      <c r="G202" s="45" t="s">
        <v>599</v>
      </c>
      <c r="H202" s="16">
        <v>1.0731781210765892</v>
      </c>
      <c r="I202" s="16">
        <v>1.2020652001200107</v>
      </c>
      <c r="J202" s="16">
        <v>1.0651924857403579</v>
      </c>
      <c r="K202" s="16">
        <v>0.87644357084374025</v>
      </c>
      <c r="M202" s="45" t="s">
        <v>918</v>
      </c>
      <c r="N202" s="16">
        <v>1.2232813357498562</v>
      </c>
      <c r="O202" s="16">
        <v>1.3157014544731496</v>
      </c>
      <c r="P202" s="16">
        <v>1.4415162937047168</v>
      </c>
      <c r="Q202" s="16">
        <v>1.2455454338889922</v>
      </c>
      <c r="S202" s="45" t="s">
        <v>1224</v>
      </c>
      <c r="T202" s="16"/>
      <c r="U202" s="16"/>
      <c r="V202" s="16"/>
      <c r="W202" s="16">
        <v>3.2545454545454549</v>
      </c>
    </row>
    <row r="203" spans="1:36" x14ac:dyDescent="0.2">
      <c r="A203" s="15" t="s">
        <v>318</v>
      </c>
      <c r="B203" s="16">
        <v>0</v>
      </c>
      <c r="C203" s="16">
        <v>0</v>
      </c>
      <c r="D203" s="16">
        <v>0</v>
      </c>
      <c r="E203" s="16">
        <v>0</v>
      </c>
      <c r="G203" s="45" t="s">
        <v>600</v>
      </c>
      <c r="H203" s="16">
        <v>1.0308221374922475</v>
      </c>
      <c r="I203" s="16">
        <v>1.1732625037675299</v>
      </c>
      <c r="J203" s="16">
        <v>1.0825712570555399</v>
      </c>
      <c r="K203" s="16">
        <v>0.95655620467007096</v>
      </c>
      <c r="M203" s="45" t="s">
        <v>919</v>
      </c>
      <c r="N203" s="16">
        <v>1.0319428591797084</v>
      </c>
      <c r="O203" s="16">
        <v>1.0934777409778722</v>
      </c>
      <c r="P203" s="16">
        <v>1.5785091011446801</v>
      </c>
      <c r="Q203" s="16">
        <v>1.2328052190121155</v>
      </c>
      <c r="S203" s="45" t="s">
        <v>1225</v>
      </c>
      <c r="T203" s="16"/>
      <c r="U203" s="16"/>
      <c r="V203" s="16"/>
      <c r="W203" s="16">
        <v>0</v>
      </c>
    </row>
    <row r="204" spans="1:36" ht="17" thickBot="1" x14ac:dyDescent="0.25">
      <c r="A204" s="17" t="s">
        <v>319</v>
      </c>
      <c r="B204" s="18">
        <v>0</v>
      </c>
      <c r="C204" s="18">
        <v>0</v>
      </c>
      <c r="D204" s="18">
        <v>0</v>
      </c>
      <c r="E204" s="18">
        <v>0</v>
      </c>
      <c r="G204" s="46" t="s">
        <v>601</v>
      </c>
      <c r="H204" s="18">
        <v>1.2018615092696026</v>
      </c>
      <c r="I204" s="18">
        <v>1.2123813403379307</v>
      </c>
      <c r="J204" s="18">
        <v>0.87416975594686441</v>
      </c>
      <c r="K204" s="18">
        <v>0.75764989329390753</v>
      </c>
      <c r="M204" s="46" t="s">
        <v>920</v>
      </c>
      <c r="N204" s="18">
        <v>1.4424997405465951</v>
      </c>
      <c r="O204" s="18">
        <v>1.4237617898706052</v>
      </c>
      <c r="P204" s="18">
        <v>0.83801592688862769</v>
      </c>
      <c r="Q204" s="18">
        <v>1.23577304964539</v>
      </c>
      <c r="S204" s="46" t="s">
        <v>1226</v>
      </c>
      <c r="T204" s="18"/>
      <c r="U204" s="18"/>
      <c r="V204" s="18"/>
      <c r="W204" s="18">
        <v>2.2649572649572649</v>
      </c>
    </row>
    <row r="205" spans="1:36" s="99" customFormat="1" x14ac:dyDescent="0.2">
      <c r="A205" s="102" t="s">
        <v>320</v>
      </c>
      <c r="B205" s="98">
        <v>0</v>
      </c>
      <c r="C205" s="98">
        <v>0</v>
      </c>
      <c r="D205" s="98">
        <v>0</v>
      </c>
      <c r="E205" s="98">
        <v>0</v>
      </c>
      <c r="F205" s="3"/>
      <c r="G205" s="97" t="s">
        <v>602</v>
      </c>
      <c r="H205" s="98">
        <v>1.3305790851852997</v>
      </c>
      <c r="I205" s="98">
        <v>1.3527363593016231</v>
      </c>
      <c r="J205" s="98">
        <v>1.0118441834731216</v>
      </c>
      <c r="K205" s="98">
        <v>0.95325803270512688</v>
      </c>
      <c r="L205" s="3"/>
      <c r="M205" s="97" t="s">
        <v>921</v>
      </c>
      <c r="N205" s="98">
        <v>1.491027404953736</v>
      </c>
      <c r="O205" s="98">
        <v>1.5783443044863639</v>
      </c>
      <c r="P205" s="98">
        <v>1.2533722911849767</v>
      </c>
      <c r="Q205" s="98">
        <v>1.2150546590317544</v>
      </c>
      <c r="R205" s="3"/>
      <c r="S205" s="97" t="s">
        <v>1227</v>
      </c>
      <c r="T205" s="98"/>
      <c r="U205" s="98"/>
      <c r="V205" s="98"/>
      <c r="W205" s="98">
        <v>0.93011393430900502</v>
      </c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s="99" customFormat="1" x14ac:dyDescent="0.2">
      <c r="A206" s="102" t="s">
        <v>321</v>
      </c>
      <c r="B206" s="98">
        <v>0</v>
      </c>
      <c r="C206" s="98">
        <v>0</v>
      </c>
      <c r="D206" s="98">
        <v>0</v>
      </c>
      <c r="E206" s="98">
        <v>0</v>
      </c>
      <c r="F206" s="3"/>
      <c r="G206" s="97" t="s">
        <v>603</v>
      </c>
      <c r="H206" s="98">
        <v>1.0927487124021535</v>
      </c>
      <c r="I206" s="98">
        <v>1.2024875748273198</v>
      </c>
      <c r="J206" s="98">
        <v>0.86324281778827239</v>
      </c>
      <c r="K206" s="98">
        <v>0.91545148454026626</v>
      </c>
      <c r="L206" s="3"/>
      <c r="M206" s="97" t="s">
        <v>922</v>
      </c>
      <c r="N206" s="98">
        <v>1.2676837809308075</v>
      </c>
      <c r="O206" s="98">
        <v>1.3345498577170289</v>
      </c>
      <c r="P206" s="98">
        <v>1.125770138297175</v>
      </c>
      <c r="Q206" s="98">
        <v>1.1805195776095692</v>
      </c>
      <c r="R206" s="3"/>
      <c r="S206" s="97" t="s">
        <v>1228</v>
      </c>
      <c r="T206" s="98"/>
      <c r="U206" s="98"/>
      <c r="V206" s="98"/>
      <c r="W206" s="98">
        <v>1.0157728706624605</v>
      </c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s="99" customFormat="1" ht="17" thickBot="1" x14ac:dyDescent="0.25">
      <c r="A207" s="103" t="s">
        <v>322</v>
      </c>
      <c r="B207" s="101">
        <v>0</v>
      </c>
      <c r="C207" s="101">
        <v>0</v>
      </c>
      <c r="D207" s="101">
        <v>0</v>
      </c>
      <c r="E207" s="101">
        <v>0</v>
      </c>
      <c r="F207" s="3"/>
      <c r="G207" s="100" t="s">
        <v>604</v>
      </c>
      <c r="H207" s="101">
        <v>1.6045648347930102</v>
      </c>
      <c r="I207" s="101">
        <v>1.4290780146216506</v>
      </c>
      <c r="J207" s="101">
        <v>1.3172911002657095</v>
      </c>
      <c r="K207" s="101">
        <v>1.0564582795524791</v>
      </c>
      <c r="L207" s="3"/>
      <c r="M207" s="100" t="s">
        <v>923</v>
      </c>
      <c r="N207" s="101">
        <v>1.7279632716111231</v>
      </c>
      <c r="O207" s="101">
        <v>1.6417037865436972</v>
      </c>
      <c r="P207" s="101">
        <v>1.4349892700338323</v>
      </c>
      <c r="Q207" s="101">
        <v>1.2734611522830503</v>
      </c>
      <c r="R207" s="3"/>
      <c r="S207" s="100" t="s">
        <v>1229</v>
      </c>
      <c r="T207" s="101"/>
      <c r="U207" s="101"/>
      <c r="V207" s="101"/>
      <c r="W207" s="101">
        <v>0.93409470864301969</v>
      </c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9" spans="1:36" ht="17" thickBot="1" x14ac:dyDescent="0.25">
      <c r="A209" s="13" t="s">
        <v>9</v>
      </c>
      <c r="B209" s="14" t="s">
        <v>98</v>
      </c>
      <c r="C209" s="14" t="s">
        <v>99</v>
      </c>
      <c r="D209" s="14" t="s">
        <v>100</v>
      </c>
      <c r="E209" s="14" t="s">
        <v>101</v>
      </c>
      <c r="G209" s="13" t="s">
        <v>22</v>
      </c>
      <c r="H209" s="14" t="s">
        <v>98</v>
      </c>
      <c r="I209" s="14" t="s">
        <v>99</v>
      </c>
      <c r="J209" s="14" t="s">
        <v>100</v>
      </c>
      <c r="K209" s="14" t="s">
        <v>101</v>
      </c>
      <c r="M209" s="13" t="s">
        <v>35</v>
      </c>
      <c r="N209" s="14" t="s">
        <v>98</v>
      </c>
      <c r="O209" s="14" t="s">
        <v>99</v>
      </c>
      <c r="P209" s="14" t="s">
        <v>100</v>
      </c>
      <c r="Q209" s="14" t="s">
        <v>101</v>
      </c>
      <c r="S209" s="13" t="s">
        <v>48</v>
      </c>
      <c r="T209" s="14" t="s">
        <v>98</v>
      </c>
      <c r="U209" s="14" t="s">
        <v>99</v>
      </c>
      <c r="V209" s="14" t="s">
        <v>100</v>
      </c>
      <c r="W209" s="14" t="s">
        <v>101</v>
      </c>
    </row>
    <row r="210" spans="1:36" s="99" customFormat="1" x14ac:dyDescent="0.2">
      <c r="A210" s="104" t="s">
        <v>325</v>
      </c>
      <c r="B210" s="98">
        <v>0.79003639672429482</v>
      </c>
      <c r="C210" s="98">
        <v>2.318851429675425</v>
      </c>
      <c r="D210" s="98">
        <v>1.8433151845130067</v>
      </c>
      <c r="E210" s="98">
        <v>1.1288220551378447</v>
      </c>
      <c r="F210" s="3"/>
      <c r="G210" s="97" t="s">
        <v>605</v>
      </c>
      <c r="H210" s="98">
        <v>0.62998691132422158</v>
      </c>
      <c r="I210" s="98">
        <v>0.70490506329113922</v>
      </c>
      <c r="J210" s="98">
        <v>0.62396299140280342</v>
      </c>
      <c r="K210" s="98">
        <v>0.30719782594242401</v>
      </c>
      <c r="L210" s="3"/>
      <c r="M210" s="97" t="s">
        <v>928</v>
      </c>
      <c r="N210" s="98">
        <v>0.7853345260088348</v>
      </c>
      <c r="O210" s="98">
        <v>0.5705803368229404</v>
      </c>
      <c r="P210" s="98">
        <v>0.91942485617151115</v>
      </c>
      <c r="Q210" s="98">
        <v>1.255731816821311</v>
      </c>
      <c r="R210" s="3"/>
      <c r="S210" s="97" t="s">
        <v>1236</v>
      </c>
      <c r="T210" s="98">
        <v>0.3645207072160811</v>
      </c>
      <c r="U210" s="98">
        <v>0.50112511077824484</v>
      </c>
      <c r="V210" s="98">
        <v>0.42637909475458852</v>
      </c>
      <c r="W210" s="98">
        <v>0.49207387740357572</v>
      </c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s="99" customFormat="1" x14ac:dyDescent="0.2">
      <c r="A211" s="102" t="s">
        <v>326</v>
      </c>
      <c r="B211" s="98">
        <v>0.88760529482551154</v>
      </c>
      <c r="C211" s="98">
        <v>1.3105285592497868</v>
      </c>
      <c r="D211" s="98"/>
      <c r="E211" s="98">
        <v>1.373062015503876</v>
      </c>
      <c r="F211" s="3"/>
      <c r="G211" s="97" t="s">
        <v>606</v>
      </c>
      <c r="H211" s="98">
        <v>0</v>
      </c>
      <c r="I211" s="98">
        <v>0.51738241308793465</v>
      </c>
      <c r="J211" s="98">
        <v>0</v>
      </c>
      <c r="K211" s="98">
        <v>0.82954230235783621</v>
      </c>
      <c r="L211" s="3"/>
      <c r="M211" s="97" t="s">
        <v>929</v>
      </c>
      <c r="N211" s="98">
        <v>0</v>
      </c>
      <c r="O211" s="98"/>
      <c r="P211" s="98">
        <v>1.2715317128281169</v>
      </c>
      <c r="Q211" s="98">
        <v>0</v>
      </c>
      <c r="R211" s="3"/>
      <c r="S211" s="97" t="s">
        <v>1237</v>
      </c>
      <c r="T211" s="98">
        <v>0.34874918165281604</v>
      </c>
      <c r="U211" s="98">
        <v>0.57450259846570551</v>
      </c>
      <c r="V211" s="98">
        <v>0.42191972076788831</v>
      </c>
      <c r="W211" s="98">
        <v>0.50870619166733899</v>
      </c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s="99" customFormat="1" ht="17" thickBot="1" x14ac:dyDescent="0.25">
      <c r="A212" s="103" t="s">
        <v>327</v>
      </c>
      <c r="B212" s="101">
        <v>0.75593286082019817</v>
      </c>
      <c r="C212" s="101">
        <v>2.8692663834661829</v>
      </c>
      <c r="D212" s="101">
        <v>1.8433151845130067</v>
      </c>
      <c r="E212" s="101">
        <v>2.9712121212121212</v>
      </c>
      <c r="F212" s="3"/>
      <c r="G212" s="100" t="s">
        <v>607</v>
      </c>
      <c r="H212" s="101">
        <v>0.69602097945121211</v>
      </c>
      <c r="I212" s="101">
        <v>0.77945427624621022</v>
      </c>
      <c r="J212" s="101">
        <v>0.63243812532912058</v>
      </c>
      <c r="K212" s="101">
        <v>0.2636710461094619</v>
      </c>
      <c r="L212" s="3"/>
      <c r="M212" s="100" t="s">
        <v>930</v>
      </c>
      <c r="N212" s="101">
        <v>0.75458280968683655</v>
      </c>
      <c r="O212" s="101">
        <v>0.5705803368229404</v>
      </c>
      <c r="P212" s="101">
        <v>0</v>
      </c>
      <c r="Q212" s="101">
        <v>1.2730864561093524</v>
      </c>
      <c r="R212" s="3"/>
      <c r="S212" s="100" t="s">
        <v>1238</v>
      </c>
      <c r="T212" s="101">
        <v>0.37192422337062375</v>
      </c>
      <c r="U212" s="101">
        <v>0.47445696977448593</v>
      </c>
      <c r="V212" s="101">
        <v>0.43762437546382293</v>
      </c>
      <c r="W212" s="101">
        <v>0.48061755231966907</v>
      </c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x14ac:dyDescent="0.2">
      <c r="A213" s="15" t="s">
        <v>328</v>
      </c>
      <c r="B213" s="16">
        <v>3.1468676642631572</v>
      </c>
      <c r="C213" s="16">
        <v>2.0151237461395315</v>
      </c>
      <c r="D213" s="16">
        <v>2.3041439806412582</v>
      </c>
      <c r="E213" s="16">
        <v>2.1580421642341148</v>
      </c>
      <c r="G213" s="45" t="s">
        <v>608</v>
      </c>
      <c r="H213" s="16">
        <v>1.2617157219424273</v>
      </c>
      <c r="I213" s="16">
        <v>1.5844076838484755</v>
      </c>
      <c r="J213" s="16">
        <v>1.7121732692452296</v>
      </c>
      <c r="K213" s="16">
        <v>1.7724590234680779</v>
      </c>
      <c r="M213" s="45" t="s">
        <v>931</v>
      </c>
      <c r="N213" s="16">
        <v>1.511523874674592</v>
      </c>
      <c r="O213" s="16">
        <v>1.2403458652692991</v>
      </c>
      <c r="P213" s="16">
        <v>1.6516949829411325</v>
      </c>
      <c r="Q213" s="16">
        <v>1.9732928550049174</v>
      </c>
      <c r="S213" s="45" t="s">
        <v>1239</v>
      </c>
      <c r="T213" s="16">
        <v>1.9807118106218951</v>
      </c>
      <c r="U213" s="16">
        <v>1.8729135035860782</v>
      </c>
      <c r="V213" s="16">
        <v>2.1646152124591458</v>
      </c>
      <c r="W213" s="16">
        <v>1.9079280928545421</v>
      </c>
    </row>
    <row r="214" spans="1:36" x14ac:dyDescent="0.2">
      <c r="A214" s="15" t="s">
        <v>329</v>
      </c>
      <c r="B214" s="16">
        <v>2.1474321649004309</v>
      </c>
      <c r="C214" s="16">
        <v>2.1601051458474658</v>
      </c>
      <c r="D214" s="16"/>
      <c r="E214" s="16">
        <v>1.3326778385772913</v>
      </c>
      <c r="G214" s="45" t="s">
        <v>609</v>
      </c>
      <c r="H214" s="16">
        <v>4.095170454545455</v>
      </c>
      <c r="I214" s="16">
        <v>1.7043185372308431</v>
      </c>
      <c r="J214" s="16">
        <v>1.999031007751938</v>
      </c>
      <c r="K214" s="16">
        <v>2.5672151251916198</v>
      </c>
      <c r="M214" s="45" t="s">
        <v>932</v>
      </c>
      <c r="N214" s="16">
        <v>0.74327856609410003</v>
      </c>
      <c r="O214" s="16"/>
      <c r="P214" s="16">
        <v>1.6116566044329137</v>
      </c>
      <c r="Q214" s="16">
        <v>1.4683365864237692</v>
      </c>
      <c r="S214" s="45" t="s">
        <v>1240</v>
      </c>
      <c r="T214" s="16">
        <v>2.091320232572996</v>
      </c>
      <c r="U214" s="16">
        <v>1.9378933004154646</v>
      </c>
      <c r="V214" s="16">
        <v>1.7367816091954025</v>
      </c>
      <c r="W214" s="16">
        <v>1.6768323154269003</v>
      </c>
    </row>
    <row r="215" spans="1:36" ht="17" thickBot="1" x14ac:dyDescent="0.25">
      <c r="A215" s="17" t="s">
        <v>330</v>
      </c>
      <c r="B215" s="18">
        <v>3.4970484959079848</v>
      </c>
      <c r="C215" s="18">
        <v>1.9983704651512868</v>
      </c>
      <c r="D215" s="18">
        <v>2.3041439806412582</v>
      </c>
      <c r="E215" s="18">
        <v>4.194652406417112</v>
      </c>
      <c r="G215" s="46" t="s">
        <v>610</v>
      </c>
      <c r="H215" s="18">
        <v>1.0970121705977312</v>
      </c>
      <c r="I215" s="18">
        <v>1.5880271177098189</v>
      </c>
      <c r="J215" s="18">
        <v>1.7095255810944148</v>
      </c>
      <c r="K215" s="18">
        <v>1.5660040736714453</v>
      </c>
      <c r="M215" s="46" t="s">
        <v>933</v>
      </c>
      <c r="N215" s="18">
        <v>0.89607083989950542</v>
      </c>
      <c r="O215" s="18">
        <v>1.2403458652692991</v>
      </c>
      <c r="P215" s="18">
        <v>2.3835468253235361</v>
      </c>
      <c r="Q215" s="18">
        <v>2.2279889039205236</v>
      </c>
      <c r="S215" s="46" t="s">
        <v>1241</v>
      </c>
      <c r="T215" s="18">
        <v>1.891908270326744</v>
      </c>
      <c r="U215" s="18">
        <v>1.8497487536022978</v>
      </c>
      <c r="V215" s="18">
        <v>2.2665348176785032</v>
      </c>
      <c r="W215" s="18">
        <v>1.9778743434440398</v>
      </c>
    </row>
    <row r="216" spans="1:36" s="99" customFormat="1" x14ac:dyDescent="0.2">
      <c r="A216" s="102" t="s">
        <v>331</v>
      </c>
      <c r="B216" s="98">
        <v>0.56115705916622061</v>
      </c>
      <c r="C216" s="98">
        <v>0.54675064146965857</v>
      </c>
      <c r="D216" s="98">
        <v>0.17295302965801052</v>
      </c>
      <c r="E216" s="98">
        <v>0.95949874686716785</v>
      </c>
      <c r="F216" s="3"/>
      <c r="G216" s="97" t="s">
        <v>611</v>
      </c>
      <c r="H216" s="98">
        <v>0.39</v>
      </c>
      <c r="I216" s="98">
        <v>0.17060911310342</v>
      </c>
      <c r="J216" s="98">
        <v>0.82184316923771017</v>
      </c>
      <c r="K216" s="98">
        <v>0.46566362462248301</v>
      </c>
      <c r="L216" s="3"/>
      <c r="M216" s="97" t="s">
        <v>934</v>
      </c>
      <c r="N216" s="98">
        <v>0.81104784532929797</v>
      </c>
      <c r="O216" s="98">
        <v>0.76983891457687281</v>
      </c>
      <c r="P216" s="98">
        <v>0.45175288013325721</v>
      </c>
      <c r="Q216" s="98">
        <v>0.81790343156269874</v>
      </c>
      <c r="R216" s="3"/>
      <c r="S216" s="97" t="s">
        <v>1242</v>
      </c>
      <c r="T216" s="98">
        <v>0.23155595562352821</v>
      </c>
      <c r="U216" s="98">
        <v>0.56724022435305976</v>
      </c>
      <c r="V216" s="98">
        <v>0.68529197384805984</v>
      </c>
      <c r="W216" s="98">
        <v>0.42160208793414977</v>
      </c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s="99" customFormat="1" x14ac:dyDescent="0.2">
      <c r="A217" s="102" t="s">
        <v>332</v>
      </c>
      <c r="B217" s="98">
        <v>0.62177426744122122</v>
      </c>
      <c r="C217" s="98">
        <v>0.415435546347176</v>
      </c>
      <c r="D217" s="98"/>
      <c r="E217" s="98">
        <v>0.63078022986024929</v>
      </c>
      <c r="F217" s="3"/>
      <c r="G217" s="97" t="s">
        <v>612</v>
      </c>
      <c r="H217" s="98">
        <v>0.55000000000000004</v>
      </c>
      <c r="I217" s="98">
        <v>0.15521472392638039</v>
      </c>
      <c r="J217" s="98">
        <v>0.53307493540051676</v>
      </c>
      <c r="K217" s="98">
        <v>0.5711602737545759</v>
      </c>
      <c r="L217" s="3"/>
      <c r="M217" s="97" t="s">
        <v>935</v>
      </c>
      <c r="N217" s="98">
        <v>0.80587044534412966</v>
      </c>
      <c r="O217" s="98"/>
      <c r="P217" s="98">
        <v>0.46641495134597899</v>
      </c>
      <c r="Q217" s="98">
        <v>0.36673286991062559</v>
      </c>
      <c r="R217" s="3"/>
      <c r="S217" s="97" t="s">
        <v>1243</v>
      </c>
      <c r="T217" s="98">
        <v>0.20784947617581265</v>
      </c>
      <c r="U217" s="98">
        <v>0.53281171522971271</v>
      </c>
      <c r="V217" s="98">
        <v>1.0336442786069653</v>
      </c>
      <c r="W217" s="98">
        <v>0.60921556030166746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s="99" customFormat="1" ht="17" thickBot="1" x14ac:dyDescent="0.25">
      <c r="A218" s="103" t="s">
        <v>333</v>
      </c>
      <c r="B218" s="101">
        <v>0.5485073754085581</v>
      </c>
      <c r="C218" s="101">
        <v>0.54924476949668499</v>
      </c>
      <c r="D218" s="101">
        <v>0.17295302965801052</v>
      </c>
      <c r="E218" s="101">
        <v>0.42194728348574501</v>
      </c>
      <c r="F218" s="3"/>
      <c r="G218" s="100" t="s">
        <v>613</v>
      </c>
      <c r="H218" s="101">
        <v>0.38</v>
      </c>
      <c r="I218" s="101">
        <v>0.18114691559688462</v>
      </c>
      <c r="J218" s="101">
        <v>0.84189512503619268</v>
      </c>
      <c r="K218" s="101">
        <v>0.45428410220586263</v>
      </c>
      <c r="L218" s="3"/>
      <c r="M218" s="100" t="s">
        <v>936</v>
      </c>
      <c r="N218" s="101">
        <v>0.92069276077407536</v>
      </c>
      <c r="O218" s="101">
        <v>0.76983891457687281</v>
      </c>
      <c r="P218" s="101">
        <v>0.29075437145367528</v>
      </c>
      <c r="Q218" s="101">
        <v>1.0531204381919415</v>
      </c>
      <c r="R218" s="3"/>
      <c r="S218" s="100" t="s">
        <v>1244</v>
      </c>
      <c r="T218" s="101">
        <v>0.24449606446492395</v>
      </c>
      <c r="U218" s="101">
        <v>0.58176960311992321</v>
      </c>
      <c r="V218" s="101">
        <v>0.55037409923111402</v>
      </c>
      <c r="W218" s="101">
        <v>0.36691188350372811</v>
      </c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x14ac:dyDescent="0.2">
      <c r="A219" s="15" t="s">
        <v>334</v>
      </c>
      <c r="B219" s="16">
        <v>0.55177145168045993</v>
      </c>
      <c r="C219" s="16">
        <v>0.50832216936828123</v>
      </c>
      <c r="D219" s="16">
        <v>0.30879931085155438</v>
      </c>
      <c r="E219" s="16">
        <v>0.32010273401888029</v>
      </c>
      <c r="G219" s="45" t="s">
        <v>614</v>
      </c>
      <c r="H219" s="16">
        <v>0.55691779744572456</v>
      </c>
      <c r="I219" s="16">
        <v>0.45668469754798319</v>
      </c>
      <c r="J219" s="16">
        <v>0.39086265092058464</v>
      </c>
      <c r="K219" s="16">
        <v>0.70101912848112446</v>
      </c>
      <c r="M219" s="45" t="s">
        <v>937</v>
      </c>
      <c r="N219" s="16">
        <v>0.52833622029528982</v>
      </c>
      <c r="O219" s="16">
        <v>0.56316191499649915</v>
      </c>
      <c r="P219" s="16">
        <v>0.48376126105279671</v>
      </c>
      <c r="Q219" s="16">
        <v>0.659455195759998</v>
      </c>
      <c r="S219" s="45" t="s">
        <v>1245</v>
      </c>
      <c r="T219" s="16">
        <v>0.35421228102705837</v>
      </c>
      <c r="U219" s="16">
        <v>0.47165994968178404</v>
      </c>
      <c r="V219" s="16">
        <v>0.34361380476470543</v>
      </c>
      <c r="W219" s="16">
        <v>0.41195246813215863</v>
      </c>
    </row>
    <row r="220" spans="1:36" x14ac:dyDescent="0.2">
      <c r="A220" s="15" t="s">
        <v>335</v>
      </c>
      <c r="B220" s="16">
        <v>0.42133162729059082</v>
      </c>
      <c r="C220" s="16">
        <v>0.28903438087563793</v>
      </c>
      <c r="D220" s="16"/>
      <c r="E220" s="16">
        <v>1.1630642954856361</v>
      </c>
      <c r="G220" s="45" t="s">
        <v>615</v>
      </c>
      <c r="H220" s="16">
        <v>0.31653491436100134</v>
      </c>
      <c r="I220" s="16">
        <v>0.12294235558525179</v>
      </c>
      <c r="J220" s="16">
        <v>0</v>
      </c>
      <c r="K220" s="16">
        <v>0.44102248986112819</v>
      </c>
      <c r="M220" s="45" t="s">
        <v>938</v>
      </c>
      <c r="N220" s="16">
        <v>0.50333788499468968</v>
      </c>
      <c r="O220" s="16"/>
      <c r="P220" s="16">
        <v>0.47298129205760059</v>
      </c>
      <c r="Q220" s="16">
        <v>0.33339351810056872</v>
      </c>
      <c r="S220" s="45" t="s">
        <v>1246</v>
      </c>
      <c r="T220" s="16">
        <v>0.35926350757229342</v>
      </c>
      <c r="U220" s="16">
        <v>0.46223778961857198</v>
      </c>
      <c r="V220" s="16">
        <v>0.46714050459855833</v>
      </c>
      <c r="W220" s="16">
        <v>0.43793753201701296</v>
      </c>
    </row>
    <row r="221" spans="1:36" ht="17" thickBot="1" x14ac:dyDescent="0.25">
      <c r="A221" s="17" t="s">
        <v>336</v>
      </c>
      <c r="B221" s="18">
        <v>0.59994465503378125</v>
      </c>
      <c r="C221" s="18">
        <v>0.53242779688668707</v>
      </c>
      <c r="D221" s="18">
        <v>0.30879931085155438</v>
      </c>
      <c r="E221" s="18">
        <v>0.26139696081045055</v>
      </c>
      <c r="G221" s="46" t="s">
        <v>616</v>
      </c>
      <c r="H221" s="18">
        <v>0.57039768072099328</v>
      </c>
      <c r="I221" s="18">
        <v>0.58545676749159792</v>
      </c>
      <c r="J221" s="18">
        <v>0.41208638030494732</v>
      </c>
      <c r="K221" s="18">
        <v>0.73791218873520237</v>
      </c>
      <c r="M221" s="46" t="s">
        <v>939</v>
      </c>
      <c r="N221" s="18">
        <v>0.86650172017256888</v>
      </c>
      <c r="O221" s="18">
        <v>0.56316191499649915</v>
      </c>
      <c r="P221" s="18">
        <v>0.59184381717288692</v>
      </c>
      <c r="Q221" s="18">
        <v>0.73152795668675386</v>
      </c>
      <c r="S221" s="46" t="s">
        <v>1247</v>
      </c>
      <c r="T221" s="18">
        <v>0.35421270388656112</v>
      </c>
      <c r="U221" s="18">
        <v>0.47574767445326793</v>
      </c>
      <c r="V221" s="18">
        <v>0.29632416087293995</v>
      </c>
      <c r="W221" s="18">
        <v>0.40221112993797054</v>
      </c>
    </row>
    <row r="222" spans="1:36" s="99" customFormat="1" x14ac:dyDescent="0.2">
      <c r="A222" s="102" t="s">
        <v>337</v>
      </c>
      <c r="B222" s="98">
        <v>0.90289873911347995</v>
      </c>
      <c r="C222" s="98">
        <v>1.3491499227202473</v>
      </c>
      <c r="D222" s="98">
        <v>0</v>
      </c>
      <c r="E222" s="98">
        <v>0</v>
      </c>
      <c r="F222" s="3"/>
      <c r="G222" s="97" t="s">
        <v>617</v>
      </c>
      <c r="H222" s="98">
        <v>0</v>
      </c>
      <c r="I222" s="98">
        <v>0.98073747936158495</v>
      </c>
      <c r="J222" s="98">
        <v>0</v>
      </c>
      <c r="K222" s="98">
        <v>1.1745799227210332</v>
      </c>
      <c r="L222" s="3"/>
      <c r="M222" s="97" t="s">
        <v>940</v>
      </c>
      <c r="N222" s="98">
        <v>0.86596197453340318</v>
      </c>
      <c r="O222" s="98">
        <v>0.90568307432212758</v>
      </c>
      <c r="P222" s="98">
        <v>1.36955994200548</v>
      </c>
      <c r="Q222" s="98">
        <v>1.0600333518621456</v>
      </c>
      <c r="R222" s="3"/>
      <c r="S222" s="97" t="s">
        <v>1248</v>
      </c>
      <c r="T222" s="98">
        <v>0.14461615031297764</v>
      </c>
      <c r="U222" s="98">
        <v>0.50783843703043574</v>
      </c>
      <c r="V222" s="98">
        <v>1.2271771078420592</v>
      </c>
      <c r="W222" s="98">
        <v>0.3390595104771626</v>
      </c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s="99" customFormat="1" x14ac:dyDescent="0.2">
      <c r="A223" s="102" t="s">
        <v>338</v>
      </c>
      <c r="B223" s="98">
        <v>0</v>
      </c>
      <c r="C223" s="98">
        <v>0</v>
      </c>
      <c r="D223" s="98"/>
      <c r="E223" s="98">
        <v>0</v>
      </c>
      <c r="F223" s="3"/>
      <c r="G223" s="97" t="s">
        <v>618</v>
      </c>
      <c r="H223" s="98">
        <v>0</v>
      </c>
      <c r="I223" s="98">
        <v>0</v>
      </c>
      <c r="J223" s="98">
        <v>0</v>
      </c>
      <c r="K223" s="98">
        <v>0</v>
      </c>
      <c r="L223" s="3"/>
      <c r="M223" s="97" t="s">
        <v>941</v>
      </c>
      <c r="N223" s="98">
        <v>0</v>
      </c>
      <c r="O223" s="98"/>
      <c r="P223" s="98">
        <v>1.4622614697523346</v>
      </c>
      <c r="Q223" s="98">
        <v>0</v>
      </c>
      <c r="R223" s="3"/>
      <c r="S223" s="97" t="s">
        <v>1249</v>
      </c>
      <c r="T223" s="98">
        <v>0.11949744783006676</v>
      </c>
      <c r="U223" s="98">
        <v>0.44923888018163233</v>
      </c>
      <c r="V223" s="98">
        <v>0.95632911392405062</v>
      </c>
      <c r="W223" s="98">
        <v>0</v>
      </c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s="99" customFormat="1" ht="17" thickBot="1" x14ac:dyDescent="0.25">
      <c r="A224" s="103" t="s">
        <v>339</v>
      </c>
      <c r="B224" s="101">
        <v>1.2272792328610278</v>
      </c>
      <c r="C224" s="101">
        <v>1.3071102413568165</v>
      </c>
      <c r="D224" s="101">
        <v>0</v>
      </c>
      <c r="E224" s="101">
        <v>0</v>
      </c>
      <c r="F224" s="3"/>
      <c r="G224" s="100" t="s">
        <v>619</v>
      </c>
      <c r="H224" s="101">
        <v>0</v>
      </c>
      <c r="I224" s="101">
        <v>1.9455178735105405</v>
      </c>
      <c r="J224" s="101">
        <v>0</v>
      </c>
      <c r="K224" s="101">
        <v>1.2719954861764151</v>
      </c>
      <c r="L224" s="3"/>
      <c r="M224" s="100" t="s">
        <v>942</v>
      </c>
      <c r="N224" s="101">
        <v>0.48069719728198468</v>
      </c>
      <c r="O224" s="101">
        <v>0.90568307432212758</v>
      </c>
      <c r="P224" s="101">
        <v>0</v>
      </c>
      <c r="Q224" s="101">
        <v>1.0618239128877427</v>
      </c>
      <c r="R224" s="3"/>
      <c r="S224" s="100" t="s">
        <v>1250</v>
      </c>
      <c r="T224" s="101">
        <v>0.15837648796723533</v>
      </c>
      <c r="U224" s="101">
        <v>0.53341640963152825</v>
      </c>
      <c r="V224" s="101">
        <v>1.435430516748563</v>
      </c>
      <c r="W224" s="101">
        <v>0.47840550500773754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x14ac:dyDescent="0.2">
      <c r="A225" s="15" t="s">
        <v>340</v>
      </c>
      <c r="B225" s="16">
        <v>0.69003178954400435</v>
      </c>
      <c r="C225" s="16">
        <v>0.63241402627511589</v>
      </c>
      <c r="D225" s="16">
        <v>0.55154312607475786</v>
      </c>
      <c r="E225" s="16">
        <v>0.49079219788601935</v>
      </c>
      <c r="G225" s="45" t="s">
        <v>620</v>
      </c>
      <c r="H225" s="16">
        <v>0.66</v>
      </c>
      <c r="I225" s="16">
        <v>0.67655509823716697</v>
      </c>
      <c r="J225" s="16">
        <v>1.0445042342978124</v>
      </c>
      <c r="K225" s="16">
        <v>0.77532104020280401</v>
      </c>
      <c r="M225" s="45" t="s">
        <v>943</v>
      </c>
      <c r="N225" s="16">
        <v>1.4107144259368931</v>
      </c>
      <c r="O225" s="16">
        <v>0.63848243729742882</v>
      </c>
      <c r="P225" s="16">
        <v>0.82266742741730225</v>
      </c>
      <c r="Q225" s="16">
        <v>1.0530287261890476</v>
      </c>
      <c r="S225" s="45" t="s">
        <v>1251</v>
      </c>
      <c r="T225" s="16">
        <v>0.98316944969682962</v>
      </c>
      <c r="U225" s="16">
        <v>1.038955059083303</v>
      </c>
      <c r="V225" s="16">
        <v>1.1019907797197717</v>
      </c>
      <c r="W225" s="16">
        <v>0.97280778067768625</v>
      </c>
    </row>
    <row r="226" spans="1:36" x14ac:dyDescent="0.2">
      <c r="A226" s="15" t="s">
        <v>341</v>
      </c>
      <c r="B226" s="16">
        <v>0.57887301836446392</v>
      </c>
      <c r="C226" s="16">
        <v>0.23922346716464363</v>
      </c>
      <c r="D226" s="16"/>
      <c r="E226" s="16">
        <v>0.54922480620155034</v>
      </c>
      <c r="G226" s="45" t="s">
        <v>621</v>
      </c>
      <c r="H226" s="16">
        <v>0.61</v>
      </c>
      <c r="I226" s="16">
        <v>1.3147600144352221</v>
      </c>
      <c r="J226" s="16">
        <v>1.8276854928017718</v>
      </c>
      <c r="K226" s="16">
        <v>1.3825705039297271</v>
      </c>
      <c r="M226" s="45" t="s">
        <v>944</v>
      </c>
      <c r="N226" s="16">
        <v>1.3256743256743255</v>
      </c>
      <c r="O226" s="16"/>
      <c r="P226" s="16">
        <v>0.8252366710483473</v>
      </c>
      <c r="Q226" s="16">
        <v>0.63201129508407139</v>
      </c>
      <c r="S226" s="45" t="s">
        <v>1252</v>
      </c>
      <c r="T226" s="16">
        <v>0.97623091620600588</v>
      </c>
      <c r="U226" s="16">
        <v>1.0477200032496936</v>
      </c>
      <c r="V226" s="16">
        <v>0.99735973597359728</v>
      </c>
      <c r="W226" s="16">
        <v>1.0887980390834062</v>
      </c>
    </row>
    <row r="227" spans="1:36" ht="17" thickBot="1" x14ac:dyDescent="0.25">
      <c r="A227" s="17" t="s">
        <v>342</v>
      </c>
      <c r="B227" s="18">
        <v>0.74767693879076258</v>
      </c>
      <c r="C227" s="18">
        <v>0.72617235630934263</v>
      </c>
      <c r="D227" s="18">
        <v>0.55154312607475786</v>
      </c>
      <c r="E227" s="18">
        <v>1.3205387205387205</v>
      </c>
      <c r="G227" s="46" t="s">
        <v>622</v>
      </c>
      <c r="H227" s="18">
        <v>0.66</v>
      </c>
      <c r="I227" s="18">
        <v>0.52169414924993873</v>
      </c>
      <c r="J227" s="18">
        <v>0.9936060323125836</v>
      </c>
      <c r="K227" s="18">
        <v>0.71960578728384694</v>
      </c>
      <c r="M227" s="46" t="s">
        <v>945</v>
      </c>
      <c r="N227" s="18">
        <v>0.72215254311549115</v>
      </c>
      <c r="O227" s="18">
        <v>0.63848243729742882</v>
      </c>
      <c r="P227" s="18">
        <v>0.89214503282032609</v>
      </c>
      <c r="Q227" s="18">
        <v>1.2555116624698717</v>
      </c>
      <c r="S227" s="46" t="s">
        <v>1253</v>
      </c>
      <c r="T227" s="18">
        <v>0.98527584770820342</v>
      </c>
      <c r="U227" s="18">
        <v>1.0354926500047479</v>
      </c>
      <c r="V227" s="18">
        <v>1.1472721963928758</v>
      </c>
      <c r="W227" s="18">
        <v>0.91978600699268487</v>
      </c>
    </row>
    <row r="228" spans="1:36" s="99" customFormat="1" x14ac:dyDescent="0.2">
      <c r="A228" s="102" t="s">
        <v>343</v>
      </c>
      <c r="B228" s="98">
        <v>2.2181404055800584</v>
      </c>
      <c r="C228" s="98">
        <v>1.3425342061563501</v>
      </c>
      <c r="D228" s="98">
        <v>1.4506563286404135</v>
      </c>
      <c r="E228" s="98">
        <v>1.2812432149893451</v>
      </c>
      <c r="F228" s="3"/>
      <c r="G228" s="97" t="s">
        <v>623</v>
      </c>
      <c r="H228" s="98">
        <v>1.198954407649073</v>
      </c>
      <c r="I228" s="98">
        <v>1.0299311276419438</v>
      </c>
      <c r="J228" s="98">
        <v>1.0069242536488612</v>
      </c>
      <c r="K228" s="98">
        <v>1.0109988694905074</v>
      </c>
      <c r="L228" s="3"/>
      <c r="M228" s="97" t="s">
        <v>946</v>
      </c>
      <c r="N228" s="98">
        <v>1.229020917419712</v>
      </c>
      <c r="O228" s="98">
        <v>1.1242351889623543</v>
      </c>
      <c r="P228" s="98">
        <v>1.0435300751328609</v>
      </c>
      <c r="Q228" s="98">
        <v>1.0039716236567746</v>
      </c>
      <c r="R228" s="3"/>
      <c r="S228" s="97" t="s">
        <v>1254</v>
      </c>
      <c r="T228" s="98">
        <v>1.2602341671088224</v>
      </c>
      <c r="U228" s="98">
        <v>1.0876647884590007</v>
      </c>
      <c r="V228" s="98">
        <v>1.3980360679522801</v>
      </c>
      <c r="W228" s="98">
        <v>1.178168476871702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s="99" customFormat="1" x14ac:dyDescent="0.2">
      <c r="A229" s="102" t="s">
        <v>344</v>
      </c>
      <c r="B229" s="98">
        <v>1.6837738632996508</v>
      </c>
      <c r="C229" s="98">
        <v>1.0981244068173099</v>
      </c>
      <c r="D229" s="98"/>
      <c r="E229" s="98">
        <v>1.1644342180951599</v>
      </c>
      <c r="F229" s="3"/>
      <c r="G229" s="97" t="s">
        <v>624</v>
      </c>
      <c r="H229" s="98">
        <v>0.98670773670773682</v>
      </c>
      <c r="I229" s="98">
        <v>1.0159309726511978</v>
      </c>
      <c r="J229" s="98">
        <v>0.98852030975266081</v>
      </c>
      <c r="K229" s="98">
        <v>0.98172081387189158</v>
      </c>
      <c r="L229" s="3"/>
      <c r="M229" s="97" t="s">
        <v>947</v>
      </c>
      <c r="N229" s="98">
        <v>1.381114580376573</v>
      </c>
      <c r="O229" s="98"/>
      <c r="P229" s="98">
        <v>1.0428860560462818</v>
      </c>
      <c r="Q229" s="98">
        <v>1.0507689149660446</v>
      </c>
      <c r="R229" s="3"/>
      <c r="S229" s="97" t="s">
        <v>1255</v>
      </c>
      <c r="T229" s="98">
        <v>1.212056701746937</v>
      </c>
      <c r="U229" s="98">
        <v>1.0937422060729751</v>
      </c>
      <c r="V229" s="98">
        <v>1.365204179116613</v>
      </c>
      <c r="W229" s="98">
        <v>1.1664390246849392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s="99" customFormat="1" ht="17" thickBot="1" x14ac:dyDescent="0.25">
      <c r="A230" s="103" t="s">
        <v>345</v>
      </c>
      <c r="B230" s="101">
        <v>2.3735775834627382</v>
      </c>
      <c r="C230" s="101">
        <v>1.4709926432187741</v>
      </c>
      <c r="D230" s="101">
        <v>1.4506563286404135</v>
      </c>
      <c r="E230" s="101">
        <v>1.5016116107203277</v>
      </c>
      <c r="F230" s="3"/>
      <c r="G230" s="100" t="s">
        <v>625</v>
      </c>
      <c r="H230" s="101">
        <v>1.2273442665779655</v>
      </c>
      <c r="I230" s="101">
        <v>1.0330836422965133</v>
      </c>
      <c r="J230" s="101">
        <v>1.0081376905955211</v>
      </c>
      <c r="K230" s="101">
        <v>1.0144128052126979</v>
      </c>
      <c r="L230" s="3"/>
      <c r="M230" s="100" t="s">
        <v>948</v>
      </c>
      <c r="N230" s="101">
        <v>1.3495522270772182</v>
      </c>
      <c r="O230" s="101">
        <v>1.1242351889623543</v>
      </c>
      <c r="P230" s="101">
        <v>1.0699370070608887</v>
      </c>
      <c r="Q230" s="101">
        <v>0.98297095033279969</v>
      </c>
      <c r="R230" s="3"/>
      <c r="S230" s="100" t="s">
        <v>1256</v>
      </c>
      <c r="T230" s="101">
        <v>1.2872659879050035</v>
      </c>
      <c r="U230" s="101">
        <v>1.0847903408707029</v>
      </c>
      <c r="V230" s="101">
        <v>1.4077673058258044</v>
      </c>
      <c r="W230" s="101">
        <v>1.1827440310781525</v>
      </c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2" spans="1:36" ht="17" thickBot="1" x14ac:dyDescent="0.25">
      <c r="A232" s="13" t="s">
        <v>10</v>
      </c>
      <c r="B232" s="14" t="s">
        <v>98</v>
      </c>
      <c r="C232" s="14" t="s">
        <v>99</v>
      </c>
      <c r="D232" s="14" t="s">
        <v>100</v>
      </c>
      <c r="E232" s="14" t="s">
        <v>101</v>
      </c>
      <c r="G232" s="13" t="s">
        <v>23</v>
      </c>
      <c r="H232" s="14" t="s">
        <v>98</v>
      </c>
      <c r="I232" s="14" t="s">
        <v>99</v>
      </c>
      <c r="J232" s="14" t="s">
        <v>100</v>
      </c>
      <c r="K232" s="14" t="s">
        <v>101</v>
      </c>
      <c r="M232" s="13" t="s">
        <v>36</v>
      </c>
      <c r="N232" s="14" t="s">
        <v>98</v>
      </c>
      <c r="O232" s="14" t="s">
        <v>99</v>
      </c>
      <c r="P232" s="14" t="s">
        <v>100</v>
      </c>
      <c r="Q232" s="14" t="s">
        <v>101</v>
      </c>
      <c r="S232" s="185" t="s">
        <v>49</v>
      </c>
      <c r="T232" s="190" t="s">
        <v>98</v>
      </c>
      <c r="U232" s="190" t="s">
        <v>99</v>
      </c>
      <c r="V232" s="190" t="s">
        <v>100</v>
      </c>
      <c r="W232" s="190" t="s">
        <v>101</v>
      </c>
    </row>
    <row r="233" spans="1:36" s="99" customFormat="1" x14ac:dyDescent="0.2">
      <c r="A233" s="104" t="s">
        <v>350</v>
      </c>
      <c r="B233" s="98">
        <v>0.86251021966979735</v>
      </c>
      <c r="C233" s="98">
        <v>0.75957692230152551</v>
      </c>
      <c r="D233" s="98">
        <v>1.5287204854505037</v>
      </c>
      <c r="E233" s="98">
        <v>0.59877919167962734</v>
      </c>
      <c r="F233" s="3"/>
      <c r="G233" s="97" t="s">
        <v>628</v>
      </c>
      <c r="H233" s="98">
        <v>1.2084766693128695</v>
      </c>
      <c r="I233" s="98">
        <v>0.50917798640376222</v>
      </c>
      <c r="J233" s="98">
        <v>0.71340147692201883</v>
      </c>
      <c r="K233" s="98">
        <v>0.51261757992527224</v>
      </c>
      <c r="L233" s="3"/>
      <c r="M233" s="97" t="s">
        <v>949</v>
      </c>
      <c r="N233" s="98">
        <v>0.83428842394392033</v>
      </c>
      <c r="O233" s="98">
        <v>0.7419862442846189</v>
      </c>
      <c r="P233" s="98">
        <v>0.42169409959548054</v>
      </c>
      <c r="Q233" s="98">
        <v>0.57105507176261894</v>
      </c>
      <c r="R233" s="3"/>
      <c r="S233" s="104" t="s">
        <v>1398</v>
      </c>
      <c r="T233" s="98">
        <v>0.55198793242254263</v>
      </c>
      <c r="U233" s="98">
        <v>0.56973642671892899</v>
      </c>
      <c r="V233" s="98">
        <v>0.3433868511768931</v>
      </c>
      <c r="W233" s="98">
        <v>0.70394845574344611</v>
      </c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s="99" customFormat="1" x14ac:dyDescent="0.2">
      <c r="A234" s="102" t="s">
        <v>351</v>
      </c>
      <c r="B234" s="98">
        <v>0.75439241242350052</v>
      </c>
      <c r="C234" s="98">
        <v>0.6929821726086407</v>
      </c>
      <c r="D234" s="98">
        <v>0</v>
      </c>
      <c r="E234" s="98">
        <v>0.53890486994570941</v>
      </c>
      <c r="F234" s="3"/>
      <c r="G234" s="97" t="s">
        <v>629</v>
      </c>
      <c r="H234" s="98">
        <v>1.1125847332743886</v>
      </c>
      <c r="I234" s="98">
        <v>0.49615476647579615</v>
      </c>
      <c r="J234" s="98">
        <v>0.92433402607217086</v>
      </c>
      <c r="K234" s="98">
        <v>0.81548042704626322</v>
      </c>
      <c r="L234" s="3"/>
      <c r="M234" s="97" t="s">
        <v>950</v>
      </c>
      <c r="N234" s="98">
        <v>0</v>
      </c>
      <c r="O234" s="98">
        <v>0.71511965640689168</v>
      </c>
      <c r="P234" s="98">
        <v>0.23125659010681701</v>
      </c>
      <c r="Q234" s="98">
        <v>0.42050644804437104</v>
      </c>
      <c r="R234" s="3"/>
      <c r="S234" s="186" t="s">
        <v>1399</v>
      </c>
      <c r="T234" s="187">
        <v>0.23326864226758243</v>
      </c>
      <c r="U234" s="187">
        <v>0.74568679580619557</v>
      </c>
      <c r="V234" s="187">
        <v>0.16009077638687452</v>
      </c>
      <c r="W234" s="187">
        <v>0.48490658665728348</v>
      </c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s="99" customFormat="1" ht="17" thickBot="1" x14ac:dyDescent="0.25">
      <c r="A235" s="103" t="s">
        <v>352</v>
      </c>
      <c r="B235" s="101">
        <v>0.87269091855826919</v>
      </c>
      <c r="C235" s="101">
        <v>0.7931077161383987</v>
      </c>
      <c r="D235" s="101">
        <v>1.5974989696535866</v>
      </c>
      <c r="E235" s="101">
        <v>0.64869079483300363</v>
      </c>
      <c r="F235" s="3"/>
      <c r="G235" s="100" t="s">
        <v>630</v>
      </c>
      <c r="H235" s="101">
        <v>1.4468968548026582</v>
      </c>
      <c r="I235" s="101">
        <v>0.6195909673773663</v>
      </c>
      <c r="J235" s="101">
        <v>0.54286190202791307</v>
      </c>
      <c r="K235" s="101">
        <v>0.64143851395591334</v>
      </c>
      <c r="L235" s="3"/>
      <c r="M235" s="100" t="s">
        <v>951</v>
      </c>
      <c r="N235" s="101">
        <v>0.97720004394289861</v>
      </c>
      <c r="O235" s="101">
        <v>0.75365657242254314</v>
      </c>
      <c r="P235" s="101">
        <v>0.49116523542487328</v>
      </c>
      <c r="Q235" s="101">
        <v>0.64264795837455346</v>
      </c>
      <c r="R235" s="3"/>
      <c r="S235" s="188" t="s">
        <v>1400</v>
      </c>
      <c r="T235" s="189">
        <v>0.8453235989894049</v>
      </c>
      <c r="U235" s="189">
        <v>0.42932171611467096</v>
      </c>
      <c r="V235" s="189">
        <v>0.52162202838525784</v>
      </c>
      <c r="W235" s="189">
        <v>0.82388087246386832</v>
      </c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x14ac:dyDescent="0.2">
      <c r="A236" s="15" t="s">
        <v>353</v>
      </c>
      <c r="B236" s="16">
        <v>2.3746066197540778</v>
      </c>
      <c r="C236" s="16">
        <v>2.1123266365695503</v>
      </c>
      <c r="D236" s="16">
        <v>1.7532609189271369</v>
      </c>
      <c r="E236" s="16">
        <v>2.7590812609651758</v>
      </c>
      <c r="G236" s="45" t="s">
        <v>631</v>
      </c>
      <c r="H236" s="16">
        <v>2.5495542699219138</v>
      </c>
      <c r="I236" s="16">
        <v>2.313896835339134</v>
      </c>
      <c r="J236" s="16">
        <v>2.2413319429386758</v>
      </c>
      <c r="K236" s="16">
        <v>1.3292574729762752</v>
      </c>
      <c r="M236" s="45" t="s">
        <v>952</v>
      </c>
      <c r="N236" s="16">
        <v>1.4363580316680149</v>
      </c>
      <c r="O236" s="16">
        <v>1.87525044939857</v>
      </c>
      <c r="P236" s="16">
        <v>2.0629216579514105</v>
      </c>
      <c r="Q236" s="16">
        <v>2.1469915446918719</v>
      </c>
      <c r="S236" s="15" t="s">
        <v>1401</v>
      </c>
      <c r="T236" s="16">
        <v>1.058971928769401</v>
      </c>
      <c r="U236" s="16">
        <v>1.3430203196467896</v>
      </c>
      <c r="V236" s="16">
        <v>1.2505018006087354</v>
      </c>
      <c r="W236" s="16">
        <v>1.2763116017692064</v>
      </c>
    </row>
    <row r="237" spans="1:36" x14ac:dyDescent="0.2">
      <c r="A237" s="15" t="s">
        <v>354</v>
      </c>
      <c r="B237" s="16">
        <v>1.8422209771563465</v>
      </c>
      <c r="C237" s="16">
        <v>1.8204363891578674</v>
      </c>
      <c r="D237" s="16">
        <v>3.25868288887317</v>
      </c>
      <c r="E237" s="16">
        <v>2.2404863884357051</v>
      </c>
      <c r="G237" s="45" t="s">
        <v>632</v>
      </c>
      <c r="H237" s="16">
        <v>2.1425121431769778</v>
      </c>
      <c r="I237" s="16">
        <v>2.1993051585224555</v>
      </c>
      <c r="J237" s="16">
        <v>3.0531503740736801</v>
      </c>
      <c r="K237" s="16">
        <v>1.1855001802875196</v>
      </c>
      <c r="M237" s="45" t="s">
        <v>953</v>
      </c>
      <c r="N237" s="16">
        <v>1.6154113904530276</v>
      </c>
      <c r="O237" s="16">
        <v>1.6493218465326525</v>
      </c>
      <c r="P237" s="16">
        <v>1.3651598706305652</v>
      </c>
      <c r="Q237" s="16">
        <v>1.9240820248752943</v>
      </c>
      <c r="S237" s="186" t="s">
        <v>1402</v>
      </c>
      <c r="T237" s="187">
        <v>0.91639653945799726</v>
      </c>
      <c r="U237" s="187">
        <v>1.3110909550643361</v>
      </c>
      <c r="V237" s="187">
        <v>1.2798102170558514</v>
      </c>
      <c r="W237" s="187">
        <v>1.1438417608741902</v>
      </c>
    </row>
    <row r="238" spans="1:36" ht="17" thickBot="1" x14ac:dyDescent="0.25">
      <c r="A238" s="17" t="s">
        <v>355</v>
      </c>
      <c r="B238" s="18">
        <v>2.4291463504718021</v>
      </c>
      <c r="C238" s="18">
        <v>2.0439951117143851</v>
      </c>
      <c r="D238" s="18">
        <v>1.5236493009963699</v>
      </c>
      <c r="E238" s="18">
        <v>2.4673222390317702</v>
      </c>
      <c r="G238" s="46" t="s">
        <v>633</v>
      </c>
      <c r="H238" s="18">
        <v>1.6763683898863724</v>
      </c>
      <c r="I238" s="18">
        <v>1.8784685090421078</v>
      </c>
      <c r="J238" s="18">
        <v>1.4228493772160176</v>
      </c>
      <c r="K238" s="18">
        <v>1.4945081022442199</v>
      </c>
      <c r="M238" s="46" t="s">
        <v>954</v>
      </c>
      <c r="N238" s="18">
        <v>1.2778003570234822</v>
      </c>
      <c r="O238" s="18">
        <v>1.9472342216119201</v>
      </c>
      <c r="P238" s="18">
        <v>2.2900428780040434</v>
      </c>
      <c r="Q238" s="18">
        <v>1.9010548392084072</v>
      </c>
      <c r="S238" s="188" t="s">
        <v>1403</v>
      </c>
      <c r="T238" s="189">
        <v>1.1762127587825362</v>
      </c>
      <c r="U238" s="189">
        <v>1.3648591573479953</v>
      </c>
      <c r="V238" s="189">
        <v>1.2842427573262163</v>
      </c>
      <c r="W238" s="189">
        <v>1.484906324453108</v>
      </c>
    </row>
    <row r="239" spans="1:36" s="99" customFormat="1" x14ac:dyDescent="0.2">
      <c r="A239" s="102" t="s">
        <v>356</v>
      </c>
      <c r="B239" s="98">
        <v>0.35844134829079793</v>
      </c>
      <c r="C239" s="98">
        <v>0.4532619087749879</v>
      </c>
      <c r="D239" s="98">
        <v>0.43867696528158306</v>
      </c>
      <c r="E239" s="98">
        <v>0.41005504232915302</v>
      </c>
      <c r="F239" s="3"/>
      <c r="G239" s="97" t="s">
        <v>634</v>
      </c>
      <c r="H239" s="98">
        <v>1.1086991201074619</v>
      </c>
      <c r="I239" s="98">
        <v>0.62108782517008976</v>
      </c>
      <c r="J239" s="98">
        <v>0.14079854078841433</v>
      </c>
      <c r="K239" s="98">
        <v>0.23181706114398423</v>
      </c>
      <c r="L239" s="3"/>
      <c r="M239" s="97" t="s">
        <v>955</v>
      </c>
      <c r="N239" s="98">
        <v>0.5361881873940274</v>
      </c>
      <c r="O239" s="98">
        <v>0.2841081031886401</v>
      </c>
      <c r="P239" s="98">
        <v>0.36075713369733303</v>
      </c>
      <c r="Q239" s="98">
        <v>0.40040693949119988</v>
      </c>
      <c r="R239" s="3"/>
      <c r="S239" s="102" t="s">
        <v>1404</v>
      </c>
      <c r="T239" s="98">
        <v>0.63271393413536159</v>
      </c>
      <c r="U239" s="98">
        <v>0.53108421261137484</v>
      </c>
      <c r="V239" s="98">
        <v>0.42972821246517978</v>
      </c>
      <c r="W239" s="98">
        <v>0.33327755765679018</v>
      </c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s="99" customFormat="1" x14ac:dyDescent="0.2">
      <c r="A240" s="102" t="s">
        <v>357</v>
      </c>
      <c r="B240" s="98">
        <v>0.3455141199866022</v>
      </c>
      <c r="C240" s="98">
        <v>0.3545241615688105</v>
      </c>
      <c r="D240" s="98">
        <v>0.67699768544031746</v>
      </c>
      <c r="E240" s="98">
        <v>0.47560215329733446</v>
      </c>
      <c r="F240" s="3"/>
      <c r="G240" s="97" t="s">
        <v>635</v>
      </c>
      <c r="H240" s="98">
        <v>1.4662016534234146</v>
      </c>
      <c r="I240" s="98">
        <v>0.52682503953835114</v>
      </c>
      <c r="J240" s="98">
        <v>0.63818338940491659</v>
      </c>
      <c r="K240" s="98">
        <v>0.23906592323831824</v>
      </c>
      <c r="L240" s="3"/>
      <c r="M240" s="97" t="s">
        <v>956</v>
      </c>
      <c r="N240" s="98">
        <v>0.47254336128354685</v>
      </c>
      <c r="O240" s="98">
        <v>0.29569774944798832</v>
      </c>
      <c r="P240" s="98">
        <v>0.39903097900784112</v>
      </c>
      <c r="Q240" s="98">
        <v>0.30891176566810985</v>
      </c>
      <c r="R240" s="3"/>
      <c r="S240" s="186" t="s">
        <v>1405</v>
      </c>
      <c r="T240" s="187">
        <v>0.33970409836861054</v>
      </c>
      <c r="U240" s="187">
        <v>0.45520092928922734</v>
      </c>
      <c r="V240" s="187">
        <v>0.42995808515332012</v>
      </c>
      <c r="W240" s="187">
        <v>0.29337315647473416</v>
      </c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s="99" customFormat="1" ht="17" thickBot="1" x14ac:dyDescent="0.25">
      <c r="A241" s="103" t="s">
        <v>358</v>
      </c>
      <c r="B241" s="101">
        <v>0.38869114000574367</v>
      </c>
      <c r="C241" s="101">
        <v>0.50556571032002984</v>
      </c>
      <c r="D241" s="101">
        <v>0.43997898170108712</v>
      </c>
      <c r="E241" s="101">
        <v>0.4370299843444338</v>
      </c>
      <c r="F241" s="3"/>
      <c r="G241" s="100" t="s">
        <v>636</v>
      </c>
      <c r="H241" s="101">
        <v>1.1339910337975037</v>
      </c>
      <c r="I241" s="101">
        <v>1.0290371028861576</v>
      </c>
      <c r="J241" s="101">
        <v>7.0553432780076683E-2</v>
      </c>
      <c r="K241" s="101">
        <v>0.18194011679494851</v>
      </c>
      <c r="L241" s="3"/>
      <c r="M241" s="100" t="s">
        <v>957</v>
      </c>
      <c r="N241" s="101">
        <v>0.57460479947882437</v>
      </c>
      <c r="O241" s="101">
        <v>0.30679343508009815</v>
      </c>
      <c r="P241" s="101">
        <v>0.37610481320160616</v>
      </c>
      <c r="Q241" s="101">
        <v>0.43907863503315298</v>
      </c>
      <c r="R241" s="3"/>
      <c r="S241" s="188" t="s">
        <v>1406</v>
      </c>
      <c r="T241" s="189">
        <v>0.73291107867110228</v>
      </c>
      <c r="U241" s="189">
        <v>0.58827409702803746</v>
      </c>
      <c r="V241" s="189">
        <v>0.47044644615963171</v>
      </c>
      <c r="W241" s="189">
        <v>0.38007971095466903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x14ac:dyDescent="0.2">
      <c r="A242" s="15" t="s">
        <v>359</v>
      </c>
      <c r="B242" s="16">
        <v>0.80672193639829348</v>
      </c>
      <c r="C242" s="16">
        <v>0.8893150733313725</v>
      </c>
      <c r="D242" s="16">
        <v>0.79310187844832503</v>
      </c>
      <c r="E242" s="16">
        <v>0.65983739373838379</v>
      </c>
      <c r="G242" s="45" t="s">
        <v>637</v>
      </c>
      <c r="H242" s="16">
        <v>0.44019088540148282</v>
      </c>
      <c r="I242" s="16">
        <v>0.53652471800742063</v>
      </c>
      <c r="J242" s="16">
        <v>0.53473935589403498</v>
      </c>
      <c r="K242" s="16">
        <v>0.3768008495802192</v>
      </c>
      <c r="M242" s="45" t="s">
        <v>958</v>
      </c>
      <c r="N242" s="16">
        <v>0.61751397606119263</v>
      </c>
      <c r="O242" s="16">
        <v>0.43349995824647247</v>
      </c>
      <c r="P242" s="16">
        <v>0.43216266251912083</v>
      </c>
      <c r="Q242" s="16">
        <v>0.41438262766201239</v>
      </c>
      <c r="S242" s="15" t="s">
        <v>1407</v>
      </c>
      <c r="T242" s="16">
        <v>0.61206440955558095</v>
      </c>
      <c r="U242" s="16">
        <v>0.97018663888495515</v>
      </c>
      <c r="V242" s="16">
        <v>0.36332468618093317</v>
      </c>
      <c r="W242" s="16">
        <v>0.43275148197109442</v>
      </c>
    </row>
    <row r="243" spans="1:36" x14ac:dyDescent="0.2">
      <c r="A243" s="15" t="s">
        <v>360</v>
      </c>
      <c r="B243" s="16">
        <v>0.7930624045634973</v>
      </c>
      <c r="C243" s="16">
        <v>0.72030868069126042</v>
      </c>
      <c r="D243" s="16">
        <v>0.74379266148022294</v>
      </c>
      <c r="E243" s="16">
        <v>0.75179708396106326</v>
      </c>
      <c r="G243" s="45" t="s">
        <v>638</v>
      </c>
      <c r="H243" s="16">
        <v>0.57842522715226552</v>
      </c>
      <c r="I243" s="16">
        <v>0.51119411219538036</v>
      </c>
      <c r="J243" s="16">
        <v>0.45809720841266094</v>
      </c>
      <c r="K243" s="16">
        <v>0.40237521071361687</v>
      </c>
      <c r="M243" s="45" t="s">
        <v>959</v>
      </c>
      <c r="N243" s="16">
        <v>0.54670881343258215</v>
      </c>
      <c r="O243" s="16">
        <v>0.48677416594786294</v>
      </c>
      <c r="P243" s="16">
        <v>0.45317502811905958</v>
      </c>
      <c r="Q243" s="16">
        <v>0.37105002019838051</v>
      </c>
      <c r="S243" s="186" t="s">
        <v>1408</v>
      </c>
      <c r="T243" s="187">
        <v>0.4603741025147538</v>
      </c>
      <c r="U243" s="187">
        <v>0.91357569874072297</v>
      </c>
      <c r="V243" s="187">
        <v>0.47521683095893275</v>
      </c>
      <c r="W243" s="187">
        <v>0.45548063139859374</v>
      </c>
    </row>
    <row r="244" spans="1:36" ht="17" thickBot="1" x14ac:dyDescent="0.25">
      <c r="A244" s="17" t="s">
        <v>361</v>
      </c>
      <c r="B244" s="18">
        <v>0.84009891102205414</v>
      </c>
      <c r="C244" s="18">
        <v>0.97138600838407263</v>
      </c>
      <c r="D244" s="18">
        <v>0.80131799068502707</v>
      </c>
      <c r="E244" s="18">
        <v>0.68968302365997047</v>
      </c>
      <c r="G244" s="46" t="s">
        <v>639</v>
      </c>
      <c r="H244" s="18">
        <v>0.39841835268664533</v>
      </c>
      <c r="I244" s="18">
        <v>0.67801393700600132</v>
      </c>
      <c r="J244" s="18">
        <v>0.62051342751509153</v>
      </c>
      <c r="K244" s="18">
        <v>0.33362595448732019</v>
      </c>
      <c r="M244" s="46" t="s">
        <v>960</v>
      </c>
      <c r="N244" s="18">
        <v>0.66074244051906783</v>
      </c>
      <c r="O244" s="18">
        <v>0.43831367451299219</v>
      </c>
      <c r="P244" s="18">
        <v>0.44095344043356705</v>
      </c>
      <c r="Q244" s="18">
        <v>0.43667104863911971</v>
      </c>
      <c r="S244" s="188" t="s">
        <v>1409</v>
      </c>
      <c r="T244" s="189">
        <v>0.70501672398049131</v>
      </c>
      <c r="U244" s="189">
        <v>1.0008644290985289</v>
      </c>
      <c r="V244" s="189">
        <v>0.33720956321111767</v>
      </c>
      <c r="W244" s="189">
        <v>0.42558373873062266</v>
      </c>
    </row>
    <row r="245" spans="1:36" s="99" customFormat="1" x14ac:dyDescent="0.2">
      <c r="A245" s="102" t="s">
        <v>362</v>
      </c>
      <c r="B245" s="98">
        <v>0.65330356076764462</v>
      </c>
      <c r="C245" s="98">
        <v>0.75994547005615998</v>
      </c>
      <c r="D245" s="98">
        <v>0.60836835645479226</v>
      </c>
      <c r="E245" s="98">
        <v>1.2162228613277495</v>
      </c>
      <c r="F245" s="3"/>
      <c r="G245" s="97" t="s">
        <v>640</v>
      </c>
      <c r="H245" s="98">
        <v>1.5639109838166545</v>
      </c>
      <c r="I245" s="98">
        <v>1.289725784770358</v>
      </c>
      <c r="J245" s="98">
        <v>1.0078211340644394</v>
      </c>
      <c r="K245" s="98">
        <v>0.59774316592498411</v>
      </c>
      <c r="L245" s="3"/>
      <c r="M245" s="97" t="s">
        <v>961</v>
      </c>
      <c r="N245" s="98">
        <v>0.7371543650158402</v>
      </c>
      <c r="O245" s="98">
        <v>0.33356214302450304</v>
      </c>
      <c r="P245" s="98">
        <v>0.25328029339624275</v>
      </c>
      <c r="Q245" s="98">
        <v>0.739012445810448</v>
      </c>
      <c r="R245" s="3"/>
      <c r="S245" s="102" t="s">
        <v>1410</v>
      </c>
      <c r="T245" s="98">
        <v>0.80774925825366439</v>
      </c>
      <c r="U245" s="98">
        <v>0.51086181702558975</v>
      </c>
      <c r="V245" s="98">
        <v>0.38918190753677118</v>
      </c>
      <c r="W245" s="98">
        <v>0.18330265671123458</v>
      </c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s="99" customFormat="1" x14ac:dyDescent="0.2">
      <c r="A246" s="102" t="s">
        <v>363</v>
      </c>
      <c r="B246" s="98">
        <v>0.3922840544602203</v>
      </c>
      <c r="C246" s="98">
        <v>0.77764367388488509</v>
      </c>
      <c r="D246" s="98">
        <v>0</v>
      </c>
      <c r="E246" s="98">
        <v>1.1118458369406214</v>
      </c>
      <c r="F246" s="3"/>
      <c r="G246" s="97" t="s">
        <v>641</v>
      </c>
      <c r="H246" s="98">
        <v>2.2594028429572197</v>
      </c>
      <c r="I246" s="98">
        <v>0.82357673787480346</v>
      </c>
      <c r="J246" s="98">
        <v>1.9870710079198537</v>
      </c>
      <c r="K246" s="98">
        <v>0</v>
      </c>
      <c r="L246" s="3"/>
      <c r="M246" s="97" t="s">
        <v>962</v>
      </c>
      <c r="N246" s="98">
        <v>0.56278848441589335</v>
      </c>
      <c r="O246" s="98">
        <v>0.50752810325571751</v>
      </c>
      <c r="P246" s="98">
        <v>0.3052586989409985</v>
      </c>
      <c r="Q246" s="98">
        <v>0.31744114215114283</v>
      </c>
      <c r="R246" s="3"/>
      <c r="S246" s="186" t="s">
        <v>1411</v>
      </c>
      <c r="T246" s="187">
        <v>0.76148753894081</v>
      </c>
      <c r="U246" s="187">
        <v>0.84278143067679401</v>
      </c>
      <c r="V246" s="187">
        <v>0.50161776601220676</v>
      </c>
      <c r="W246" s="187">
        <v>0.39651215679788293</v>
      </c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s="99" customFormat="1" ht="17" thickBot="1" x14ac:dyDescent="0.25">
      <c r="A247" s="103" t="s">
        <v>364</v>
      </c>
      <c r="B247" s="101">
        <v>0.73992065285961894</v>
      </c>
      <c r="C247" s="101">
        <v>0.73829036829691341</v>
      </c>
      <c r="D247" s="101">
        <v>0.64887751326014564</v>
      </c>
      <c r="E247" s="101">
        <v>1.2124093130265403</v>
      </c>
      <c r="F247" s="3"/>
      <c r="G247" s="100" t="s">
        <v>642</v>
      </c>
      <c r="H247" s="101">
        <v>0.99378968185129923</v>
      </c>
      <c r="I247" s="101">
        <v>3.0979548368868315</v>
      </c>
      <c r="J247" s="101">
        <v>0</v>
      </c>
      <c r="K247" s="101">
        <v>2.441029900332226</v>
      </c>
      <c r="L247" s="3"/>
      <c r="M247" s="100" t="s">
        <v>963</v>
      </c>
      <c r="N247" s="101">
        <v>0.74884502201917935</v>
      </c>
      <c r="O247" s="101">
        <v>0.30932045383125689</v>
      </c>
      <c r="P247" s="101">
        <v>0.22862045492749355</v>
      </c>
      <c r="Q247" s="101">
        <v>0.99232405337247231</v>
      </c>
      <c r="R247" s="3"/>
      <c r="S247" s="188" t="s">
        <v>1412</v>
      </c>
      <c r="T247" s="189">
        <v>0.85637783066849693</v>
      </c>
      <c r="U247" s="189">
        <v>0.14236188850330236</v>
      </c>
      <c r="V247" s="189">
        <v>0.37794851911344624</v>
      </c>
      <c r="W247" s="189">
        <v>0</v>
      </c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x14ac:dyDescent="0.2">
      <c r="A248" s="15" t="s">
        <v>365</v>
      </c>
      <c r="B248" s="16">
        <v>1.0958495229109009</v>
      </c>
      <c r="C248" s="16">
        <v>1.075409939896808</v>
      </c>
      <c r="D248" s="16">
        <v>0.91368411350940348</v>
      </c>
      <c r="E248" s="16">
        <v>1.0758136754597709</v>
      </c>
      <c r="G248" s="45" t="s">
        <v>643</v>
      </c>
      <c r="H248" s="16">
        <v>0.5492140777983594</v>
      </c>
      <c r="I248" s="16">
        <v>0.56006943007589804</v>
      </c>
      <c r="J248" s="16">
        <v>0.2976768986715429</v>
      </c>
      <c r="K248" s="16">
        <v>0.3817843446875705</v>
      </c>
      <c r="M248" s="45" t="s">
        <v>964</v>
      </c>
      <c r="N248" s="16">
        <v>0.92505540086137872</v>
      </c>
      <c r="O248" s="16">
        <v>0.77853468698397843</v>
      </c>
      <c r="P248" s="16">
        <v>0.6268298520326695</v>
      </c>
      <c r="Q248" s="16">
        <v>0.73192817369107666</v>
      </c>
      <c r="S248" s="15" t="s">
        <v>1413</v>
      </c>
      <c r="T248" s="16">
        <v>0.83741772955778759</v>
      </c>
      <c r="U248" s="16">
        <v>0.80106895268685741</v>
      </c>
      <c r="V248" s="16">
        <v>0.70679796517623761</v>
      </c>
      <c r="W248" s="16">
        <v>0.71537801544542901</v>
      </c>
    </row>
    <row r="249" spans="1:36" x14ac:dyDescent="0.2">
      <c r="A249" s="15" t="s">
        <v>366</v>
      </c>
      <c r="B249" s="16">
        <v>1.0012448610230169</v>
      </c>
      <c r="C249" s="16">
        <v>1.0517695307235517</v>
      </c>
      <c r="D249" s="16">
        <v>0.84344496406264713</v>
      </c>
      <c r="E249" s="16">
        <v>1.0679617321157611</v>
      </c>
      <c r="G249" s="45" t="s">
        <v>644</v>
      </c>
      <c r="H249" s="16">
        <v>0.47294279848341797</v>
      </c>
      <c r="I249" s="16">
        <v>0.56432235167991818</v>
      </c>
      <c r="J249" s="16">
        <v>0.13068927406348815</v>
      </c>
      <c r="K249" s="16">
        <v>0.32619217081850532</v>
      </c>
      <c r="M249" s="45" t="s">
        <v>965</v>
      </c>
      <c r="N249" s="16">
        <v>0.9719568262551328</v>
      </c>
      <c r="O249" s="16">
        <v>0.82876146057877687</v>
      </c>
      <c r="P249" s="16">
        <v>0.69469851164618135</v>
      </c>
      <c r="Q249" s="16">
        <v>0.82384428963012568</v>
      </c>
      <c r="S249" s="186" t="s">
        <v>1414</v>
      </c>
      <c r="T249" s="187">
        <v>0.78571371171880633</v>
      </c>
      <c r="U249" s="187">
        <v>0.87283831426127767</v>
      </c>
      <c r="V249" s="187">
        <v>0.82732884937307394</v>
      </c>
      <c r="W249" s="187">
        <v>0.72221857131042955</v>
      </c>
    </row>
    <row r="250" spans="1:36" ht="17" thickBot="1" x14ac:dyDescent="0.25">
      <c r="A250" s="17" t="s">
        <v>367</v>
      </c>
      <c r="B250" s="18">
        <v>1.1294216213996082</v>
      </c>
      <c r="C250" s="18">
        <v>1.053671486595233</v>
      </c>
      <c r="D250" s="18">
        <v>0.91600050899446805</v>
      </c>
      <c r="E250" s="18">
        <v>1.0975255339889001</v>
      </c>
      <c r="G250" s="46" t="s">
        <v>645</v>
      </c>
      <c r="H250" s="18">
        <v>0.72953197099538558</v>
      </c>
      <c r="I250" s="18">
        <v>0.71763523733005519</v>
      </c>
      <c r="J250" s="18">
        <v>0.48280414460787585</v>
      </c>
      <c r="K250" s="18">
        <v>0.55188502094467717</v>
      </c>
      <c r="M250" s="46" t="s">
        <v>966</v>
      </c>
      <c r="N250" s="18">
        <v>0.92919713810606841</v>
      </c>
      <c r="O250" s="18">
        <v>0.78710364567151181</v>
      </c>
      <c r="P250" s="18">
        <v>0.63867328577585281</v>
      </c>
      <c r="Q250" s="18">
        <v>0.70184343931319804</v>
      </c>
      <c r="S250" s="188" t="s">
        <v>1415</v>
      </c>
      <c r="T250" s="189">
        <v>0.86827196720555944</v>
      </c>
      <c r="U250" s="189">
        <v>0.73491103826919124</v>
      </c>
      <c r="V250" s="189">
        <v>0.63846303407378602</v>
      </c>
      <c r="W250" s="189">
        <v>0.70142577391490957</v>
      </c>
    </row>
    <row r="251" spans="1:36" s="99" customFormat="1" x14ac:dyDescent="0.2">
      <c r="A251" s="102" t="s">
        <v>368</v>
      </c>
      <c r="B251" s="98">
        <v>1.5264738070258057</v>
      </c>
      <c r="C251" s="98">
        <v>1.3339571414982563</v>
      </c>
      <c r="D251" s="98">
        <v>1.2691144452109546</v>
      </c>
      <c r="E251" s="98">
        <v>1.2030781388687568</v>
      </c>
      <c r="F251" s="3"/>
      <c r="G251" s="97" t="s">
        <v>646</v>
      </c>
      <c r="H251" s="98">
        <v>1.0055001513292718</v>
      </c>
      <c r="I251" s="98">
        <v>1.0407874402423023</v>
      </c>
      <c r="J251" s="98">
        <v>1.0790154306549806</v>
      </c>
      <c r="K251" s="98">
        <v>1.0748143772255907</v>
      </c>
      <c r="L251" s="3"/>
      <c r="M251" s="97" t="s">
        <v>967</v>
      </c>
      <c r="N251" s="98">
        <v>1.6120972506337241</v>
      </c>
      <c r="O251" s="98">
        <v>1.12390586167129</v>
      </c>
      <c r="P251" s="98">
        <v>1.0536531995474196</v>
      </c>
      <c r="Q251" s="98">
        <v>1.0246807962103073</v>
      </c>
      <c r="R251" s="3"/>
      <c r="S251" s="102" t="s">
        <v>1416</v>
      </c>
      <c r="T251" s="98">
        <v>1.3823729971674961</v>
      </c>
      <c r="U251" s="98">
        <v>1.0304638103003967</v>
      </c>
      <c r="V251" s="98">
        <v>1.0954219433085972</v>
      </c>
      <c r="W251" s="98">
        <v>1.0534347255203342</v>
      </c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s="99" customFormat="1" x14ac:dyDescent="0.2">
      <c r="A252" s="102" t="s">
        <v>369</v>
      </c>
      <c r="B252" s="98">
        <v>1.1599679989588598</v>
      </c>
      <c r="C252" s="98">
        <v>1.1581302397437307</v>
      </c>
      <c r="D252" s="98">
        <v>1.0434487919422677</v>
      </c>
      <c r="E252" s="98">
        <v>1.0140732590826655</v>
      </c>
      <c r="F252" s="3"/>
      <c r="G252" s="97" t="s">
        <v>647</v>
      </c>
      <c r="H252" s="98">
        <v>0.83083233293317327</v>
      </c>
      <c r="I252" s="98">
        <v>1.0275990272597302</v>
      </c>
      <c r="J252" s="98">
        <v>1.0235404784602435</v>
      </c>
      <c r="K252" s="98">
        <v>1.0609255097996584</v>
      </c>
      <c r="L252" s="3"/>
      <c r="M252" s="97" t="s">
        <v>968</v>
      </c>
      <c r="N252" s="98">
        <v>1.1616078105284839</v>
      </c>
      <c r="O252" s="98">
        <v>1.0441849244099408</v>
      </c>
      <c r="P252" s="98">
        <v>1.0344818958354667</v>
      </c>
      <c r="Q252" s="98">
        <v>1.0121972859550561</v>
      </c>
      <c r="R252" s="3"/>
      <c r="S252" s="186" t="s">
        <v>1417</v>
      </c>
      <c r="T252" s="187">
        <v>1.2248165744148021</v>
      </c>
      <c r="U252" s="187">
        <v>1.0334059666988904</v>
      </c>
      <c r="V252" s="187">
        <v>1.0499268566155295</v>
      </c>
      <c r="W252" s="187">
        <v>1.0485619416841225</v>
      </c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s="99" customFormat="1" ht="17" thickBot="1" x14ac:dyDescent="0.25">
      <c r="A253" s="103" t="s">
        <v>370</v>
      </c>
      <c r="B253" s="101">
        <v>1.5843976413757566</v>
      </c>
      <c r="C253" s="101">
        <v>1.3056673208051492</v>
      </c>
      <c r="D253" s="101">
        <v>1.2769974507740804</v>
      </c>
      <c r="E253" s="101">
        <v>1.233262787622271</v>
      </c>
      <c r="F253" s="3"/>
      <c r="G253" s="100" t="s">
        <v>648</v>
      </c>
      <c r="H253" s="101">
        <v>1.0575116433098293</v>
      </c>
      <c r="I253" s="101">
        <v>1.0075408828305386</v>
      </c>
      <c r="J253" s="101">
        <v>1.1233952151753188</v>
      </c>
      <c r="K253" s="101">
        <v>1.087130818389537</v>
      </c>
      <c r="L253" s="3"/>
      <c r="M253" s="100" t="s">
        <v>969</v>
      </c>
      <c r="N253" s="101">
        <v>1.6185833998964787</v>
      </c>
      <c r="O253" s="101">
        <v>1.1604433033575492</v>
      </c>
      <c r="P253" s="101">
        <v>1.0552017659637265</v>
      </c>
      <c r="Q253" s="101">
        <v>1.0317404849218659</v>
      </c>
      <c r="R253" s="3"/>
      <c r="S253" s="188" t="s">
        <v>1418</v>
      </c>
      <c r="T253" s="189">
        <v>1.521819755229481</v>
      </c>
      <c r="U253" s="189">
        <v>1.0302970399613383</v>
      </c>
      <c r="V253" s="189">
        <v>1.1290379930071932</v>
      </c>
      <c r="W253" s="189">
        <v>1.0583285221409029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5" spans="1:36" ht="17" thickBot="1" x14ac:dyDescent="0.25">
      <c r="A255" s="13" t="s">
        <v>11</v>
      </c>
      <c r="B255" s="14" t="s">
        <v>98</v>
      </c>
      <c r="C255" s="14" t="s">
        <v>99</v>
      </c>
      <c r="D255" s="14" t="s">
        <v>100</v>
      </c>
      <c r="E255" s="14" t="s">
        <v>101</v>
      </c>
      <c r="G255" s="13" t="s">
        <v>24</v>
      </c>
      <c r="H255" s="14" t="s">
        <v>98</v>
      </c>
      <c r="I255" s="14" t="s">
        <v>99</v>
      </c>
      <c r="J255" s="14" t="s">
        <v>100</v>
      </c>
      <c r="K255" s="14" t="s">
        <v>101</v>
      </c>
      <c r="M255" s="13" t="s">
        <v>37</v>
      </c>
      <c r="N255" s="14" t="s">
        <v>98</v>
      </c>
      <c r="O255" s="14" t="s">
        <v>99</v>
      </c>
      <c r="P255" s="14" t="s">
        <v>100</v>
      </c>
      <c r="Q255" s="14" t="s">
        <v>101</v>
      </c>
      <c r="S255" s="13" t="s">
        <v>50</v>
      </c>
      <c r="T255" s="14" t="s">
        <v>98</v>
      </c>
      <c r="U255" s="14" t="s">
        <v>99</v>
      </c>
      <c r="V255" s="14" t="s">
        <v>100</v>
      </c>
      <c r="W255" s="14" t="s">
        <v>101</v>
      </c>
    </row>
    <row r="256" spans="1:36" s="99" customFormat="1" x14ac:dyDescent="0.2">
      <c r="A256" s="97" t="s">
        <v>371</v>
      </c>
      <c r="B256" s="98">
        <v>0.80728334153663217</v>
      </c>
      <c r="C256" s="98">
        <v>0.91191146937027667</v>
      </c>
      <c r="D256" s="98">
        <v>0.87144156770771053</v>
      </c>
      <c r="E256" s="98">
        <v>0.71900122514232301</v>
      </c>
      <c r="F256" s="3"/>
      <c r="G256" s="97" t="s">
        <v>655</v>
      </c>
      <c r="H256" s="98">
        <v>0.62936694561387907</v>
      </c>
      <c r="I256" s="98">
        <v>0.53735022986438652</v>
      </c>
      <c r="J256" s="98">
        <v>0.30983793966236228</v>
      </c>
      <c r="K256" s="98">
        <v>0.51057431058850855</v>
      </c>
      <c r="L256" s="3"/>
      <c r="M256" s="104" t="s">
        <v>974</v>
      </c>
      <c r="N256" s="98">
        <v>0.99279468926649006</v>
      </c>
      <c r="O256" s="98">
        <v>0.81116098464729702</v>
      </c>
      <c r="P256" s="98">
        <v>0.98122358252555331</v>
      </c>
      <c r="Q256" s="98">
        <v>1.0211619820225635</v>
      </c>
      <c r="R256" s="3"/>
      <c r="S256" s="97" t="s">
        <v>1264</v>
      </c>
      <c r="T256" s="98">
        <v>0.39022469868572468</v>
      </c>
      <c r="U256" s="98">
        <v>1.3692128519558813</v>
      </c>
      <c r="V256" s="98">
        <v>0</v>
      </c>
      <c r="W256" s="98">
        <v>0.83845203519875167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s="99" customFormat="1" x14ac:dyDescent="0.2">
      <c r="A257" s="97" t="s">
        <v>372</v>
      </c>
      <c r="B257" s="98">
        <v>0.69464651976742009</v>
      </c>
      <c r="C257" s="98">
        <v>0.83126035834947176</v>
      </c>
      <c r="D257" s="98">
        <v>0.69397098915735367</v>
      </c>
      <c r="E257" s="98">
        <v>0.82445143877721883</v>
      </c>
      <c r="F257" s="3"/>
      <c r="G257" s="97" t="s">
        <v>656</v>
      </c>
      <c r="H257" s="98">
        <v>0.41414858288906065</v>
      </c>
      <c r="I257" s="98">
        <v>0.58571400939314611</v>
      </c>
      <c r="J257" s="98">
        <v>0.52459352309679719</v>
      </c>
      <c r="K257" s="98">
        <v>0.13131264409951671</v>
      </c>
      <c r="L257" s="3"/>
      <c r="M257" s="102" t="s">
        <v>975</v>
      </c>
      <c r="N257" s="98">
        <v>0.8772703040399833</v>
      </c>
      <c r="O257" s="98">
        <v>0.87211807298014199</v>
      </c>
      <c r="P257" s="98">
        <v>1.0189105887265431</v>
      </c>
      <c r="Q257" s="98">
        <v>0.96987133032743633</v>
      </c>
      <c r="R257" s="3"/>
      <c r="S257" s="97" t="s">
        <v>1265</v>
      </c>
      <c r="T257" s="98">
        <v>0.45299160693058604</v>
      </c>
      <c r="U257" s="98">
        <v>1.7659806956838462</v>
      </c>
      <c r="V257" s="98">
        <v>0</v>
      </c>
      <c r="W257" s="98">
        <v>0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s="99" customFormat="1" ht="17" thickBot="1" x14ac:dyDescent="0.25">
      <c r="A258" s="100" t="s">
        <v>373</v>
      </c>
      <c r="B258" s="101">
        <v>0.86769104712623313</v>
      </c>
      <c r="C258" s="101">
        <v>1.0164171062284362</v>
      </c>
      <c r="D258" s="101">
        <v>0.9513572274593155</v>
      </c>
      <c r="E258" s="101">
        <v>0.5731681552348078</v>
      </c>
      <c r="F258" s="3"/>
      <c r="G258" s="100" t="s">
        <v>657</v>
      </c>
      <c r="H258" s="101">
        <v>0.61604828201489614</v>
      </c>
      <c r="I258" s="101">
        <v>0.46239397668479482</v>
      </c>
      <c r="J258" s="101">
        <v>5.4583724522244768E-2</v>
      </c>
      <c r="K258" s="101">
        <v>0.85579199509790271</v>
      </c>
      <c r="L258" s="3"/>
      <c r="M258" s="103" t="s">
        <v>976</v>
      </c>
      <c r="N258" s="101">
        <v>1.0125666305479251</v>
      </c>
      <c r="O258" s="101">
        <v>0.79982901350963587</v>
      </c>
      <c r="P258" s="101">
        <v>0.98432933832776026</v>
      </c>
      <c r="Q258" s="101">
        <v>1.0429796837159122</v>
      </c>
      <c r="R258" s="3"/>
      <c r="S258" s="100" t="s">
        <v>1266</v>
      </c>
      <c r="T258" s="101">
        <v>0</v>
      </c>
      <c r="U258" s="101">
        <v>0</v>
      </c>
      <c r="V258" s="101">
        <v>0</v>
      </c>
      <c r="W258" s="101">
        <v>2.0394396551724139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x14ac:dyDescent="0.2">
      <c r="A259" s="45" t="s">
        <v>374</v>
      </c>
      <c r="B259" s="16">
        <v>2.5318122073441223</v>
      </c>
      <c r="C259" s="16">
        <v>2.1939782423117951</v>
      </c>
      <c r="D259" s="16">
        <v>1.7699657903959449</v>
      </c>
      <c r="E259" s="16">
        <v>2.0305520005937017</v>
      </c>
      <c r="G259" s="45" t="s">
        <v>658</v>
      </c>
      <c r="H259" s="16">
        <v>1.5163222633614817</v>
      </c>
      <c r="I259" s="16">
        <v>1.229466392059321</v>
      </c>
      <c r="J259" s="16">
        <v>1.1289571691524907</v>
      </c>
      <c r="K259" s="16">
        <v>1.844516297644236</v>
      </c>
      <c r="M259" s="15" t="s">
        <v>977</v>
      </c>
      <c r="N259" s="16">
        <v>2.0149132083843129</v>
      </c>
      <c r="O259" s="16">
        <v>1.6585617721674952</v>
      </c>
      <c r="P259" s="16">
        <v>1.956689972105268</v>
      </c>
      <c r="Q259" s="16">
        <v>1.4098311688541949</v>
      </c>
      <c r="S259" s="45" t="s">
        <v>1267</v>
      </c>
      <c r="T259" s="16">
        <v>4.1022236329981299</v>
      </c>
      <c r="U259" s="16">
        <v>3.7761242693625672</v>
      </c>
      <c r="V259" s="16">
        <v>2.8263772175536883</v>
      </c>
      <c r="W259" s="16">
        <v>1.5143470431650923</v>
      </c>
    </row>
    <row r="260" spans="1:36" x14ac:dyDescent="0.2">
      <c r="A260" s="45" t="s">
        <v>375</v>
      </c>
      <c r="B260" s="16">
        <v>1.5270558505919891</v>
      </c>
      <c r="C260" s="16">
        <v>1.7497979627366644</v>
      </c>
      <c r="D260" s="16">
        <v>1.4945313622756315</v>
      </c>
      <c r="E260" s="16">
        <v>1.7460801804779511</v>
      </c>
      <c r="G260" s="45" t="s">
        <v>659</v>
      </c>
      <c r="H260" s="16">
        <v>1.2237026985021886</v>
      </c>
      <c r="I260" s="16">
        <v>1.2449367911804368</v>
      </c>
      <c r="J260" s="16">
        <v>1.2055053182274886</v>
      </c>
      <c r="K260" s="16">
        <v>1.8224694285080352</v>
      </c>
      <c r="M260" s="15" t="s">
        <v>978</v>
      </c>
      <c r="N260" s="16">
        <v>1.7041901535822686</v>
      </c>
      <c r="O260" s="16">
        <v>1.3255925776986268</v>
      </c>
      <c r="P260" s="16">
        <v>1.6792262205449735</v>
      </c>
      <c r="Q260" s="16">
        <v>0.97926951483715952</v>
      </c>
      <c r="S260" s="45" t="s">
        <v>1268</v>
      </c>
      <c r="T260" s="16">
        <v>3.7044646966767929</v>
      </c>
      <c r="U260" s="16">
        <v>3.8671984047856429</v>
      </c>
      <c r="V260" s="16">
        <v>2.0470003549875755</v>
      </c>
      <c r="W260" s="16">
        <v>1.289152860268834</v>
      </c>
    </row>
    <row r="261" spans="1:36" ht="17" thickBot="1" x14ac:dyDescent="0.25">
      <c r="A261" s="46" t="s">
        <v>376</v>
      </c>
      <c r="B261" s="18">
        <v>2.6010369313915653</v>
      </c>
      <c r="C261" s="18">
        <v>2.0921039384696383</v>
      </c>
      <c r="D261" s="18">
        <v>1.8365059768346343</v>
      </c>
      <c r="E261" s="18">
        <v>2.066454182134204</v>
      </c>
      <c r="G261" s="46" t="s">
        <v>660</v>
      </c>
      <c r="H261" s="18">
        <v>1.4969300521381375</v>
      </c>
      <c r="I261" s="18">
        <v>1.2657721137371307</v>
      </c>
      <c r="J261" s="18">
        <v>1.0449405992151473</v>
      </c>
      <c r="K261" s="18">
        <v>0.90558125674064827</v>
      </c>
      <c r="M261" s="17" t="s">
        <v>979</v>
      </c>
      <c r="N261" s="18">
        <v>2.0335844544605286</v>
      </c>
      <c r="O261" s="18">
        <v>1.7569263676581668</v>
      </c>
      <c r="P261" s="18">
        <v>1.9175059198067088</v>
      </c>
      <c r="Q261" s="18">
        <v>1.4646737813340664</v>
      </c>
      <c r="S261" s="46" t="s">
        <v>1269</v>
      </c>
      <c r="T261" s="18">
        <v>1.4981144631765748</v>
      </c>
      <c r="U261" s="18">
        <v>1.2105263157894737</v>
      </c>
      <c r="V261" s="18">
        <v>4.6088319476625319</v>
      </c>
      <c r="W261" s="18">
        <v>1.8775793650793653</v>
      </c>
    </row>
    <row r="262" spans="1:36" s="99" customFormat="1" x14ac:dyDescent="0.2">
      <c r="A262" s="97" t="s">
        <v>377</v>
      </c>
      <c r="B262" s="98">
        <v>0.46277792622537461</v>
      </c>
      <c r="C262" s="98">
        <v>0.52953845019641566</v>
      </c>
      <c r="D262" s="98">
        <v>0.35338151037381788</v>
      </c>
      <c r="E262" s="98">
        <v>0.47400464803286746</v>
      </c>
      <c r="F262" s="3"/>
      <c r="G262" s="97" t="s">
        <v>661</v>
      </c>
      <c r="H262" s="98">
        <v>0.56161821242030885</v>
      </c>
      <c r="I262" s="98">
        <v>0.5759187622975841</v>
      </c>
      <c r="J262" s="98">
        <v>0.34314511199103787</v>
      </c>
      <c r="K262" s="98">
        <v>0.73748902893303359</v>
      </c>
      <c r="L262" s="3"/>
      <c r="M262" s="102" t="s">
        <v>980</v>
      </c>
      <c r="N262" s="98">
        <v>0.55968072766409027</v>
      </c>
      <c r="O262" s="98">
        <v>0.52714122863786694</v>
      </c>
      <c r="P262" s="98">
        <v>0.77147651101121884</v>
      </c>
      <c r="Q262" s="98">
        <v>0.5382529441570798</v>
      </c>
      <c r="R262" s="3"/>
      <c r="S262" s="97" t="s">
        <v>1270</v>
      </c>
      <c r="T262" s="98">
        <v>0.38738776806103525</v>
      </c>
      <c r="U262" s="98">
        <v>0.5614497144263535</v>
      </c>
      <c r="V262" s="98">
        <v>0.30399164463592154</v>
      </c>
      <c r="W262" s="98">
        <v>0.43258050035863133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s="99" customFormat="1" x14ac:dyDescent="0.2">
      <c r="A263" s="97" t="s">
        <v>378</v>
      </c>
      <c r="B263" s="98">
        <v>0.50285658171544356</v>
      </c>
      <c r="C263" s="98">
        <v>0.52476527691517916</v>
      </c>
      <c r="D263" s="98">
        <v>0.30007577511566658</v>
      </c>
      <c r="E263" s="98">
        <v>0.58417087683828783</v>
      </c>
      <c r="F263" s="3"/>
      <c r="G263" s="97" t="s">
        <v>662</v>
      </c>
      <c r="H263" s="98">
        <v>0.32196538784715478</v>
      </c>
      <c r="I263" s="98">
        <v>0.61077860878326962</v>
      </c>
      <c r="J263" s="98">
        <v>0.20188558909674503</v>
      </c>
      <c r="K263" s="98">
        <v>0.76449892656547547</v>
      </c>
      <c r="L263" s="3"/>
      <c r="M263" s="102" t="s">
        <v>981</v>
      </c>
      <c r="N263" s="98">
        <v>0.57404221513526255</v>
      </c>
      <c r="O263" s="98">
        <v>0.66848113896758787</v>
      </c>
      <c r="P263" s="98">
        <v>0.67524440614506887</v>
      </c>
      <c r="Q263" s="98">
        <v>0.42624150356987722</v>
      </c>
      <c r="R263" s="3"/>
      <c r="S263" s="97" t="s">
        <v>1271</v>
      </c>
      <c r="T263" s="98">
        <v>0.31087659299157872</v>
      </c>
      <c r="U263" s="98">
        <v>0.62377009855293097</v>
      </c>
      <c r="V263" s="98">
        <v>0.37840675576354826</v>
      </c>
      <c r="W263" s="98">
        <v>0.19439606623101466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s="99" customFormat="1" ht="17" thickBot="1" x14ac:dyDescent="0.25">
      <c r="A264" s="100" t="s">
        <v>379</v>
      </c>
      <c r="B264" s="101">
        <v>0.57480946570520253</v>
      </c>
      <c r="C264" s="101">
        <v>0.77159160423197937</v>
      </c>
      <c r="D264" s="101">
        <v>0.38380623294244348</v>
      </c>
      <c r="E264" s="101">
        <v>0.45739117923001466</v>
      </c>
      <c r="F264" s="3"/>
      <c r="G264" s="100" t="s">
        <v>663</v>
      </c>
      <c r="H264" s="101">
        <v>0.58196901535024237</v>
      </c>
      <c r="I264" s="101">
        <v>0.58087805168611217</v>
      </c>
      <c r="J264" s="101">
        <v>0.46479326643041663</v>
      </c>
      <c r="K264" s="101">
        <v>0.49477749253534004</v>
      </c>
      <c r="L264" s="3"/>
      <c r="M264" s="103" t="s">
        <v>982</v>
      </c>
      <c r="N264" s="101">
        <v>0.56675237101760567</v>
      </c>
      <c r="O264" s="101">
        <v>0.53220514046216216</v>
      </c>
      <c r="P264" s="101">
        <v>0.78594312806366884</v>
      </c>
      <c r="Q264" s="101">
        <v>0.56338367383009569</v>
      </c>
      <c r="R264" s="3"/>
      <c r="S264" s="100" t="s">
        <v>1272</v>
      </c>
      <c r="T264" s="101">
        <v>0.69905929505094799</v>
      </c>
      <c r="U264" s="101">
        <v>0.58068394336094031</v>
      </c>
      <c r="V264" s="101">
        <v>0.23268980808930348</v>
      </c>
      <c r="W264" s="101">
        <v>0.82372910863509741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x14ac:dyDescent="0.2">
      <c r="A265" s="45" t="s">
        <v>380</v>
      </c>
      <c r="B265" s="16">
        <v>0.51432334347221098</v>
      </c>
      <c r="C265" s="16">
        <v>0.44872406667022957</v>
      </c>
      <c r="D265" s="16">
        <v>0.48984230359935721</v>
      </c>
      <c r="E265" s="16">
        <v>0.52517303528694714</v>
      </c>
      <c r="G265" s="45" t="s">
        <v>664</v>
      </c>
      <c r="H265" s="16">
        <v>0.79044269676485746</v>
      </c>
      <c r="I265" s="16">
        <v>0.50023089016642908</v>
      </c>
      <c r="J265" s="16">
        <v>0.36428181848248181</v>
      </c>
      <c r="K265" s="16">
        <v>0.7133107916208411</v>
      </c>
      <c r="M265" s="15" t="s">
        <v>983</v>
      </c>
      <c r="N265" s="16">
        <v>0.63562649396426385</v>
      </c>
      <c r="O265" s="16">
        <v>0.62746555611557198</v>
      </c>
      <c r="P265" s="16">
        <v>0.64399757957502668</v>
      </c>
      <c r="Q265" s="16">
        <v>0.60217346779431768</v>
      </c>
      <c r="S265" s="45" t="s">
        <v>1273</v>
      </c>
      <c r="T265" s="16">
        <v>0.4246968452127321</v>
      </c>
      <c r="U265" s="16">
        <v>0.48217332679470798</v>
      </c>
      <c r="V265" s="16">
        <v>0.51063596491228069</v>
      </c>
      <c r="W265" s="16">
        <v>0.16807022676124467</v>
      </c>
    </row>
    <row r="266" spans="1:36" x14ac:dyDescent="0.2">
      <c r="A266" s="45" t="s">
        <v>381</v>
      </c>
      <c r="B266" s="16">
        <v>0.4946822220647864</v>
      </c>
      <c r="C266" s="16">
        <v>0.46572810376835139</v>
      </c>
      <c r="D266" s="16">
        <v>0.42458163298020951</v>
      </c>
      <c r="E266" s="16">
        <v>0.49040044715400682</v>
      </c>
      <c r="G266" s="45" t="s">
        <v>665</v>
      </c>
      <c r="H266" s="16">
        <v>0.47941541196719945</v>
      </c>
      <c r="I266" s="16">
        <v>0.53703888000820432</v>
      </c>
      <c r="J266" s="16">
        <v>0.3563884745362762</v>
      </c>
      <c r="K266" s="16">
        <v>0.56610339900680529</v>
      </c>
      <c r="M266" s="15" t="s">
        <v>984</v>
      </c>
      <c r="N266" s="16">
        <v>0.89638367012789544</v>
      </c>
      <c r="O266" s="16">
        <v>0.66695672462913835</v>
      </c>
      <c r="P266" s="16">
        <v>0.59219088937093278</v>
      </c>
      <c r="Q266" s="16">
        <v>0.55355595519850542</v>
      </c>
      <c r="S266" s="45" t="s">
        <v>1274</v>
      </c>
      <c r="T266" s="16">
        <v>0.47538282704502571</v>
      </c>
      <c r="U266" s="16">
        <v>0.43364954078181689</v>
      </c>
      <c r="V266" s="16">
        <v>0.45451488145283336</v>
      </c>
      <c r="W266" s="16">
        <v>0.18759007704130737</v>
      </c>
    </row>
    <row r="267" spans="1:36" ht="17" thickBot="1" x14ac:dyDescent="0.25">
      <c r="A267" s="46" t="s">
        <v>382</v>
      </c>
      <c r="B267" s="18">
        <v>0.62146984730609467</v>
      </c>
      <c r="C267" s="18">
        <v>0.59120315334166018</v>
      </c>
      <c r="D267" s="18">
        <v>0.52798826743018867</v>
      </c>
      <c r="E267" s="18">
        <v>0.57312285717021505</v>
      </c>
      <c r="G267" s="46" t="s">
        <v>666</v>
      </c>
      <c r="H267" s="18">
        <v>0.82425363617581571</v>
      </c>
      <c r="I267" s="18">
        <v>0.52246176181434423</v>
      </c>
      <c r="J267" s="18">
        <v>0.40592309217661232</v>
      </c>
      <c r="K267" s="18">
        <v>1.0066124263606788</v>
      </c>
      <c r="M267" s="17" t="s">
        <v>985</v>
      </c>
      <c r="N267" s="18">
        <v>0.63564878667543612</v>
      </c>
      <c r="O267" s="18">
        <v>0.62886128762278659</v>
      </c>
      <c r="P267" s="18">
        <v>0.65610303316768548</v>
      </c>
      <c r="Q267" s="18">
        <v>0.61244300069241797</v>
      </c>
      <c r="S267" s="46" t="s">
        <v>1275</v>
      </c>
      <c r="T267" s="18">
        <v>0.28447168341020618</v>
      </c>
      <c r="U267" s="18">
        <v>0.81710526315789467</v>
      </c>
      <c r="V267" s="18">
        <v>0.62765014024088439</v>
      </c>
      <c r="W267" s="18">
        <v>0.13916176470588237</v>
      </c>
    </row>
    <row r="268" spans="1:36" s="99" customFormat="1" x14ac:dyDescent="0.2">
      <c r="A268" s="97" t="s">
        <v>383</v>
      </c>
      <c r="B268" s="98">
        <v>0.69908247516218303</v>
      </c>
      <c r="C268" s="98">
        <v>0.91675368368527455</v>
      </c>
      <c r="D268" s="98">
        <v>1.0654020275301792</v>
      </c>
      <c r="E268" s="98">
        <v>0.86159354056298842</v>
      </c>
      <c r="F268" s="3"/>
      <c r="G268" s="97" t="s">
        <v>667</v>
      </c>
      <c r="H268" s="98">
        <v>0.95345664335962299</v>
      </c>
      <c r="I268" s="98">
        <v>0.52634242496643979</v>
      </c>
      <c r="J268" s="98">
        <v>0</v>
      </c>
      <c r="K268" s="98">
        <v>0.79465325031444567</v>
      </c>
      <c r="L268" s="3"/>
      <c r="M268" s="102" t="s">
        <v>986</v>
      </c>
      <c r="N268" s="98">
        <v>0.74785983167837455</v>
      </c>
      <c r="O268" s="98">
        <v>0.93286541747011542</v>
      </c>
      <c r="P268" s="98">
        <v>0.46881952185988307</v>
      </c>
      <c r="Q268" s="98">
        <v>0.68505755130543999</v>
      </c>
      <c r="R268" s="3"/>
      <c r="S268" s="97" t="s">
        <v>1276</v>
      </c>
      <c r="T268" s="98">
        <v>2.2395504446311154</v>
      </c>
      <c r="U268" s="98">
        <v>2.5967829950887404</v>
      </c>
      <c r="V268" s="98">
        <v>0</v>
      </c>
      <c r="W268" s="98">
        <v>2.4734335038363171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s="99" customFormat="1" x14ac:dyDescent="0.2">
      <c r="A269" s="97" t="s">
        <v>384</v>
      </c>
      <c r="B269" s="98">
        <v>0.80477340704762068</v>
      </c>
      <c r="C269" s="98">
        <v>0.78112057473244301</v>
      </c>
      <c r="D269" s="98">
        <v>1.3185448793989718</v>
      </c>
      <c r="E269" s="98">
        <v>0.70238979719202022</v>
      </c>
      <c r="F269" s="3"/>
      <c r="G269" s="97" t="s">
        <v>668</v>
      </c>
      <c r="H269" s="98">
        <v>0.94520785948951214</v>
      </c>
      <c r="I269" s="98">
        <v>0.61493636660295559</v>
      </c>
      <c r="J269" s="98">
        <v>0</v>
      </c>
      <c r="K269" s="98">
        <v>0.80538421714370245</v>
      </c>
      <c r="L269" s="3"/>
      <c r="M269" s="102" t="s">
        <v>987</v>
      </c>
      <c r="N269" s="98">
        <v>0.44996461830224466</v>
      </c>
      <c r="O269" s="98">
        <v>0.85635570103655212</v>
      </c>
      <c r="P269" s="98">
        <v>1.167462039045553</v>
      </c>
      <c r="Q269" s="98">
        <v>0.67454084098598355</v>
      </c>
      <c r="R269" s="3"/>
      <c r="S269" s="97" t="s">
        <v>1277</v>
      </c>
      <c r="T269" s="98">
        <v>2.2527150182494009</v>
      </c>
      <c r="U269" s="98">
        <v>2.9177072363472245</v>
      </c>
      <c r="V269" s="98">
        <v>0</v>
      </c>
      <c r="W269" s="98">
        <v>3.896757509448975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s="99" customFormat="1" ht="17" thickBot="1" x14ac:dyDescent="0.25">
      <c r="A270" s="100" t="s">
        <v>385</v>
      </c>
      <c r="B270" s="101">
        <v>0.76007045213383218</v>
      </c>
      <c r="C270" s="101">
        <v>1.2692305304789304</v>
      </c>
      <c r="D270" s="101">
        <v>1.0700096457154775</v>
      </c>
      <c r="E270" s="101">
        <v>1.0138492386464888</v>
      </c>
      <c r="F270" s="3"/>
      <c r="G270" s="100" t="s">
        <v>669</v>
      </c>
      <c r="H270" s="101">
        <v>1.044847846092134</v>
      </c>
      <c r="I270" s="101">
        <v>0.42561263763032253</v>
      </c>
      <c r="J270" s="101">
        <v>0</v>
      </c>
      <c r="K270" s="101">
        <v>0</v>
      </c>
      <c r="L270" s="3"/>
      <c r="M270" s="103" t="s">
        <v>988</v>
      </c>
      <c r="N270" s="101">
        <v>0.8265129480658906</v>
      </c>
      <c r="O270" s="101">
        <v>0.98413937395824658</v>
      </c>
      <c r="P270" s="101">
        <v>0.47114827405471643</v>
      </c>
      <c r="Q270" s="101">
        <v>0.67363440149297626</v>
      </c>
      <c r="R270" s="3"/>
      <c r="S270" s="100" t="s">
        <v>1278</v>
      </c>
      <c r="T270" s="101">
        <v>0</v>
      </c>
      <c r="U270" s="101">
        <v>0</v>
      </c>
      <c r="V270" s="101">
        <v>0</v>
      </c>
      <c r="W270" s="101">
        <v>0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x14ac:dyDescent="0.2">
      <c r="A271" s="45" t="s">
        <v>386</v>
      </c>
      <c r="B271" s="16">
        <v>1.3449492321434193</v>
      </c>
      <c r="C271" s="16">
        <v>1.1470638950066976</v>
      </c>
      <c r="D271" s="16">
        <v>0.8177873816832042</v>
      </c>
      <c r="E271" s="16">
        <v>0.94622469311903634</v>
      </c>
      <c r="G271" s="45" t="s">
        <v>670</v>
      </c>
      <c r="H271" s="16">
        <v>0.84095475288463339</v>
      </c>
      <c r="I271" s="16">
        <v>0.77908288209034238</v>
      </c>
      <c r="J271" s="16">
        <v>0.90095484367907785</v>
      </c>
      <c r="K271" s="16">
        <v>0.71368542964165027</v>
      </c>
      <c r="M271" s="15" t="s">
        <v>989</v>
      </c>
      <c r="N271" s="16">
        <v>1.0955781562564297</v>
      </c>
      <c r="O271" s="16">
        <v>0.88073961799593437</v>
      </c>
      <c r="P271" s="16">
        <v>0.78906941752225024</v>
      </c>
      <c r="Q271" s="16">
        <v>0.76442211199579302</v>
      </c>
      <c r="S271" s="45" t="s">
        <v>1279</v>
      </c>
      <c r="T271" s="16">
        <v>0.62377790679525258</v>
      </c>
      <c r="U271" s="16">
        <v>0.72845046660094415</v>
      </c>
      <c r="V271" s="16">
        <v>0.29967824967824969</v>
      </c>
      <c r="W271" s="16">
        <v>0.87908783658156664</v>
      </c>
    </row>
    <row r="272" spans="1:36" x14ac:dyDescent="0.2">
      <c r="A272" s="45" t="s">
        <v>387</v>
      </c>
      <c r="B272" s="16">
        <v>1.0513164766340071</v>
      </c>
      <c r="C272" s="16">
        <v>0.98542583428012509</v>
      </c>
      <c r="D272" s="16">
        <v>0.93696803994365663</v>
      </c>
      <c r="E272" s="16">
        <v>0.99496799328855223</v>
      </c>
      <c r="G272" s="45" t="s">
        <v>671</v>
      </c>
      <c r="H272" s="16">
        <v>1.0687296964836093</v>
      </c>
      <c r="I272" s="16">
        <v>0.81717254737871847</v>
      </c>
      <c r="J272" s="16">
        <v>0.44418427206079214</v>
      </c>
      <c r="K272" s="16">
        <v>0.90814013450341613</v>
      </c>
      <c r="M272" s="15" t="s">
        <v>990</v>
      </c>
      <c r="N272" s="16">
        <v>0.77264780333608296</v>
      </c>
      <c r="O272" s="16">
        <v>0.82805606102380291</v>
      </c>
      <c r="P272" s="16">
        <v>0.77561025124343508</v>
      </c>
      <c r="Q272" s="16">
        <v>0.72456533739009632</v>
      </c>
      <c r="S272" s="45" t="s">
        <v>1280</v>
      </c>
      <c r="T272" s="16">
        <v>0.7292253339914947</v>
      </c>
      <c r="U272" s="16">
        <v>0.63979385373291886</v>
      </c>
      <c r="V272" s="16">
        <v>0.4593501461491401</v>
      </c>
      <c r="W272" s="16">
        <v>0.92894838460548335</v>
      </c>
    </row>
    <row r="273" spans="1:36" ht="17" thickBot="1" x14ac:dyDescent="0.25">
      <c r="A273" s="46" t="s">
        <v>388</v>
      </c>
      <c r="B273" s="18">
        <v>1.442962908365115</v>
      </c>
      <c r="C273" s="18">
        <v>1.3301938202433694</v>
      </c>
      <c r="D273" s="18">
        <v>0.78950268229693921</v>
      </c>
      <c r="E273" s="18">
        <v>0.91225862611396646</v>
      </c>
      <c r="G273" s="46" t="s">
        <v>672</v>
      </c>
      <c r="H273" s="18">
        <v>0.74068623469236849</v>
      </c>
      <c r="I273" s="18">
        <v>0.80976775078558505</v>
      </c>
      <c r="J273" s="18">
        <v>1.2929848828147177</v>
      </c>
      <c r="K273" s="18">
        <v>0.39198438466788715</v>
      </c>
      <c r="M273" s="17" t="s">
        <v>991</v>
      </c>
      <c r="N273" s="18">
        <v>1.1651678650490866</v>
      </c>
      <c r="O273" s="18">
        <v>0.91186295773514414</v>
      </c>
      <c r="P273" s="18">
        <v>0.79166009715352403</v>
      </c>
      <c r="Q273" s="18">
        <v>0.77272765007626099</v>
      </c>
      <c r="S273" s="46" t="s">
        <v>1281</v>
      </c>
      <c r="T273" s="18">
        <v>0.54910968371412305</v>
      </c>
      <c r="U273" s="18">
        <v>1.2955903271692746</v>
      </c>
      <c r="V273" s="18">
        <v>0.12422242358934169</v>
      </c>
      <c r="W273" s="18">
        <v>0.80194915254237298</v>
      </c>
    </row>
    <row r="274" spans="1:36" s="99" customFormat="1" x14ac:dyDescent="0.2">
      <c r="A274" s="97" t="s">
        <v>389</v>
      </c>
      <c r="B274" s="98">
        <v>2.3227868405146483</v>
      </c>
      <c r="C274" s="98">
        <v>1.5757043801060007</v>
      </c>
      <c r="D274" s="98">
        <v>1.5058401775860304</v>
      </c>
      <c r="E274" s="98">
        <v>1.2729569737168711</v>
      </c>
      <c r="F274" s="3"/>
      <c r="G274" s="97" t="s">
        <v>673</v>
      </c>
      <c r="H274" s="98">
        <v>1.1445192022641906</v>
      </c>
      <c r="I274" s="98">
        <v>1.1435567208076109</v>
      </c>
      <c r="J274" s="98">
        <v>1.106578489016641</v>
      </c>
      <c r="K274" s="98">
        <v>1.0200085281473119</v>
      </c>
      <c r="L274" s="3"/>
      <c r="M274" s="102" t="s">
        <v>992</v>
      </c>
      <c r="N274" s="98">
        <v>1.5279347054250703</v>
      </c>
      <c r="O274" s="98">
        <v>1.1611632127343028</v>
      </c>
      <c r="P274" s="98">
        <v>1.1467146534790666</v>
      </c>
      <c r="Q274" s="98">
        <v>1.0962292467798929</v>
      </c>
      <c r="R274" s="3"/>
      <c r="S274" s="97" t="s">
        <v>1282</v>
      </c>
      <c r="T274" s="98">
        <v>1.0480985697376235</v>
      </c>
      <c r="U274" s="98">
        <v>1.0161462462930959</v>
      </c>
      <c r="V274" s="98">
        <v>1.0416575621567354</v>
      </c>
      <c r="W274" s="98">
        <v>1.0227876098020208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s="99" customFormat="1" x14ac:dyDescent="0.2">
      <c r="A275" s="97" t="s">
        <v>390</v>
      </c>
      <c r="B275" s="98">
        <v>1.3199722067133295</v>
      </c>
      <c r="C275" s="98">
        <v>1.1972232739538571</v>
      </c>
      <c r="D275" s="98">
        <v>1.3243108395148371</v>
      </c>
      <c r="E275" s="98">
        <v>1.1517213426510255</v>
      </c>
      <c r="F275" s="3"/>
      <c r="G275" s="97" t="s">
        <v>674</v>
      </c>
      <c r="H275" s="98">
        <v>1.1708530121253851</v>
      </c>
      <c r="I275" s="98">
        <v>1.0930298798956786</v>
      </c>
      <c r="J275" s="98">
        <v>1.0863325784724132</v>
      </c>
      <c r="K275" s="98">
        <v>1.0054118379703607</v>
      </c>
      <c r="L275" s="3"/>
      <c r="M275" s="102" t="s">
        <v>993</v>
      </c>
      <c r="N275" s="98">
        <v>1.137471851399813</v>
      </c>
      <c r="O275" s="98">
        <v>1.089999912449549</v>
      </c>
      <c r="P275" s="98">
        <v>1.0728268586077696</v>
      </c>
      <c r="Q275" s="98">
        <v>1.1116585498057141</v>
      </c>
      <c r="R275" s="3"/>
      <c r="S275" s="97" t="s">
        <v>1283</v>
      </c>
      <c r="T275" s="98">
        <v>1.0233622269286287</v>
      </c>
      <c r="U275" s="98">
        <v>1.0072314429371132</v>
      </c>
      <c r="V275" s="98">
        <v>1.0314451096785888</v>
      </c>
      <c r="W275" s="98">
        <v>1.0293738805721799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s="99" customFormat="1" ht="17" thickBot="1" x14ac:dyDescent="0.25">
      <c r="A276" s="100" t="s">
        <v>391</v>
      </c>
      <c r="B276" s="101">
        <v>2.953108124099987</v>
      </c>
      <c r="C276" s="101">
        <v>1.8731258709811429</v>
      </c>
      <c r="D276" s="101">
        <v>1.5404290477371687</v>
      </c>
      <c r="E276" s="101">
        <v>1.3448610778942776</v>
      </c>
      <c r="F276" s="3"/>
      <c r="G276" s="100" t="s">
        <v>675</v>
      </c>
      <c r="H276" s="101">
        <v>1.237254834391341</v>
      </c>
      <c r="I276" s="101">
        <v>1.2337537946994317</v>
      </c>
      <c r="J276" s="101">
        <v>1.1027458526490928</v>
      </c>
      <c r="K276" s="101">
        <v>1.0375821835678092</v>
      </c>
      <c r="L276" s="3"/>
      <c r="M276" s="103" t="s">
        <v>994</v>
      </c>
      <c r="N276" s="101">
        <v>1.6049552123655937</v>
      </c>
      <c r="O276" s="101">
        <v>1.1760684772875998</v>
      </c>
      <c r="P276" s="101">
        <v>1.1463705646788658</v>
      </c>
      <c r="Q276" s="101">
        <v>1.0853245303030581</v>
      </c>
      <c r="R276" s="3"/>
      <c r="S276" s="100" t="s">
        <v>1284</v>
      </c>
      <c r="T276" s="101">
        <v>1.111504279131007</v>
      </c>
      <c r="U276" s="101">
        <v>1.0233131684011456</v>
      </c>
      <c r="V276" s="101">
        <v>1.0529999153031917</v>
      </c>
      <c r="W276" s="101">
        <v>1.0147936448442445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8" spans="1:36" x14ac:dyDescent="0.2">
      <c r="A278" s="13" t="s">
        <v>12</v>
      </c>
      <c r="B278" s="14" t="s">
        <v>98</v>
      </c>
      <c r="C278" s="14" t="s">
        <v>99</v>
      </c>
      <c r="D278" s="14" t="s">
        <v>100</v>
      </c>
      <c r="E278" s="14" t="s">
        <v>101</v>
      </c>
      <c r="G278" s="13" t="s">
        <v>25</v>
      </c>
      <c r="H278" s="14" t="s">
        <v>98</v>
      </c>
      <c r="I278" s="14" t="s">
        <v>99</v>
      </c>
      <c r="J278" s="14" t="s">
        <v>100</v>
      </c>
      <c r="K278" s="14" t="s">
        <v>101</v>
      </c>
      <c r="M278" s="13" t="s">
        <v>38</v>
      </c>
      <c r="N278" s="14" t="s">
        <v>98</v>
      </c>
      <c r="O278" s="14" t="s">
        <v>99</v>
      </c>
      <c r="P278" s="14" t="s">
        <v>100</v>
      </c>
      <c r="Q278" s="14" t="s">
        <v>101</v>
      </c>
      <c r="S278" s="13" t="s">
        <v>51</v>
      </c>
      <c r="T278" s="14" t="s">
        <v>98</v>
      </c>
      <c r="U278" s="14" t="s">
        <v>99</v>
      </c>
      <c r="V278" s="14" t="s">
        <v>100</v>
      </c>
      <c r="W278" s="14" t="s">
        <v>101</v>
      </c>
    </row>
    <row r="279" spans="1:36" s="99" customFormat="1" x14ac:dyDescent="0.2">
      <c r="A279" s="97" t="s">
        <v>697</v>
      </c>
      <c r="B279" s="98">
        <v>0.51325977545489743</v>
      </c>
      <c r="C279" s="98">
        <v>0.52907057559866055</v>
      </c>
      <c r="D279" s="98">
        <v>1.3473980555361265</v>
      </c>
      <c r="E279" s="98">
        <v>0.4493811488416376</v>
      </c>
      <c r="F279" s="3"/>
      <c r="G279" s="97" t="s">
        <v>676</v>
      </c>
      <c r="H279" s="98">
        <v>0.42455344710983806</v>
      </c>
      <c r="I279" s="98">
        <v>0.69259709565081939</v>
      </c>
      <c r="J279" s="98">
        <v>0.67697918845807026</v>
      </c>
      <c r="K279" s="98">
        <v>1.0604681928614674</v>
      </c>
      <c r="L279" s="3"/>
      <c r="M279" s="97" t="s">
        <v>995</v>
      </c>
      <c r="N279" s="98">
        <v>0.43752925229611528</v>
      </c>
      <c r="O279" s="98">
        <v>0.37952961672473873</v>
      </c>
      <c r="P279" s="98">
        <v>0.63550043104917864</v>
      </c>
      <c r="Q279" s="98">
        <v>0.38816681501480804</v>
      </c>
      <c r="R279" s="3"/>
      <c r="S279" s="97" t="s">
        <v>1285</v>
      </c>
      <c r="T279" s="98">
        <v>0</v>
      </c>
      <c r="U279" s="98">
        <v>0</v>
      </c>
      <c r="V279" s="98">
        <v>0.53660696887566206</v>
      </c>
      <c r="W279" s="98">
        <v>1.976724078301169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s="99" customFormat="1" x14ac:dyDescent="0.2">
      <c r="A280" s="97" t="s">
        <v>698</v>
      </c>
      <c r="B280" s="98">
        <v>0</v>
      </c>
      <c r="C280" s="98">
        <v>0.50757232704402511</v>
      </c>
      <c r="D280" s="98">
        <v>0</v>
      </c>
      <c r="E280" s="98">
        <v>0</v>
      </c>
      <c r="F280" s="3"/>
      <c r="G280" s="97" t="s">
        <v>677</v>
      </c>
      <c r="H280" s="98">
        <v>0.49486766809728183</v>
      </c>
      <c r="I280" s="98">
        <v>0.90438942925009835</v>
      </c>
      <c r="J280" s="98">
        <v>0.46789456677283842</v>
      </c>
      <c r="K280" s="98">
        <v>0.59548158196806844</v>
      </c>
      <c r="L280" s="3"/>
      <c r="M280" s="97" t="s">
        <v>996</v>
      </c>
      <c r="N280" s="98">
        <v>0.4239383258475713</v>
      </c>
      <c r="O280" s="98">
        <v>0.37356137920979737</v>
      </c>
      <c r="P280" s="98">
        <v>0.63530950953918963</v>
      </c>
      <c r="Q280" s="98">
        <v>0.46077169222867614</v>
      </c>
      <c r="R280" s="3"/>
      <c r="S280" s="97" t="s">
        <v>1286</v>
      </c>
      <c r="T280" s="98">
        <v>0</v>
      </c>
      <c r="U280" s="98"/>
      <c r="V280" s="98">
        <v>0.58007009345794391</v>
      </c>
      <c r="W280" s="98">
        <v>1.8016077993391968</v>
      </c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s="99" customFormat="1" x14ac:dyDescent="0.2">
      <c r="A281" s="100" t="s">
        <v>699</v>
      </c>
      <c r="B281" s="101">
        <v>1.0575369608291421</v>
      </c>
      <c r="C281" s="101">
        <v>0.5979748009584912</v>
      </c>
      <c r="D281" s="101">
        <v>1.3930901344694449</v>
      </c>
      <c r="E281" s="101">
        <v>1.3772413793103448</v>
      </c>
      <c r="F281" s="3"/>
      <c r="G281" s="100" t="s">
        <v>678</v>
      </c>
      <c r="H281" s="101">
        <v>0.44565944126041762</v>
      </c>
      <c r="I281" s="101">
        <v>0.56309836966784532</v>
      </c>
      <c r="J281" s="101">
        <v>0.71366786966688411</v>
      </c>
      <c r="K281" s="101">
        <v>1.1631355927590321</v>
      </c>
      <c r="L281" s="3"/>
      <c r="M281" s="100" t="s">
        <v>997</v>
      </c>
      <c r="N281" s="101">
        <v>0.65965836008030099</v>
      </c>
      <c r="O281" s="101">
        <v>0.49178029786921845</v>
      </c>
      <c r="P281" s="101">
        <v>0.56300408898225607</v>
      </c>
      <c r="Q281" s="101">
        <v>0.47941511189064645</v>
      </c>
      <c r="R281" s="3"/>
      <c r="S281" s="100" t="s">
        <v>1287</v>
      </c>
      <c r="T281" s="101">
        <v>0</v>
      </c>
      <c r="U281" s="101">
        <v>0</v>
      </c>
      <c r="V281" s="101">
        <v>0.49678446147849809</v>
      </c>
      <c r="W281" s="101">
        <v>0</v>
      </c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x14ac:dyDescent="0.2">
      <c r="A282" s="45" t="s">
        <v>700</v>
      </c>
      <c r="B282" s="16">
        <v>1.3191465579123725</v>
      </c>
      <c r="C282" s="16">
        <v>1.2371528441597353</v>
      </c>
      <c r="D282" s="16">
        <v>1.5608366821185846</v>
      </c>
      <c r="E282" s="16">
        <v>1.7641753449886921</v>
      </c>
      <c r="G282" s="45" t="s">
        <v>679</v>
      </c>
      <c r="H282" s="16">
        <v>2.0751668490636686</v>
      </c>
      <c r="I282" s="16">
        <v>2.4690126278115874</v>
      </c>
      <c r="J282" s="16">
        <v>1.9480294327177436</v>
      </c>
      <c r="K282" s="16">
        <v>2.2702708225543051</v>
      </c>
      <c r="M282" s="45" t="s">
        <v>998</v>
      </c>
      <c r="N282" s="16">
        <v>1.6116586206308319</v>
      </c>
      <c r="O282" s="16">
        <v>2.8637273689385001</v>
      </c>
      <c r="P282" s="16">
        <v>1.9450045406736227</v>
      </c>
      <c r="Q282" s="16">
        <v>3.9341778327927206</v>
      </c>
      <c r="S282" s="45" t="s">
        <v>1288</v>
      </c>
      <c r="T282" s="16">
        <v>2.6428220082917573</v>
      </c>
      <c r="U282" s="16">
        <v>0</v>
      </c>
      <c r="V282" s="16">
        <v>1.3789386976502214</v>
      </c>
      <c r="W282" s="16">
        <v>2.440528153644697</v>
      </c>
    </row>
    <row r="283" spans="1:36" x14ac:dyDescent="0.2">
      <c r="A283" s="45" t="s">
        <v>701</v>
      </c>
      <c r="B283" s="16">
        <v>1.4517497435897437</v>
      </c>
      <c r="C283" s="16">
        <v>1.1926699507389162</v>
      </c>
      <c r="D283" s="16">
        <v>1.0357488390092879</v>
      </c>
      <c r="E283" s="16">
        <v>1.846735327127484</v>
      </c>
      <c r="G283" s="45" t="s">
        <v>680</v>
      </c>
      <c r="H283" s="16">
        <v>2.097720557073584</v>
      </c>
      <c r="I283" s="16">
        <v>2.2749280193968784</v>
      </c>
      <c r="J283" s="16">
        <v>1.9788041053101293</v>
      </c>
      <c r="K283" s="16">
        <v>2.1985025000209384</v>
      </c>
      <c r="M283" s="45" t="s">
        <v>999</v>
      </c>
      <c r="N283" s="16">
        <v>1.5554311284586335</v>
      </c>
      <c r="O283" s="16">
        <v>2.5957022636870533</v>
      </c>
      <c r="P283" s="16">
        <v>1.8749162094629361</v>
      </c>
      <c r="Q283" s="16">
        <v>3.4631112153001622</v>
      </c>
      <c r="S283" s="45" t="s">
        <v>1289</v>
      </c>
      <c r="T283" s="16">
        <v>0.91526600228072774</v>
      </c>
      <c r="U283" s="16"/>
      <c r="V283" s="16">
        <v>1.1200066164916054</v>
      </c>
      <c r="W283" s="16">
        <v>2.5725475212532238</v>
      </c>
    </row>
    <row r="284" spans="1:36" x14ac:dyDescent="0.2">
      <c r="A284" s="46" t="s">
        <v>702</v>
      </c>
      <c r="B284" s="18">
        <v>1.2177108076875087</v>
      </c>
      <c r="C284" s="18">
        <v>1.2906360539945751</v>
      </c>
      <c r="D284" s="18">
        <v>1.6861382227673825</v>
      </c>
      <c r="E284" s="18">
        <v>1.5221500655507789</v>
      </c>
      <c r="G284" s="46" t="s">
        <v>681</v>
      </c>
      <c r="H284" s="18">
        <v>1.7180475696450945</v>
      </c>
      <c r="I284" s="18">
        <v>2.549402327923346</v>
      </c>
      <c r="J284" s="18">
        <v>1.9032168575987118</v>
      </c>
      <c r="K284" s="18">
        <v>2.0548349995576394</v>
      </c>
      <c r="M284" s="46" t="s">
        <v>1000</v>
      </c>
      <c r="N284" s="18">
        <v>1.9612582039630075</v>
      </c>
      <c r="O284" s="18">
        <v>2.3933307829635297</v>
      </c>
      <c r="P284" s="18">
        <v>1.772300715890244</v>
      </c>
      <c r="Q284" s="18">
        <v>2.6650382020698817</v>
      </c>
      <c r="S284" s="46" t="s">
        <v>1290</v>
      </c>
      <c r="T284" s="18">
        <v>4.2112820512820512</v>
      </c>
      <c r="U284" s="18">
        <v>0</v>
      </c>
      <c r="V284" s="18">
        <v>1.9974606399187402</v>
      </c>
      <c r="W284" s="18">
        <v>1.1907949790794978</v>
      </c>
    </row>
    <row r="285" spans="1:36" s="99" customFormat="1" x14ac:dyDescent="0.2">
      <c r="A285" s="97" t="s">
        <v>703</v>
      </c>
      <c r="B285" s="98">
        <v>0.49848970997418096</v>
      </c>
      <c r="C285" s="98">
        <v>0.49822789630367142</v>
      </c>
      <c r="D285" s="98">
        <v>1.2055666812691659</v>
      </c>
      <c r="E285" s="98">
        <v>0.34452554744525549</v>
      </c>
      <c r="F285" s="3"/>
      <c r="G285" s="97" t="s">
        <v>682</v>
      </c>
      <c r="H285" s="98">
        <v>0.52742971949091044</v>
      </c>
      <c r="I285" s="98">
        <v>0.4765827465438659</v>
      </c>
      <c r="J285" s="98">
        <v>0.26914187066951367</v>
      </c>
      <c r="K285" s="98">
        <v>0.37885054417538966</v>
      </c>
      <c r="L285" s="3"/>
      <c r="M285" s="97" t="s">
        <v>1001</v>
      </c>
      <c r="N285" s="98">
        <v>0.33026476905474034</v>
      </c>
      <c r="O285" s="98">
        <v>0.34710289856895477</v>
      </c>
      <c r="P285" s="98">
        <v>0.50535569991706886</v>
      </c>
      <c r="Q285" s="98">
        <v>0.45815979048241023</v>
      </c>
      <c r="R285" s="3"/>
      <c r="S285" s="97" t="s">
        <v>1291</v>
      </c>
      <c r="T285" s="98">
        <v>0.84834586466165418</v>
      </c>
      <c r="U285" s="98">
        <v>0</v>
      </c>
      <c r="V285" s="98">
        <v>0.76162311788820347</v>
      </c>
      <c r="W285" s="98">
        <v>0.21253848785494356</v>
      </c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s="99" customFormat="1" x14ac:dyDescent="0.2">
      <c r="A286" s="97" t="s">
        <v>704</v>
      </c>
      <c r="B286" s="98">
        <v>0.42232247284878865</v>
      </c>
      <c r="C286" s="98">
        <v>0.4757789240972734</v>
      </c>
      <c r="D286" s="98">
        <v>0</v>
      </c>
      <c r="E286" s="98">
        <v>0.5581550802139037</v>
      </c>
      <c r="F286" s="3"/>
      <c r="G286" s="97" t="s">
        <v>683</v>
      </c>
      <c r="H286" s="98">
        <v>0.6952163919629758</v>
      </c>
      <c r="I286" s="98">
        <v>0.52746597521534255</v>
      </c>
      <c r="J286" s="98">
        <v>0.31604679587916884</v>
      </c>
      <c r="K286" s="98">
        <v>0.3677243705060117</v>
      </c>
      <c r="L286" s="3"/>
      <c r="M286" s="97" t="s">
        <v>1002</v>
      </c>
      <c r="N286" s="98">
        <v>0.32862588765457484</v>
      </c>
      <c r="O286" s="98">
        <v>0.35175053207303203</v>
      </c>
      <c r="P286" s="98">
        <v>0.50921019779732013</v>
      </c>
      <c r="Q286" s="98">
        <v>0.416042525296903</v>
      </c>
      <c r="R286" s="3"/>
      <c r="S286" s="97" t="s">
        <v>1292</v>
      </c>
      <c r="T286" s="98">
        <v>0.49424364123159303</v>
      </c>
      <c r="U286" s="98"/>
      <c r="V286" s="98">
        <v>0.52236157644154457</v>
      </c>
      <c r="W286" s="98">
        <v>0.3594000213515533</v>
      </c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s="99" customFormat="1" x14ac:dyDescent="0.2">
      <c r="A287" s="100" t="s">
        <v>705</v>
      </c>
      <c r="B287" s="101">
        <v>0.72747765458310409</v>
      </c>
      <c r="C287" s="101">
        <v>0.57136702292989316</v>
      </c>
      <c r="D287" s="101">
        <v>1.2757772810404389</v>
      </c>
      <c r="E287" s="101">
        <v>0</v>
      </c>
      <c r="F287" s="3"/>
      <c r="G287" s="100" t="s">
        <v>684</v>
      </c>
      <c r="H287" s="101">
        <v>0.577509306766401</v>
      </c>
      <c r="I287" s="101">
        <v>0.47958067885012234</v>
      </c>
      <c r="J287" s="101">
        <v>0.25157875311758177</v>
      </c>
      <c r="K287" s="101">
        <v>0.33263274298483347</v>
      </c>
      <c r="L287" s="3"/>
      <c r="M287" s="100" t="s">
        <v>1003</v>
      </c>
      <c r="N287" s="101">
        <v>0.62750129400060539</v>
      </c>
      <c r="O287" s="101">
        <v>0.4554207238146657</v>
      </c>
      <c r="P287" s="101">
        <v>0.5083704685053595</v>
      </c>
      <c r="Q287" s="101">
        <v>0.49525293255131964</v>
      </c>
      <c r="R287" s="3"/>
      <c r="S287" s="100" t="s">
        <v>1293</v>
      </c>
      <c r="T287" s="101">
        <v>1.0949333333333333</v>
      </c>
      <c r="U287" s="101">
        <v>0</v>
      </c>
      <c r="V287" s="101">
        <v>1.359382935500254</v>
      </c>
      <c r="W287" s="101">
        <v>0</v>
      </c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x14ac:dyDescent="0.2">
      <c r="A288" s="45" t="s">
        <v>706</v>
      </c>
      <c r="B288" s="16">
        <v>0.53770071714322576</v>
      </c>
      <c r="C288" s="16">
        <v>0.54835333006239295</v>
      </c>
      <c r="D288" s="16">
        <v>0.5395580657946889</v>
      </c>
      <c r="E288" s="16">
        <v>0.45640918888791898</v>
      </c>
      <c r="G288" s="45" t="s">
        <v>685</v>
      </c>
      <c r="H288" s="16">
        <v>0.6658369279207087</v>
      </c>
      <c r="I288" s="16">
        <v>0.46961651405992216</v>
      </c>
      <c r="J288" s="16">
        <v>0.26097312093612279</v>
      </c>
      <c r="K288" s="16">
        <v>0.56649287031093465</v>
      </c>
      <c r="M288" s="45" t="s">
        <v>1004</v>
      </c>
      <c r="N288" s="16">
        <v>0.3814738748127649</v>
      </c>
      <c r="O288" s="16">
        <v>0.33236611816087919</v>
      </c>
      <c r="P288" s="16">
        <v>0.51962269230509739</v>
      </c>
      <c r="Q288" s="16">
        <v>0.41456907189359804</v>
      </c>
      <c r="S288" s="45" t="s">
        <v>1294</v>
      </c>
      <c r="T288" s="16">
        <v>0.38796304786356134</v>
      </c>
      <c r="U288" s="16">
        <v>0.29798224374495563</v>
      </c>
      <c r="V288" s="16">
        <v>0.36313875754206942</v>
      </c>
      <c r="W288" s="16">
        <v>0.42779746835443033</v>
      </c>
    </row>
    <row r="289" spans="1:36" x14ac:dyDescent="0.2">
      <c r="A289" s="45" t="s">
        <v>707</v>
      </c>
      <c r="B289" s="16">
        <v>0.3634457516339869</v>
      </c>
      <c r="C289" s="16">
        <v>0.59966143309426889</v>
      </c>
      <c r="D289" s="16">
        <v>0.79257729211087424</v>
      </c>
      <c r="E289" s="16">
        <v>0.71308025456985413</v>
      </c>
      <c r="G289" s="45" t="s">
        <v>686</v>
      </c>
      <c r="H289" s="16">
        <v>0.81551226203297378</v>
      </c>
      <c r="I289" s="16">
        <v>0.62569133100098318</v>
      </c>
      <c r="J289" s="16">
        <v>0.38584670435295682</v>
      </c>
      <c r="K289" s="16">
        <v>0.53957922937514768</v>
      </c>
      <c r="M289" s="45" t="s">
        <v>1005</v>
      </c>
      <c r="N289" s="16">
        <v>0.42342484282994119</v>
      </c>
      <c r="O289" s="16">
        <v>0.31544332423120125</v>
      </c>
      <c r="P289" s="16">
        <v>0.3669258032467701</v>
      </c>
      <c r="Q289" s="16">
        <v>0.40814917540481493</v>
      </c>
      <c r="S289" s="45" t="s">
        <v>1295</v>
      </c>
      <c r="T289" s="16">
        <v>0.40556097475240127</v>
      </c>
      <c r="U289" s="16"/>
      <c r="V289" s="16">
        <v>0.45231036435237904</v>
      </c>
      <c r="W289" s="16">
        <v>0.39808897549138067</v>
      </c>
    </row>
    <row r="290" spans="1:36" x14ac:dyDescent="0.2">
      <c r="A290" s="46" t="s">
        <v>708</v>
      </c>
      <c r="B290" s="18">
        <v>0.72204247670403487</v>
      </c>
      <c r="C290" s="18">
        <v>0.44695810859846474</v>
      </c>
      <c r="D290" s="18">
        <v>0.51078136894019943</v>
      </c>
      <c r="E290" s="18">
        <v>0.16714094409106128</v>
      </c>
      <c r="G290" s="46" t="s">
        <v>687</v>
      </c>
      <c r="H290" s="18">
        <v>0.68198847760281744</v>
      </c>
      <c r="I290" s="18">
        <v>0.4220038075537359</v>
      </c>
      <c r="J290" s="18">
        <v>0.24275536804423245</v>
      </c>
      <c r="K290" s="18">
        <v>0.57225922772870907</v>
      </c>
      <c r="M290" s="46" t="s">
        <v>1006</v>
      </c>
      <c r="N290" s="18">
        <v>0.48560321251471839</v>
      </c>
      <c r="O290" s="18">
        <v>0.58117171951886359</v>
      </c>
      <c r="P290" s="18">
        <v>0.88199548715330789</v>
      </c>
      <c r="Q290" s="18">
        <v>0.48487931264144263</v>
      </c>
      <c r="S290" s="46" t="s">
        <v>1296</v>
      </c>
      <c r="T290" s="18">
        <v>0.27510887772194309</v>
      </c>
      <c r="U290" s="18">
        <v>0.29798224374495563</v>
      </c>
      <c r="V290" s="18">
        <v>0.26983240223463689</v>
      </c>
      <c r="W290" s="18">
        <v>0.48157149889244405</v>
      </c>
    </row>
    <row r="291" spans="1:36" s="99" customFormat="1" x14ac:dyDescent="0.2">
      <c r="A291" s="97" t="s">
        <v>709</v>
      </c>
      <c r="B291" s="98">
        <v>0.4943264390860565</v>
      </c>
      <c r="C291" s="98">
        <v>0.74824172783843679</v>
      </c>
      <c r="D291" s="98">
        <v>0.54315843024660926</v>
      </c>
      <c r="E291" s="98">
        <v>0.55173130373795365</v>
      </c>
      <c r="F291" s="3"/>
      <c r="G291" s="97" t="s">
        <v>688</v>
      </c>
      <c r="H291" s="98">
        <v>0.14568010440043463</v>
      </c>
      <c r="I291" s="98">
        <v>0.61892467531318263</v>
      </c>
      <c r="J291" s="98">
        <v>0.23428128061256587</v>
      </c>
      <c r="K291" s="98">
        <v>0.62032304667259186</v>
      </c>
      <c r="L291" s="3"/>
      <c r="M291" s="97" t="s">
        <v>1007</v>
      </c>
      <c r="N291" s="98">
        <v>0.37104451916804754</v>
      </c>
      <c r="O291" s="98">
        <v>0.31657908356891901</v>
      </c>
      <c r="P291" s="98">
        <v>1.0930933102927896</v>
      </c>
      <c r="Q291" s="98">
        <v>0.86541293757788607</v>
      </c>
      <c r="R291" s="3"/>
      <c r="S291" s="97" t="s">
        <v>1297</v>
      </c>
      <c r="T291" s="98">
        <v>0</v>
      </c>
      <c r="U291" s="98">
        <v>0</v>
      </c>
      <c r="V291" s="98">
        <v>0.17994392345710303</v>
      </c>
      <c r="W291" s="98">
        <v>0</v>
      </c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s="99" customFormat="1" x14ac:dyDescent="0.2">
      <c r="A292" s="97" t="s">
        <v>710</v>
      </c>
      <c r="B292" s="98">
        <v>0.3283060849922349</v>
      </c>
      <c r="C292" s="98">
        <v>0.55111111111111111</v>
      </c>
      <c r="D292" s="98">
        <v>0.59779331140350878</v>
      </c>
      <c r="E292" s="98">
        <v>0.66258409522166639</v>
      </c>
      <c r="F292" s="3"/>
      <c r="G292" s="97" t="s">
        <v>689</v>
      </c>
      <c r="H292" s="98">
        <v>0.18674251626312521</v>
      </c>
      <c r="I292" s="98">
        <v>1.2574675206870867</v>
      </c>
      <c r="J292" s="98">
        <v>0.28268630075858986</v>
      </c>
      <c r="K292" s="98">
        <v>0.81603031603031606</v>
      </c>
      <c r="L292" s="3"/>
      <c r="M292" s="97" t="s">
        <v>1008</v>
      </c>
      <c r="N292" s="98">
        <v>0.439386043130569</v>
      </c>
      <c r="O292" s="98">
        <v>0.37603529562840532</v>
      </c>
      <c r="P292" s="98">
        <v>0.96318860165366105</v>
      </c>
      <c r="Q292" s="98">
        <v>0.83110265974304587</v>
      </c>
      <c r="R292" s="3"/>
      <c r="S292" s="97" t="s">
        <v>1298</v>
      </c>
      <c r="T292" s="98">
        <v>0</v>
      </c>
      <c r="U292" s="98"/>
      <c r="V292" s="98">
        <v>0.26366822429906545</v>
      </c>
      <c r="W292" s="98">
        <v>0</v>
      </c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s="99" customFormat="1" x14ac:dyDescent="0.2">
      <c r="A293" s="100" t="s">
        <v>711</v>
      </c>
      <c r="B293" s="101">
        <v>0.56163995467055194</v>
      </c>
      <c r="C293" s="101">
        <v>0.93916316044464476</v>
      </c>
      <c r="D293" s="101">
        <v>0.52136738114075221</v>
      </c>
      <c r="E293" s="101">
        <v>0.79286817145798105</v>
      </c>
      <c r="F293" s="3"/>
      <c r="G293" s="100" t="s">
        <v>690</v>
      </c>
      <c r="H293" s="101">
        <v>0.13487319793749342</v>
      </c>
      <c r="I293" s="101">
        <v>0.3681669634622412</v>
      </c>
      <c r="J293" s="101">
        <v>0.20958150321003474</v>
      </c>
      <c r="K293" s="101">
        <v>0.61882720086345799</v>
      </c>
      <c r="L293" s="3"/>
      <c r="M293" s="100" t="s">
        <v>1009</v>
      </c>
      <c r="N293" s="101">
        <v>0.43862358121757322</v>
      </c>
      <c r="O293" s="101">
        <v>0.26409167260287225</v>
      </c>
      <c r="P293" s="101">
        <v>1.3940880888909859</v>
      </c>
      <c r="Q293" s="101">
        <v>0.91080999089897863</v>
      </c>
      <c r="R293" s="3"/>
      <c r="S293" s="100" t="s">
        <v>1299</v>
      </c>
      <c r="T293" s="101">
        <v>0</v>
      </c>
      <c r="U293" s="101">
        <v>0</v>
      </c>
      <c r="V293" s="101">
        <v>0</v>
      </c>
      <c r="W293" s="101">
        <v>0</v>
      </c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x14ac:dyDescent="0.2">
      <c r="A294" s="45" t="s">
        <v>712</v>
      </c>
      <c r="B294" s="16">
        <v>1.1551322092604421</v>
      </c>
      <c r="C294" s="16">
        <v>0.89077243727850308</v>
      </c>
      <c r="D294" s="16">
        <v>0.9217612452359818</v>
      </c>
      <c r="E294" s="16">
        <v>0.93154976347858787</v>
      </c>
      <c r="G294" s="45" t="s">
        <v>691</v>
      </c>
      <c r="H294" s="16">
        <v>0.72449173084028706</v>
      </c>
      <c r="I294" s="16">
        <v>0.93517042659546312</v>
      </c>
      <c r="J294" s="16">
        <v>0.79923343873620711</v>
      </c>
      <c r="K294" s="16">
        <v>0.72330012891169537</v>
      </c>
      <c r="M294" s="45" t="s">
        <v>1010</v>
      </c>
      <c r="N294" s="16">
        <v>1.1464493795513877</v>
      </c>
      <c r="O294" s="16">
        <v>1.1287011817833887</v>
      </c>
      <c r="P294" s="16">
        <v>0.87932593686539562</v>
      </c>
      <c r="Q294" s="16">
        <v>1.0242270680581289</v>
      </c>
      <c r="S294" s="45" t="s">
        <v>1300</v>
      </c>
      <c r="T294" s="16">
        <v>0.58912907268170422</v>
      </c>
      <c r="U294" s="16">
        <v>2.2348668280871671</v>
      </c>
      <c r="V294" s="16">
        <v>0.43091834301569415</v>
      </c>
      <c r="W294" s="16">
        <v>0.95320291522823164</v>
      </c>
    </row>
    <row r="295" spans="1:36" x14ac:dyDescent="0.2">
      <c r="A295" s="45" t="s">
        <v>713</v>
      </c>
      <c r="B295" s="16">
        <v>0.92952758132956148</v>
      </c>
      <c r="C295" s="16">
        <v>0.9485467593377408</v>
      </c>
      <c r="D295" s="16">
        <v>1.2065059891808347</v>
      </c>
      <c r="E295" s="16">
        <v>1.0088828228134159</v>
      </c>
      <c r="G295" s="45" t="s">
        <v>692</v>
      </c>
      <c r="H295" s="16">
        <v>0.62819123296616464</v>
      </c>
      <c r="I295" s="16">
        <v>0.94365442832536517</v>
      </c>
      <c r="J295" s="16">
        <v>0.99741077633658681</v>
      </c>
      <c r="K295" s="16">
        <v>0.88693722125239072</v>
      </c>
      <c r="M295" s="45" t="s">
        <v>1011</v>
      </c>
      <c r="N295" s="16">
        <v>1.1075763715223168</v>
      </c>
      <c r="O295" s="16">
        <v>1.0926291335304177</v>
      </c>
      <c r="P295" s="16">
        <v>0.95290797248621317</v>
      </c>
      <c r="Q295" s="16">
        <v>1.0259369709779116</v>
      </c>
      <c r="S295" s="45" t="s">
        <v>1301</v>
      </c>
      <c r="T295" s="16">
        <v>0.17651558615414037</v>
      </c>
      <c r="U295" s="16"/>
      <c r="V295" s="16">
        <v>0.42757009345794389</v>
      </c>
      <c r="W295" s="16">
        <v>1.4208838053433503</v>
      </c>
    </row>
    <row r="296" spans="1:36" x14ac:dyDescent="0.2">
      <c r="A296" s="46" t="s">
        <v>714</v>
      </c>
      <c r="B296" s="18">
        <v>1.413057065408222</v>
      </c>
      <c r="C296" s="18">
        <v>0.7965316231136228</v>
      </c>
      <c r="D296" s="18">
        <v>0.91699337759294941</v>
      </c>
      <c r="E296" s="18">
        <v>0.44910044977511238</v>
      </c>
      <c r="G296" s="46" t="s">
        <v>693</v>
      </c>
      <c r="H296" s="18">
        <v>0.77574922876914953</v>
      </c>
      <c r="I296" s="18">
        <v>0.95007232058656355</v>
      </c>
      <c r="J296" s="18">
        <v>0.75135055243081128</v>
      </c>
      <c r="K296" s="18">
        <v>0.64314925412450896</v>
      </c>
      <c r="M296" s="46" t="s">
        <v>1012</v>
      </c>
      <c r="N296" s="18">
        <v>1.236390790997598</v>
      </c>
      <c r="O296" s="18">
        <v>1.2915035213498653</v>
      </c>
      <c r="P296" s="18">
        <v>0.69193502296082809</v>
      </c>
      <c r="Q296" s="18">
        <v>1.0241094566489324</v>
      </c>
      <c r="S296" s="46" t="s">
        <v>1302</v>
      </c>
      <c r="T296" s="18">
        <v>0.87735042735042734</v>
      </c>
      <c r="U296" s="18">
        <v>2.2348668280871671</v>
      </c>
      <c r="V296" s="18">
        <v>0.49296304254404816</v>
      </c>
      <c r="W296" s="18">
        <v>0</v>
      </c>
    </row>
    <row r="297" spans="1:36" s="99" customFormat="1" x14ac:dyDescent="0.2">
      <c r="A297" s="97" t="s">
        <v>715</v>
      </c>
      <c r="B297" s="98">
        <v>1.0173891355903939</v>
      </c>
      <c r="C297" s="98">
        <v>1.4218746020208037</v>
      </c>
      <c r="D297" s="98">
        <v>1.7171955270201407</v>
      </c>
      <c r="E297" s="98">
        <v>1.3576642335766422</v>
      </c>
      <c r="F297" s="3"/>
      <c r="G297" s="97" t="s">
        <v>694</v>
      </c>
      <c r="H297" s="98">
        <v>1.292418448381579</v>
      </c>
      <c r="I297" s="98">
        <v>1.1340366846367951</v>
      </c>
      <c r="J297" s="98">
        <v>1.0981493396385202</v>
      </c>
      <c r="K297" s="98">
        <v>1.0438020350716557</v>
      </c>
      <c r="L297" s="3"/>
      <c r="M297" s="97" t="s">
        <v>1013</v>
      </c>
      <c r="N297" s="98">
        <v>1.213389024128724</v>
      </c>
      <c r="O297" s="98">
        <v>1.0593683735460269</v>
      </c>
      <c r="P297" s="98">
        <v>1.1914344605717604</v>
      </c>
      <c r="Q297" s="98">
        <v>1.0751686397441671</v>
      </c>
      <c r="R297" s="3"/>
      <c r="S297" s="97" t="s">
        <v>1303</v>
      </c>
      <c r="T297" s="98">
        <v>1.0943055061389595</v>
      </c>
      <c r="U297" s="98">
        <v>1.2070309495115259</v>
      </c>
      <c r="V297" s="98">
        <v>1.1183745860387335</v>
      </c>
      <c r="W297" s="98">
        <v>1.0341352382193081</v>
      </c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s="99" customFormat="1" x14ac:dyDescent="0.2">
      <c r="A298" s="97" t="s">
        <v>716</v>
      </c>
      <c r="B298" s="98">
        <v>1.0542834924001414</v>
      </c>
      <c r="C298" s="98">
        <v>1.5534937439846008</v>
      </c>
      <c r="D298" s="98">
        <v>1.537330991516437</v>
      </c>
      <c r="E298" s="98">
        <v>0.84967909138608144</v>
      </c>
      <c r="F298" s="3"/>
      <c r="G298" s="97" t="s">
        <v>695</v>
      </c>
      <c r="H298" s="98">
        <v>1.0321103970931531</v>
      </c>
      <c r="I298" s="98">
        <v>1.0324473123702536</v>
      </c>
      <c r="J298" s="98">
        <v>1.1068985340231734</v>
      </c>
      <c r="K298" s="98">
        <v>1.0746162011957336</v>
      </c>
      <c r="L298" s="3"/>
      <c r="M298" s="97" t="s">
        <v>1014</v>
      </c>
      <c r="N298" s="98">
        <v>1.1274244789582315</v>
      </c>
      <c r="O298" s="98">
        <v>1.0144252886627898</v>
      </c>
      <c r="P298" s="98">
        <v>1.2052508981984211</v>
      </c>
      <c r="Q298" s="98">
        <v>1.0464231042986869</v>
      </c>
      <c r="R298" s="3"/>
      <c r="S298" s="97" t="s">
        <v>1304</v>
      </c>
      <c r="T298" s="98">
        <v>1.1100557849519399</v>
      </c>
      <c r="U298" s="98"/>
      <c r="V298" s="98">
        <v>1.0877515239823494</v>
      </c>
      <c r="W298" s="98">
        <v>1.019768409537879</v>
      </c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s="99" customFormat="1" x14ac:dyDescent="0.2">
      <c r="A299" s="100" t="s">
        <v>717</v>
      </c>
      <c r="B299" s="101">
        <v>1.1421399176954734</v>
      </c>
      <c r="C299" s="101">
        <v>1.1528770875184395</v>
      </c>
      <c r="D299" s="101">
        <v>1.7963797912251525</v>
      </c>
      <c r="E299" s="101">
        <v>1.7910313901345292</v>
      </c>
      <c r="F299" s="3"/>
      <c r="G299" s="100" t="s">
        <v>696</v>
      </c>
      <c r="H299" s="101">
        <v>1.3742805288253594</v>
      </c>
      <c r="I299" s="101">
        <v>1.1924939955347995</v>
      </c>
      <c r="J299" s="101">
        <v>1.0984017689653025</v>
      </c>
      <c r="K299" s="101">
        <v>1.0427247496930092</v>
      </c>
      <c r="L299" s="3"/>
      <c r="M299" s="100" t="s">
        <v>1015</v>
      </c>
      <c r="N299" s="101">
        <v>1.2646456046485408</v>
      </c>
      <c r="O299" s="101">
        <v>1.1742382436832313</v>
      </c>
      <c r="P299" s="101">
        <v>1.0821569002077223</v>
      </c>
      <c r="Q299" s="101">
        <v>1.1245005551474179</v>
      </c>
      <c r="R299" s="3"/>
      <c r="S299" s="100" t="s">
        <v>1305</v>
      </c>
      <c r="T299" s="101">
        <v>1.1694007746639326</v>
      </c>
      <c r="U299" s="101">
        <v>1.2070309495115259</v>
      </c>
      <c r="V299" s="101">
        <v>1.1630836097431656</v>
      </c>
      <c r="W299" s="101">
        <v>1.0930467458594662</v>
      </c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43"/>
  <sheetViews>
    <sheetView zoomScale="85" zoomScaleNormal="85" zoomScalePageLayoutView="85" workbookViewId="0">
      <selection activeCell="C1" sqref="C1"/>
    </sheetView>
  </sheetViews>
  <sheetFormatPr baseColWidth="10" defaultColWidth="11" defaultRowHeight="16" x14ac:dyDescent="0.2"/>
  <cols>
    <col min="9" max="9" width="11" style="3"/>
    <col min="18" max="18" width="11" style="3"/>
    <col min="27" max="27" width="11" style="3"/>
    <col min="36" max="75" width="11" style="3"/>
  </cols>
  <sheetData>
    <row r="1" spans="1:75" ht="388" x14ac:dyDescent="0.2">
      <c r="A1" s="218" t="s">
        <v>1435</v>
      </c>
      <c r="C1" s="218" t="s">
        <v>1438</v>
      </c>
    </row>
    <row r="2" spans="1:75" ht="32.25" customHeight="1" x14ac:dyDescent="0.2">
      <c r="A2" s="19"/>
      <c r="B2" s="250" t="s">
        <v>1312</v>
      </c>
      <c r="C2" s="250"/>
      <c r="D2" s="250"/>
      <c r="E2" s="251" t="s">
        <v>1433</v>
      </c>
      <c r="F2" s="251"/>
      <c r="G2" s="251"/>
      <c r="H2" s="248" t="s">
        <v>156</v>
      </c>
      <c r="J2" s="19"/>
      <c r="K2" s="250" t="s">
        <v>1333</v>
      </c>
      <c r="L2" s="250"/>
      <c r="M2" s="250"/>
      <c r="N2" s="250" t="s">
        <v>1334</v>
      </c>
      <c r="O2" s="250"/>
      <c r="P2" s="250"/>
      <c r="Q2" s="248" t="s">
        <v>156</v>
      </c>
      <c r="S2" s="51"/>
      <c r="T2" s="252" t="s">
        <v>1357</v>
      </c>
      <c r="U2" s="252"/>
      <c r="V2" s="252"/>
      <c r="W2" s="252" t="s">
        <v>1358</v>
      </c>
      <c r="X2" s="252"/>
      <c r="Y2" s="252"/>
      <c r="Z2" s="253" t="s">
        <v>156</v>
      </c>
      <c r="AB2" s="19"/>
      <c r="AC2" s="250" t="s">
        <v>1383</v>
      </c>
      <c r="AD2" s="250"/>
      <c r="AE2" s="250"/>
      <c r="AF2" s="250" t="s">
        <v>1384</v>
      </c>
      <c r="AG2" s="250"/>
      <c r="AH2" s="250"/>
      <c r="AI2" s="248" t="s">
        <v>156</v>
      </c>
    </row>
    <row r="3" spans="1:75" x14ac:dyDescent="0.2">
      <c r="A3" s="20"/>
      <c r="B3" s="20" t="s">
        <v>111</v>
      </c>
      <c r="C3" s="20" t="s">
        <v>14</v>
      </c>
      <c r="D3" s="20" t="s">
        <v>112</v>
      </c>
      <c r="E3" s="20" t="s">
        <v>111</v>
      </c>
      <c r="F3" s="20" t="s">
        <v>14</v>
      </c>
      <c r="G3" s="20" t="s">
        <v>112</v>
      </c>
      <c r="H3" s="249"/>
      <c r="J3" s="20"/>
      <c r="K3" s="20" t="s">
        <v>111</v>
      </c>
      <c r="L3" s="20" t="s">
        <v>14</v>
      </c>
      <c r="M3" s="20" t="s">
        <v>112</v>
      </c>
      <c r="N3" s="20" t="s">
        <v>111</v>
      </c>
      <c r="O3" s="20" t="s">
        <v>14</v>
      </c>
      <c r="P3" s="20" t="s">
        <v>112</v>
      </c>
      <c r="Q3" s="249"/>
      <c r="S3" s="52"/>
      <c r="T3" s="52" t="s">
        <v>111</v>
      </c>
      <c r="U3" s="52" t="s">
        <v>14</v>
      </c>
      <c r="V3" s="52" t="s">
        <v>112</v>
      </c>
      <c r="W3" s="52" t="s">
        <v>111</v>
      </c>
      <c r="X3" s="52" t="s">
        <v>14</v>
      </c>
      <c r="Y3" s="52" t="s">
        <v>112</v>
      </c>
      <c r="Z3" s="254"/>
      <c r="AB3" s="20"/>
      <c r="AC3" s="20" t="s">
        <v>111</v>
      </c>
      <c r="AD3" s="20" t="s">
        <v>14</v>
      </c>
      <c r="AE3" s="20" t="s">
        <v>112</v>
      </c>
      <c r="AF3" s="20" t="s">
        <v>111</v>
      </c>
      <c r="AG3" s="20" t="s">
        <v>14</v>
      </c>
      <c r="AH3" s="20" t="s">
        <v>112</v>
      </c>
      <c r="AI3" s="249"/>
    </row>
    <row r="4" spans="1:75" s="111" customFormat="1" x14ac:dyDescent="0.2">
      <c r="A4" s="112" t="s">
        <v>113</v>
      </c>
      <c r="B4" s="113">
        <v>1576231.5934870625</v>
      </c>
      <c r="C4" s="113">
        <v>516618.71179602278</v>
      </c>
      <c r="D4" s="115">
        <v>2092850.3052830852</v>
      </c>
      <c r="E4" s="191">
        <v>2215372.9820623118</v>
      </c>
      <c r="F4" s="191">
        <v>1420159.6582098915</v>
      </c>
      <c r="G4" s="192">
        <v>3635532.6402722034</v>
      </c>
      <c r="H4" s="193">
        <v>3255232</v>
      </c>
      <c r="I4" s="3"/>
      <c r="J4" s="112" t="s">
        <v>397</v>
      </c>
      <c r="K4" s="113">
        <v>2865.1711203820141</v>
      </c>
      <c r="L4" s="113">
        <v>4646.3229233932643</v>
      </c>
      <c r="M4" s="115">
        <v>7511.4940437752784</v>
      </c>
      <c r="N4" s="116">
        <v>3631.5148121114494</v>
      </c>
      <c r="O4" s="116">
        <v>11946.191412247364</v>
      </c>
      <c r="P4" s="115">
        <v>15577.706224358813</v>
      </c>
      <c r="Q4" s="113">
        <v>44078</v>
      </c>
      <c r="R4" s="3"/>
      <c r="S4" s="53" t="s">
        <v>721</v>
      </c>
      <c r="T4" s="54">
        <v>13193.981279384285</v>
      </c>
      <c r="U4" s="54">
        <v>6871.2700666399314</v>
      </c>
      <c r="V4" s="55">
        <v>20065.251346024215</v>
      </c>
      <c r="W4" s="54">
        <v>17074.690988776689</v>
      </c>
      <c r="X4" s="54">
        <v>12085.132769700022</v>
      </c>
      <c r="Y4" s="55">
        <v>29159.823758476712</v>
      </c>
      <c r="Z4" s="54">
        <v>33207</v>
      </c>
      <c r="AA4" s="3"/>
      <c r="AB4" s="112" t="s">
        <v>1020</v>
      </c>
      <c r="AC4" s="113">
        <v>14248.77168924551</v>
      </c>
      <c r="AD4" s="113">
        <v>6952.476202192418</v>
      </c>
      <c r="AE4" s="115">
        <v>21201.247891437928</v>
      </c>
      <c r="AF4" s="116">
        <v>19707.335616400811</v>
      </c>
      <c r="AG4" s="116">
        <v>25449.127936742854</v>
      </c>
      <c r="AH4" s="115">
        <v>45156.463553143665</v>
      </c>
      <c r="AI4" s="113">
        <v>60033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x14ac:dyDescent="0.2">
      <c r="A5" s="21" t="s">
        <v>114</v>
      </c>
      <c r="B5" s="22">
        <v>19157.49097441015</v>
      </c>
      <c r="C5" s="22">
        <v>5132.399476243856</v>
      </c>
      <c r="D5" s="23">
        <v>24289.890450654006</v>
      </c>
      <c r="E5" s="191">
        <v>26925.604133412638</v>
      </c>
      <c r="F5" s="191">
        <v>17737.529717984879</v>
      </c>
      <c r="G5" s="192">
        <v>44663.133851397521</v>
      </c>
      <c r="H5" s="191">
        <v>25954</v>
      </c>
      <c r="J5" s="21" t="s">
        <v>114</v>
      </c>
      <c r="K5" s="22">
        <v>14.699907385378784</v>
      </c>
      <c r="L5" s="22">
        <v>85.601510722903839</v>
      </c>
      <c r="M5" s="23">
        <v>100.30141810828262</v>
      </c>
      <c r="N5" s="24">
        <v>18.631673000931261</v>
      </c>
      <c r="O5" s="24">
        <v>129.62726837985451</v>
      </c>
      <c r="P5" s="23">
        <v>148.25894138078579</v>
      </c>
      <c r="Q5" s="24">
        <v>79</v>
      </c>
      <c r="S5" s="56" t="s">
        <v>114</v>
      </c>
      <c r="T5" s="57">
        <v>30.12885142111146</v>
      </c>
      <c r="U5" s="57">
        <v>35.775207556507411</v>
      </c>
      <c r="V5" s="58">
        <v>65.904058977618874</v>
      </c>
      <c r="W5" s="57">
        <v>38.990568272676121</v>
      </c>
      <c r="X5" s="57">
        <v>60.415780745654303</v>
      </c>
      <c r="Y5" s="58">
        <v>99.406349018330417</v>
      </c>
      <c r="Z5" s="57">
        <v>48</v>
      </c>
      <c r="AB5" s="21" t="s">
        <v>114</v>
      </c>
      <c r="AC5" s="22">
        <v>28.809060181711498</v>
      </c>
      <c r="AD5" s="22">
        <v>39.044461644183471</v>
      </c>
      <c r="AE5" s="23">
        <v>67.853521825894973</v>
      </c>
      <c r="AF5" s="24">
        <v>39.845527051471798</v>
      </c>
      <c r="AG5" s="24">
        <v>73.539606972537399</v>
      </c>
      <c r="AH5" s="23">
        <v>113.3851340240092</v>
      </c>
      <c r="AI5" s="24">
        <v>51</v>
      </c>
    </row>
    <row r="6" spans="1:75" s="111" customFormat="1" x14ac:dyDescent="0.2">
      <c r="A6" s="112" t="s">
        <v>115</v>
      </c>
      <c r="B6" s="113">
        <v>81353.556971613885</v>
      </c>
      <c r="C6" s="112"/>
      <c r="D6" s="115">
        <v>81353.556971613885</v>
      </c>
      <c r="E6" s="191">
        <v>114341.36509779312</v>
      </c>
      <c r="F6" s="191"/>
      <c r="G6" s="192">
        <v>114341.36509779312</v>
      </c>
      <c r="H6" s="193">
        <v>322114</v>
      </c>
      <c r="I6" s="3"/>
      <c r="J6" s="112" t="s">
        <v>115</v>
      </c>
      <c r="K6" s="113">
        <v>65.260098392414093</v>
      </c>
      <c r="L6" s="112"/>
      <c r="M6" s="115">
        <v>65.260098392414093</v>
      </c>
      <c r="N6" s="116">
        <v>82.71513427801969</v>
      </c>
      <c r="O6" s="116"/>
      <c r="P6" s="115">
        <v>82.71513427801969</v>
      </c>
      <c r="Q6" s="113">
        <v>1504</v>
      </c>
      <c r="R6" s="3"/>
      <c r="S6" s="53" t="s">
        <v>115</v>
      </c>
      <c r="T6" s="54">
        <v>161.31685964657797</v>
      </c>
      <c r="U6" s="53"/>
      <c r="V6" s="55">
        <v>161.31685964657797</v>
      </c>
      <c r="W6" s="54">
        <v>208.76454736592731</v>
      </c>
      <c r="X6" s="54"/>
      <c r="Y6" s="55">
        <v>208.76454736592731</v>
      </c>
      <c r="Z6" s="54">
        <v>615</v>
      </c>
      <c r="AA6" s="3"/>
      <c r="AB6" s="112" t="s">
        <v>115</v>
      </c>
      <c r="AC6" s="113">
        <v>662.9959500114054</v>
      </c>
      <c r="AD6" s="112"/>
      <c r="AE6" s="115">
        <v>662.9959500114054</v>
      </c>
      <c r="AF6" s="116">
        <v>916.98316066436439</v>
      </c>
      <c r="AG6" s="116"/>
      <c r="AH6" s="115">
        <v>916.98316066436439</v>
      </c>
      <c r="AI6" s="113">
        <v>5295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x14ac:dyDescent="0.2">
      <c r="A7" s="21" t="s">
        <v>116</v>
      </c>
      <c r="B7" s="22">
        <v>256291.47650305237</v>
      </c>
      <c r="C7" s="22">
        <v>212921.62060758524</v>
      </c>
      <c r="D7" s="23">
        <v>469213.09711063758</v>
      </c>
      <c r="E7" s="191">
        <v>360214.33330214518</v>
      </c>
      <c r="F7" s="191">
        <v>411513.58105261985</v>
      </c>
      <c r="G7" s="192">
        <v>771727.91435476509</v>
      </c>
      <c r="H7" s="193">
        <v>276840</v>
      </c>
      <c r="J7" s="21" t="s">
        <v>116</v>
      </c>
      <c r="K7" s="22">
        <v>209.45027274581111</v>
      </c>
      <c r="L7" s="22">
        <v>1611.5959623423851</v>
      </c>
      <c r="M7" s="23">
        <v>1821.0462350881962</v>
      </c>
      <c r="N7" s="24">
        <v>265.47167199416072</v>
      </c>
      <c r="O7" s="24">
        <v>2269.7284488183031</v>
      </c>
      <c r="P7" s="23">
        <v>2535.2001208124639</v>
      </c>
      <c r="Q7" s="22">
        <v>849</v>
      </c>
      <c r="S7" s="56" t="s">
        <v>116</v>
      </c>
      <c r="T7" s="57">
        <v>7056.1014445762257</v>
      </c>
      <c r="U7" s="57">
        <v>6408.2146130020392</v>
      </c>
      <c r="V7" s="58">
        <v>13464.316057578264</v>
      </c>
      <c r="W7" s="57">
        <v>9131.4933074713499</v>
      </c>
      <c r="X7" s="57">
        <v>11114.314075039238</v>
      </c>
      <c r="Y7" s="58">
        <v>20245.807382510589</v>
      </c>
      <c r="Z7" s="57">
        <v>9592</v>
      </c>
      <c r="AB7" s="21" t="s">
        <v>116</v>
      </c>
      <c r="AC7" s="22">
        <v>5784.7645461731699</v>
      </c>
      <c r="AD7" s="22">
        <v>3219.904310232283</v>
      </c>
      <c r="AE7" s="23">
        <v>9004.668856405453</v>
      </c>
      <c r="AF7" s="24">
        <v>8000.8508003069664</v>
      </c>
      <c r="AG7" s="24">
        <v>5224.9614400043847</v>
      </c>
      <c r="AH7" s="23">
        <v>13225.812240311352</v>
      </c>
      <c r="AI7" s="22">
        <v>2014</v>
      </c>
    </row>
    <row r="8" spans="1:75" s="111" customFormat="1" x14ac:dyDescent="0.2">
      <c r="A8" s="112" t="s">
        <v>117</v>
      </c>
      <c r="B8" s="113">
        <v>364646.10374556645</v>
      </c>
      <c r="C8" s="113">
        <v>293897.92294724833</v>
      </c>
      <c r="D8" s="115">
        <v>658544.02669281478</v>
      </c>
      <c r="E8" s="191">
        <v>512505.35111092438</v>
      </c>
      <c r="F8" s="191">
        <v>651857.33726346982</v>
      </c>
      <c r="G8" s="192">
        <v>1164362.6883743941</v>
      </c>
      <c r="H8" s="193">
        <v>588891</v>
      </c>
      <c r="I8" s="3"/>
      <c r="J8" s="112" t="s">
        <v>117</v>
      </c>
      <c r="K8" s="113">
        <v>358.3219462665262</v>
      </c>
      <c r="L8" s="113">
        <v>2431.3044896849406</v>
      </c>
      <c r="M8" s="115">
        <v>2789.6264359514666</v>
      </c>
      <c r="N8" s="116">
        <v>454.16186353225442</v>
      </c>
      <c r="O8" s="116">
        <v>3619.7495154916814</v>
      </c>
      <c r="P8" s="115">
        <v>4073.9113790239358</v>
      </c>
      <c r="Q8" s="113">
        <v>2012</v>
      </c>
      <c r="R8" s="3"/>
      <c r="S8" s="53" t="s">
        <v>117</v>
      </c>
      <c r="T8" s="54">
        <v>381.38025717381845</v>
      </c>
      <c r="U8" s="54">
        <v>340.35866105787682</v>
      </c>
      <c r="V8" s="55">
        <v>721.73891823169527</v>
      </c>
      <c r="W8" s="54">
        <v>493.55459148923569</v>
      </c>
      <c r="X8" s="54">
        <v>732.82993277858395</v>
      </c>
      <c r="Y8" s="55">
        <v>1226.3845242678196</v>
      </c>
      <c r="Z8" s="54">
        <v>994</v>
      </c>
      <c r="AA8" s="3"/>
      <c r="AB8" s="112" t="s">
        <v>117</v>
      </c>
      <c r="AC8" s="113">
        <v>2429.9085782861507</v>
      </c>
      <c r="AD8" s="113">
        <v>3329.0534460769059</v>
      </c>
      <c r="AE8" s="115">
        <v>5758.9620243630561</v>
      </c>
      <c r="AF8" s="116">
        <v>3360.7825933234662</v>
      </c>
      <c r="AG8" s="116">
        <v>5354.0883955489771</v>
      </c>
      <c r="AH8" s="115">
        <v>8714.8709888724443</v>
      </c>
      <c r="AI8" s="113">
        <v>1957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x14ac:dyDescent="0.2">
      <c r="A9" s="21" t="s">
        <v>118</v>
      </c>
      <c r="B9" s="22">
        <v>6515.1555171069776</v>
      </c>
      <c r="C9" s="22">
        <v>4666.7687649454001</v>
      </c>
      <c r="D9" s="23">
        <v>11181.924282052378</v>
      </c>
      <c r="E9" s="191">
        <v>9156.9662517689394</v>
      </c>
      <c r="F9" s="191">
        <v>9583.6101212490503</v>
      </c>
      <c r="G9" s="192">
        <v>18740.57637301799</v>
      </c>
      <c r="H9" s="193">
        <v>7459</v>
      </c>
      <c r="J9" s="21" t="s">
        <v>118</v>
      </c>
      <c r="K9" s="22">
        <v>7.2095087176698502</v>
      </c>
      <c r="L9" s="22">
        <v>63.064362913367091</v>
      </c>
      <c r="M9" s="23">
        <v>70.27387163103694</v>
      </c>
      <c r="N9" s="24">
        <v>9.137826885807053</v>
      </c>
      <c r="O9" s="24">
        <v>88.758576426467997</v>
      </c>
      <c r="P9" s="23">
        <v>97.896403312275055</v>
      </c>
      <c r="Q9" s="22">
        <v>33</v>
      </c>
      <c r="S9" s="56" t="s">
        <v>118</v>
      </c>
      <c r="T9" s="57">
        <v>6.4224510866319102</v>
      </c>
      <c r="U9" s="57"/>
      <c r="V9" s="58">
        <v>6.4224510866319102</v>
      </c>
      <c r="W9" s="57">
        <v>8.3114690988776694</v>
      </c>
      <c r="X9" s="57">
        <v>4.2010423761437998</v>
      </c>
      <c r="Y9" s="58">
        <v>12.512511475021469</v>
      </c>
      <c r="Z9" s="57">
        <v>20</v>
      </c>
      <c r="AB9" s="21" t="s">
        <v>118</v>
      </c>
      <c r="AC9" s="22">
        <v>9.5168943201169522</v>
      </c>
      <c r="AD9" s="22">
        <v>5.8093399365028375</v>
      </c>
      <c r="AE9" s="23">
        <v>15.32623425661979</v>
      </c>
      <c r="AF9" s="24">
        <v>13.162722688154361</v>
      </c>
      <c r="AG9" s="24">
        <v>23.741536479745648</v>
      </c>
      <c r="AH9" s="23">
        <v>36.904259167900008</v>
      </c>
      <c r="AI9" s="22">
        <v>41</v>
      </c>
    </row>
    <row r="10" spans="1:75" s="111" customFormat="1" x14ac:dyDescent="0.2">
      <c r="A10" s="112" t="s">
        <v>119</v>
      </c>
      <c r="B10" s="113">
        <v>50136.93864428447</v>
      </c>
      <c r="C10" s="112"/>
      <c r="D10" s="115">
        <v>50136.93864428447</v>
      </c>
      <c r="E10" s="191">
        <v>70466.814480060944</v>
      </c>
      <c r="F10" s="191">
        <v>43853.68509816227</v>
      </c>
      <c r="G10" s="192">
        <v>114320.49957822321</v>
      </c>
      <c r="H10" s="193">
        <v>120707</v>
      </c>
      <c r="I10" s="3"/>
      <c r="J10" s="112" t="s">
        <v>119</v>
      </c>
      <c r="K10" s="113">
        <v>122.65527818373381</v>
      </c>
      <c r="L10" s="114">
        <v>454.75659772966719</v>
      </c>
      <c r="M10" s="115">
        <v>577.41187591340099</v>
      </c>
      <c r="N10" s="116">
        <v>155.46173013515894</v>
      </c>
      <c r="O10" s="116">
        <v>864.18612670207153</v>
      </c>
      <c r="P10" s="115">
        <v>1019.6478568372305</v>
      </c>
      <c r="Q10" s="113">
        <v>1076</v>
      </c>
      <c r="R10" s="3"/>
      <c r="S10" s="53" t="s">
        <v>119</v>
      </c>
      <c r="T10" s="54">
        <v>72.063679104413936</v>
      </c>
      <c r="U10" s="54">
        <v>86.921585023507419</v>
      </c>
      <c r="V10" s="55">
        <v>158.98526412792137</v>
      </c>
      <c r="W10" s="54">
        <v>93.259572388877373</v>
      </c>
      <c r="X10" s="54">
        <v>173.37193876040152</v>
      </c>
      <c r="Y10" s="55">
        <v>266.63151114927888</v>
      </c>
      <c r="Z10" s="54">
        <v>207</v>
      </c>
      <c r="AA10" s="3"/>
      <c r="AB10" s="112" t="s">
        <v>119</v>
      </c>
      <c r="AC10" s="113">
        <v>737.53777837395046</v>
      </c>
      <c r="AD10" s="113">
        <v>358.66464430254268</v>
      </c>
      <c r="AE10" s="115">
        <v>1096.2024226764931</v>
      </c>
      <c r="AF10" s="116">
        <v>1020.0812284163788</v>
      </c>
      <c r="AG10" s="116">
        <v>1055.760225840048</v>
      </c>
      <c r="AH10" s="115">
        <v>2075.8414542564269</v>
      </c>
      <c r="AI10" s="113">
        <v>1461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x14ac:dyDescent="0.2">
      <c r="A11" s="25" t="s">
        <v>120</v>
      </c>
      <c r="B11" s="26">
        <v>798130.87113102817</v>
      </c>
      <c r="C11" s="25"/>
      <c r="D11" s="27">
        <v>798130.87113102817</v>
      </c>
      <c r="E11" s="194">
        <v>1121762.5476862069</v>
      </c>
      <c r="F11" s="194">
        <v>285613.91495640576</v>
      </c>
      <c r="G11" s="195">
        <v>1407376.4626426126</v>
      </c>
      <c r="H11" s="196">
        <v>1913267</v>
      </c>
      <c r="J11" s="25" t="s">
        <v>120</v>
      </c>
      <c r="K11" s="26">
        <v>2087.5741086904804</v>
      </c>
      <c r="L11" s="25"/>
      <c r="M11" s="27">
        <v>2087.5741086904804</v>
      </c>
      <c r="N11" s="28">
        <v>2645.9349122851177</v>
      </c>
      <c r="O11" s="28">
        <v>4974.1414764289875</v>
      </c>
      <c r="P11" s="27">
        <v>7620.0763887141056</v>
      </c>
      <c r="Q11" s="26">
        <v>38525</v>
      </c>
      <c r="S11" s="59" t="s">
        <v>120</v>
      </c>
      <c r="T11" s="60">
        <v>5486.567736375504</v>
      </c>
      <c r="U11" s="59"/>
      <c r="V11" s="61">
        <v>5486.567736375504</v>
      </c>
      <c r="W11" s="60">
        <v>7100.316932689745</v>
      </c>
      <c r="X11" s="60"/>
      <c r="Y11" s="61">
        <v>7100.316932689745</v>
      </c>
      <c r="Z11" s="60">
        <v>21731</v>
      </c>
      <c r="AB11" s="25" t="s">
        <v>120</v>
      </c>
      <c r="AC11" s="26">
        <v>4595.2388818990048</v>
      </c>
      <c r="AD11" s="25"/>
      <c r="AE11" s="27">
        <v>4595.2388818990048</v>
      </c>
      <c r="AF11" s="28">
        <v>6355.6295839500081</v>
      </c>
      <c r="AG11" s="28">
        <v>13717.036731897162</v>
      </c>
      <c r="AH11" s="27">
        <v>20072.666315847171</v>
      </c>
      <c r="AI11" s="26">
        <v>49214</v>
      </c>
    </row>
    <row r="13" spans="1:75" ht="32.25" customHeight="1" x14ac:dyDescent="0.2">
      <c r="A13" s="19"/>
      <c r="B13" s="250" t="s">
        <v>1313</v>
      </c>
      <c r="C13" s="250"/>
      <c r="D13" s="250"/>
      <c r="E13" s="250" t="s">
        <v>1314</v>
      </c>
      <c r="F13" s="250"/>
      <c r="G13" s="250"/>
      <c r="H13" s="248" t="s">
        <v>156</v>
      </c>
      <c r="J13" s="19"/>
      <c r="K13" s="250" t="s">
        <v>1335</v>
      </c>
      <c r="L13" s="250"/>
      <c r="M13" s="250"/>
      <c r="N13" s="250" t="s">
        <v>1336</v>
      </c>
      <c r="O13" s="250"/>
      <c r="P13" s="250"/>
      <c r="Q13" s="248" t="s">
        <v>156</v>
      </c>
      <c r="S13" s="51"/>
      <c r="T13" s="252" t="s">
        <v>1359</v>
      </c>
      <c r="U13" s="252"/>
      <c r="V13" s="252"/>
      <c r="W13" s="252" t="s">
        <v>1360</v>
      </c>
      <c r="X13" s="252"/>
      <c r="Y13" s="252"/>
      <c r="Z13" s="253" t="s">
        <v>156</v>
      </c>
      <c r="AB13" s="19"/>
      <c r="AC13" s="251" t="s">
        <v>1312</v>
      </c>
      <c r="AD13" s="251"/>
      <c r="AE13" s="251"/>
      <c r="AF13" s="251" t="s">
        <v>1433</v>
      </c>
      <c r="AG13" s="251"/>
      <c r="AH13" s="251"/>
      <c r="AI13" s="248" t="s">
        <v>156</v>
      </c>
    </row>
    <row r="14" spans="1:75" x14ac:dyDescent="0.2">
      <c r="A14" s="20"/>
      <c r="B14" s="20" t="s">
        <v>111</v>
      </c>
      <c r="C14" s="20" t="s">
        <v>14</v>
      </c>
      <c r="D14" s="20" t="s">
        <v>112</v>
      </c>
      <c r="E14" s="20" t="s">
        <v>111</v>
      </c>
      <c r="F14" s="20" t="s">
        <v>14</v>
      </c>
      <c r="G14" s="20" t="s">
        <v>112</v>
      </c>
      <c r="H14" s="249"/>
      <c r="J14" s="20"/>
      <c r="K14" s="20" t="s">
        <v>111</v>
      </c>
      <c r="L14" s="20" t="s">
        <v>14</v>
      </c>
      <c r="M14" s="20" t="s">
        <v>112</v>
      </c>
      <c r="N14" s="20" t="s">
        <v>111</v>
      </c>
      <c r="O14" s="20" t="s">
        <v>14</v>
      </c>
      <c r="P14" s="20" t="s">
        <v>112</v>
      </c>
      <c r="Q14" s="249"/>
      <c r="S14" s="52"/>
      <c r="T14" s="52" t="s">
        <v>111</v>
      </c>
      <c r="U14" s="52" t="s">
        <v>14</v>
      </c>
      <c r="V14" s="52" t="s">
        <v>112</v>
      </c>
      <c r="W14" s="52" t="s">
        <v>111</v>
      </c>
      <c r="X14" s="52" t="s">
        <v>14</v>
      </c>
      <c r="Y14" s="52" t="s">
        <v>112</v>
      </c>
      <c r="Z14" s="254"/>
      <c r="AB14" s="20"/>
      <c r="AC14" s="20" t="s">
        <v>111</v>
      </c>
      <c r="AD14" s="20" t="s">
        <v>14</v>
      </c>
      <c r="AE14" s="20" t="s">
        <v>112</v>
      </c>
      <c r="AF14" s="20" t="s">
        <v>111</v>
      </c>
      <c r="AG14" s="20" t="s">
        <v>14</v>
      </c>
      <c r="AH14" s="20" t="s">
        <v>112</v>
      </c>
      <c r="AI14" s="249"/>
    </row>
    <row r="15" spans="1:75" s="111" customFormat="1" x14ac:dyDescent="0.2">
      <c r="A15" s="112" t="s">
        <v>157</v>
      </c>
      <c r="B15" s="113">
        <v>2627.9097928497331</v>
      </c>
      <c r="C15" s="113">
        <v>906.16683242965757</v>
      </c>
      <c r="D15" s="115">
        <v>3534.0766252793906</v>
      </c>
      <c r="E15" s="116">
        <v>3070.8522791515738</v>
      </c>
      <c r="F15" s="116">
        <v>1404.3655227287006</v>
      </c>
      <c r="G15" s="115">
        <v>4475.2178018802742</v>
      </c>
      <c r="H15" s="113">
        <v>6397</v>
      </c>
      <c r="I15" s="3"/>
      <c r="J15" s="112" t="s">
        <v>440</v>
      </c>
      <c r="K15" s="113">
        <v>6536.1157320882348</v>
      </c>
      <c r="L15" s="113">
        <v>968.02971551997337</v>
      </c>
      <c r="M15" s="115">
        <v>7504.1454476082081</v>
      </c>
      <c r="N15" s="116">
        <v>7790.4015214672781</v>
      </c>
      <c r="O15" s="116">
        <v>1458.4252813672363</v>
      </c>
      <c r="P15" s="115">
        <v>9248.8268028345137</v>
      </c>
      <c r="Q15" s="113">
        <v>7152</v>
      </c>
      <c r="R15" s="3"/>
      <c r="S15" s="53" t="s">
        <v>763</v>
      </c>
      <c r="T15" s="54">
        <v>4480.3789995085481</v>
      </c>
      <c r="U15" s="54">
        <v>355.75984842606238</v>
      </c>
      <c r="V15" s="55">
        <v>4836.1388479346106</v>
      </c>
      <c r="W15" s="54">
        <v>4334.4971558589305</v>
      </c>
      <c r="X15" s="54">
        <v>331.11962894898045</v>
      </c>
      <c r="Y15" s="55">
        <v>4665.6167848079112</v>
      </c>
      <c r="Z15" s="54">
        <v>4945</v>
      </c>
      <c r="AA15" s="3"/>
      <c r="AB15" s="112" t="s">
        <v>1062</v>
      </c>
      <c r="AC15" s="193">
        <v>13396.755899999998</v>
      </c>
      <c r="AD15" s="193">
        <v>5.7280999999999995</v>
      </c>
      <c r="AE15" s="192">
        <v>13402.483999999999</v>
      </c>
      <c r="AF15" s="191">
        <v>18842.250199999999</v>
      </c>
      <c r="AG15" s="191">
        <v>59.341799999999999</v>
      </c>
      <c r="AH15" s="192">
        <v>18901.591999999997</v>
      </c>
      <c r="AI15" s="193">
        <v>148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</row>
    <row r="16" spans="1:75" x14ac:dyDescent="0.2">
      <c r="A16" s="21" t="s">
        <v>114</v>
      </c>
      <c r="B16" s="22">
        <v>1408.4660613643898</v>
      </c>
      <c r="C16" s="22">
        <v>465.01174243639514</v>
      </c>
      <c r="D16" s="23">
        <v>1873.4778038007848</v>
      </c>
      <c r="E16" s="24">
        <v>1645.8674595364225</v>
      </c>
      <c r="F16" s="24">
        <v>584.01224900018849</v>
      </c>
      <c r="G16" s="23">
        <v>2229.8797085366109</v>
      </c>
      <c r="H16" s="24">
        <v>241</v>
      </c>
      <c r="J16" s="21" t="s">
        <v>114</v>
      </c>
      <c r="K16" s="22">
        <v>89.219041213712472</v>
      </c>
      <c r="L16" s="22">
        <v>60.922157624827818</v>
      </c>
      <c r="M16" s="23">
        <v>150.14119883854028</v>
      </c>
      <c r="N16" s="24">
        <v>106.34024593580659</v>
      </c>
      <c r="O16" s="24">
        <v>81.824406002501036</v>
      </c>
      <c r="P16" s="23">
        <v>188.16465193830763</v>
      </c>
      <c r="Q16" s="24">
        <v>48</v>
      </c>
      <c r="S16" s="56" t="s">
        <v>114</v>
      </c>
      <c r="T16" s="57">
        <v>808.30623884534793</v>
      </c>
      <c r="U16" s="57">
        <v>144.28412353534566</v>
      </c>
      <c r="V16" s="58">
        <v>952.59036238069359</v>
      </c>
      <c r="W16" s="57">
        <v>781.98766080336043</v>
      </c>
      <c r="X16" s="57">
        <v>133.75794171698607</v>
      </c>
      <c r="Y16" s="58">
        <v>915.74560252034644</v>
      </c>
      <c r="Z16" s="57">
        <v>179</v>
      </c>
      <c r="AB16" s="21" t="s">
        <v>114</v>
      </c>
      <c r="AC16" s="193">
        <v>92.7333</v>
      </c>
      <c r="AD16" s="193">
        <v>0.91399999999999992</v>
      </c>
      <c r="AE16" s="192">
        <v>93.647300000000001</v>
      </c>
      <c r="AF16" s="191">
        <v>130.42740000000001</v>
      </c>
      <c r="AG16" s="191">
        <v>1.6920000000000002</v>
      </c>
      <c r="AH16" s="192">
        <v>132.11940000000001</v>
      </c>
      <c r="AI16" s="191">
        <v>1</v>
      </c>
    </row>
    <row r="17" spans="1:75" s="111" customFormat="1" x14ac:dyDescent="0.2">
      <c r="A17" s="112" t="s">
        <v>115</v>
      </c>
      <c r="B17" s="113">
        <v>78.742201118632821</v>
      </c>
      <c r="C17" s="112"/>
      <c r="D17" s="115">
        <v>78.742201118632821</v>
      </c>
      <c r="E17" s="116">
        <v>92.014447538683811</v>
      </c>
      <c r="F17" s="116">
        <v>74.259385665529067</v>
      </c>
      <c r="G17" s="115">
        <v>166.27383320421288</v>
      </c>
      <c r="H17" s="113">
        <v>460</v>
      </c>
      <c r="I17" s="3"/>
      <c r="J17" s="112" t="s">
        <v>115</v>
      </c>
      <c r="K17" s="113">
        <v>82.281324167545094</v>
      </c>
      <c r="L17" s="112"/>
      <c r="M17" s="115">
        <v>82.281324167545094</v>
      </c>
      <c r="N17" s="116">
        <v>98.071175489787421</v>
      </c>
      <c r="O17" s="116"/>
      <c r="P17" s="115">
        <v>98.071175489787421</v>
      </c>
      <c r="Q17" s="113">
        <v>194</v>
      </c>
      <c r="R17" s="3"/>
      <c r="S17" s="53" t="s">
        <v>115</v>
      </c>
      <c r="T17" s="54">
        <v>23.279015028064457</v>
      </c>
      <c r="U17" s="53"/>
      <c r="V17" s="55">
        <v>23.279015028064457</v>
      </c>
      <c r="W17" s="54">
        <v>22.521046643913536</v>
      </c>
      <c r="X17" s="54"/>
      <c r="Y17" s="55">
        <v>22.521046643913536</v>
      </c>
      <c r="Z17" s="54">
        <v>67</v>
      </c>
      <c r="AA17" s="3"/>
      <c r="AB17" s="112" t="s">
        <v>115</v>
      </c>
      <c r="AC17" s="193">
        <v>426.43919999999997</v>
      </c>
      <c r="AD17" s="199"/>
      <c r="AE17" s="192">
        <v>426.43919999999997</v>
      </c>
      <c r="AF17" s="191">
        <v>599.77760000000001</v>
      </c>
      <c r="AG17" s="191"/>
      <c r="AH17" s="192">
        <v>599.77760000000001</v>
      </c>
      <c r="AI17" s="193">
        <v>1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</row>
    <row r="18" spans="1:75" x14ac:dyDescent="0.2">
      <c r="A18" s="21" t="s">
        <v>116</v>
      </c>
      <c r="B18" s="22">
        <v>30.44333579304223</v>
      </c>
      <c r="C18" s="22">
        <v>109.67166094516986</v>
      </c>
      <c r="D18" s="23">
        <v>140.11499673821208</v>
      </c>
      <c r="E18" s="24">
        <v>35.574656085763941</v>
      </c>
      <c r="F18" s="24">
        <v>152.42881969890493</v>
      </c>
      <c r="G18" s="23">
        <v>188.00347578466886</v>
      </c>
      <c r="H18" s="22">
        <v>144</v>
      </c>
      <c r="J18" s="21" t="s">
        <v>116</v>
      </c>
      <c r="K18" s="22">
        <v>72.614771749885222</v>
      </c>
      <c r="L18" s="22">
        <v>40.169789113578602</v>
      </c>
      <c r="M18" s="23">
        <v>112.78456086346382</v>
      </c>
      <c r="N18" s="24">
        <v>86.549604001667362</v>
      </c>
      <c r="O18" s="24">
        <v>54.211129637348904</v>
      </c>
      <c r="P18" s="23">
        <v>140.76073363901628</v>
      </c>
      <c r="Q18" s="22">
        <v>33</v>
      </c>
      <c r="S18" s="56" t="s">
        <v>116</v>
      </c>
      <c r="T18" s="57">
        <v>30.185975530896766</v>
      </c>
      <c r="U18" s="57">
        <v>33.238237500323315</v>
      </c>
      <c r="V18" s="58">
        <v>63.424213031220077</v>
      </c>
      <c r="W18" s="57">
        <v>29.203115428371401</v>
      </c>
      <c r="X18" s="57">
        <v>31.374551500831359</v>
      </c>
      <c r="Y18" s="58">
        <v>60.577666929202763</v>
      </c>
      <c r="Z18" s="57">
        <v>24</v>
      </c>
      <c r="AB18" s="21" t="s">
        <v>116</v>
      </c>
      <c r="AC18" s="193">
        <v>1136.9159999999999</v>
      </c>
      <c r="AD18" s="193">
        <v>0.86129999999999995</v>
      </c>
      <c r="AE18" s="192">
        <v>1137.7773</v>
      </c>
      <c r="AF18" s="191">
        <v>1599.048</v>
      </c>
      <c r="AG18" s="191">
        <v>1.2114</v>
      </c>
      <c r="AH18" s="192">
        <v>1600.2593999999999</v>
      </c>
      <c r="AI18" s="193">
        <v>0</v>
      </c>
    </row>
    <row r="19" spans="1:75" s="111" customFormat="1" x14ac:dyDescent="0.2">
      <c r="A19" s="112" t="s">
        <v>117</v>
      </c>
      <c r="B19" s="113">
        <v>71.422118130193454</v>
      </c>
      <c r="C19" s="113">
        <v>179.39816270439644</v>
      </c>
      <c r="D19" s="115">
        <v>250.82028083458988</v>
      </c>
      <c r="E19" s="116">
        <v>83.460541468623717</v>
      </c>
      <c r="F19" s="116">
        <v>268.79844636612995</v>
      </c>
      <c r="G19" s="115">
        <v>352.25898783475367</v>
      </c>
      <c r="H19" s="113">
        <v>351</v>
      </c>
      <c r="I19" s="3"/>
      <c r="J19" s="112" t="s">
        <v>117</v>
      </c>
      <c r="K19" s="113">
        <v>1090.3316109756649</v>
      </c>
      <c r="L19" s="113">
        <v>817.43958922092975</v>
      </c>
      <c r="M19" s="115">
        <v>1907.7712001965947</v>
      </c>
      <c r="N19" s="116">
        <v>1299.5671112963735</v>
      </c>
      <c r="O19" s="116">
        <v>1060.2784493538975</v>
      </c>
      <c r="P19" s="115">
        <v>2359.8455606502712</v>
      </c>
      <c r="Q19" s="113">
        <v>448</v>
      </c>
      <c r="R19" s="3"/>
      <c r="S19" s="53" t="s">
        <v>117</v>
      </c>
      <c r="T19" s="54">
        <v>164.5519386461809</v>
      </c>
      <c r="U19" s="54">
        <v>128.82506919117455</v>
      </c>
      <c r="V19" s="55">
        <v>293.37700783735545</v>
      </c>
      <c r="W19" s="54">
        <v>159.19410168898222</v>
      </c>
      <c r="X19" s="54">
        <v>121.73265073947667</v>
      </c>
      <c r="Y19" s="55">
        <v>280.92675242845888</v>
      </c>
      <c r="Z19" s="54">
        <v>89</v>
      </c>
      <c r="AA19" s="3"/>
      <c r="AB19" s="112" t="s">
        <v>117</v>
      </c>
      <c r="AC19" s="193">
        <v>3252.6515999999997</v>
      </c>
      <c r="AD19" s="193">
        <v>1.0194000000000001</v>
      </c>
      <c r="AE19" s="192">
        <v>3253.6709999999998</v>
      </c>
      <c r="AF19" s="191">
        <v>4574.7848000000004</v>
      </c>
      <c r="AG19" s="191">
        <v>2.6532</v>
      </c>
      <c r="AH19" s="192">
        <v>4577.4380000000001</v>
      </c>
      <c r="AI19" s="193">
        <v>3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</row>
    <row r="20" spans="1:75" x14ac:dyDescent="0.2">
      <c r="A20" s="21" t="s">
        <v>118</v>
      </c>
      <c r="B20" s="22">
        <v>28.254152095565036</v>
      </c>
      <c r="C20" s="22">
        <v>119.89218988952697</v>
      </c>
      <c r="D20" s="23">
        <v>148.14634198509202</v>
      </c>
      <c r="E20" s="24">
        <v>33.016478569484285</v>
      </c>
      <c r="F20" s="24">
        <v>156.61860591720935</v>
      </c>
      <c r="G20" s="23">
        <v>189.63508448669364</v>
      </c>
      <c r="H20" s="22">
        <v>98</v>
      </c>
      <c r="J20" s="21" t="s">
        <v>118</v>
      </c>
      <c r="K20" s="22">
        <v>24.975781366202558</v>
      </c>
      <c r="L20" s="22">
        <v>13.894466252352345</v>
      </c>
      <c r="M20" s="23">
        <v>38.870247618554899</v>
      </c>
      <c r="N20" s="24">
        <v>29.76865360566903</v>
      </c>
      <c r="O20" s="24">
        <v>18.287932471863279</v>
      </c>
      <c r="P20" s="23">
        <v>48.056586077532309</v>
      </c>
      <c r="Q20" s="22">
        <v>9</v>
      </c>
      <c r="S20" s="56" t="s">
        <v>118</v>
      </c>
      <c r="T20" s="57">
        <v>9.529047360389022</v>
      </c>
      <c r="U20" s="57">
        <v>4.1743876257727415</v>
      </c>
      <c r="V20" s="58">
        <v>13.703434986161763</v>
      </c>
      <c r="W20" s="57">
        <v>9.2187800822613113</v>
      </c>
      <c r="X20" s="57">
        <v>3.7454274962807386</v>
      </c>
      <c r="Y20" s="58">
        <v>12.96420757854205</v>
      </c>
      <c r="Z20" s="57">
        <v>9</v>
      </c>
      <c r="AB20" s="21" t="s">
        <v>118</v>
      </c>
      <c r="AC20" s="193">
        <v>18.948599999999999</v>
      </c>
      <c r="AD20" s="193"/>
      <c r="AE20" s="192">
        <v>19.14</v>
      </c>
      <c r="AF20" s="191">
        <v>26.6508</v>
      </c>
      <c r="AG20" s="191"/>
      <c r="AH20" s="192">
        <v>26.92</v>
      </c>
      <c r="AI20" s="193">
        <v>0</v>
      </c>
    </row>
    <row r="21" spans="1:75" s="111" customFormat="1" x14ac:dyDescent="0.2">
      <c r="A21" s="112" t="s">
        <v>119</v>
      </c>
      <c r="B21" s="113">
        <v>132.71926165955489</v>
      </c>
      <c r="C21" s="113">
        <v>32.193076454169159</v>
      </c>
      <c r="D21" s="115">
        <v>164.91233811372405</v>
      </c>
      <c r="E21" s="116">
        <v>155.08951192445403</v>
      </c>
      <c r="F21" s="116">
        <v>168.24801608073881</v>
      </c>
      <c r="G21" s="115">
        <v>323.33752800519284</v>
      </c>
      <c r="H21" s="113">
        <v>775</v>
      </c>
      <c r="I21" s="3"/>
      <c r="J21" s="112" t="s">
        <v>119</v>
      </c>
      <c r="K21" s="113">
        <v>164.23888820626905</v>
      </c>
      <c r="L21" s="114">
        <v>35.603713308284796</v>
      </c>
      <c r="M21" s="115">
        <v>199.84260151455385</v>
      </c>
      <c r="N21" s="116">
        <v>195.75646102542726</v>
      </c>
      <c r="O21" s="116">
        <v>73.715923301375568</v>
      </c>
      <c r="P21" s="115">
        <v>269.47238432680285</v>
      </c>
      <c r="Q21" s="113">
        <v>163</v>
      </c>
      <c r="R21" s="3"/>
      <c r="S21" s="53" t="s">
        <v>119</v>
      </c>
      <c r="T21" s="54">
        <v>113.581128268798</v>
      </c>
      <c r="U21" s="54">
        <v>45.238030573446082</v>
      </c>
      <c r="V21" s="55">
        <v>158.81915884224406</v>
      </c>
      <c r="W21" s="54">
        <v>109.88290889997374</v>
      </c>
      <c r="X21" s="54">
        <v>40.509057495405614</v>
      </c>
      <c r="Y21" s="55">
        <v>150.39196639537937</v>
      </c>
      <c r="Z21" s="54">
        <v>100</v>
      </c>
      <c r="AA21" s="3"/>
      <c r="AB21" s="112" t="s">
        <v>119</v>
      </c>
      <c r="AC21" s="193">
        <v>557.35679999999991</v>
      </c>
      <c r="AD21" s="193">
        <v>2.742</v>
      </c>
      <c r="AE21" s="192">
        <v>560.09879999999987</v>
      </c>
      <c r="AF21" s="191">
        <v>783.91039999999998</v>
      </c>
      <c r="AG21" s="191">
        <v>5.0760000000000005</v>
      </c>
      <c r="AH21" s="192">
        <v>788.9864</v>
      </c>
      <c r="AI21" s="193">
        <v>3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</row>
    <row r="22" spans="1:75" x14ac:dyDescent="0.2">
      <c r="A22" s="25" t="s">
        <v>120</v>
      </c>
      <c r="B22" s="26">
        <v>877.86266268835482</v>
      </c>
      <c r="C22" s="25"/>
      <c r="D22" s="27">
        <v>877.86266268835482</v>
      </c>
      <c r="E22" s="28">
        <v>1025.8291840281413</v>
      </c>
      <c r="F22" s="28"/>
      <c r="G22" s="27">
        <v>1025.8291840281413</v>
      </c>
      <c r="H22" s="26">
        <v>4328</v>
      </c>
      <c r="J22" s="25" t="s">
        <v>120</v>
      </c>
      <c r="K22" s="26">
        <v>5012.4543144089557</v>
      </c>
      <c r="L22" s="25"/>
      <c r="M22" s="27">
        <v>5012.4543144089557</v>
      </c>
      <c r="N22" s="28">
        <v>5974.3482701125467</v>
      </c>
      <c r="O22" s="28">
        <v>170.1074406002499</v>
      </c>
      <c r="P22" s="27">
        <v>6144.4557107127966</v>
      </c>
      <c r="Q22" s="26">
        <v>6257</v>
      </c>
      <c r="S22" s="59" t="s">
        <v>120</v>
      </c>
      <c r="T22" s="60">
        <v>3330.9456558288712</v>
      </c>
      <c r="U22" s="59"/>
      <c r="V22" s="61">
        <v>3330.9456558288712</v>
      </c>
      <c r="W22" s="60">
        <v>3222.4895423120679</v>
      </c>
      <c r="X22" s="60"/>
      <c r="Y22" s="61">
        <v>3222.4895423120679</v>
      </c>
      <c r="Z22" s="60">
        <v>4477</v>
      </c>
      <c r="AB22" s="25" t="s">
        <v>120</v>
      </c>
      <c r="AC22" s="196">
        <v>7911.710399999999</v>
      </c>
      <c r="AD22" s="200"/>
      <c r="AE22" s="195">
        <v>7911.710399999999</v>
      </c>
      <c r="AF22" s="194">
        <v>11127.6512</v>
      </c>
      <c r="AG22" s="194">
        <v>48.44</v>
      </c>
      <c r="AH22" s="195">
        <v>11176.091200000001</v>
      </c>
      <c r="AI22" s="196">
        <v>140</v>
      </c>
    </row>
    <row r="24" spans="1:75" ht="30.75" customHeight="1" x14ac:dyDescent="0.2">
      <c r="A24" s="19"/>
      <c r="B24" s="250" t="s">
        <v>1315</v>
      </c>
      <c r="C24" s="250"/>
      <c r="D24" s="250"/>
      <c r="E24" s="250" t="s">
        <v>1316</v>
      </c>
      <c r="F24" s="250"/>
      <c r="G24" s="250"/>
      <c r="H24" s="253" t="s">
        <v>156</v>
      </c>
      <c r="J24" s="19"/>
      <c r="K24" s="250" t="s">
        <v>1338</v>
      </c>
      <c r="L24" s="250"/>
      <c r="M24" s="250"/>
      <c r="N24" s="250" t="s">
        <v>1337</v>
      </c>
      <c r="O24" s="250"/>
      <c r="P24" s="250"/>
      <c r="Q24" s="248" t="s">
        <v>156</v>
      </c>
      <c r="S24" s="51"/>
      <c r="T24" s="252" t="s">
        <v>1361</v>
      </c>
      <c r="U24" s="252"/>
      <c r="V24" s="252"/>
      <c r="W24" s="252" t="s">
        <v>1362</v>
      </c>
      <c r="X24" s="252"/>
      <c r="Y24" s="252"/>
      <c r="Z24" s="253" t="s">
        <v>156</v>
      </c>
      <c r="AB24" s="19"/>
      <c r="AC24" s="250" t="s">
        <v>1385</v>
      </c>
      <c r="AD24" s="250"/>
      <c r="AE24" s="250"/>
      <c r="AF24" s="250" t="s">
        <v>1386</v>
      </c>
      <c r="AG24" s="250"/>
      <c r="AH24" s="250"/>
      <c r="AI24" s="248" t="s">
        <v>156</v>
      </c>
    </row>
    <row r="25" spans="1:75" x14ac:dyDescent="0.2">
      <c r="A25" s="20"/>
      <c r="B25" s="20" t="s">
        <v>111</v>
      </c>
      <c r="C25" s="20" t="s">
        <v>14</v>
      </c>
      <c r="D25" s="20" t="s">
        <v>112</v>
      </c>
      <c r="E25" s="20" t="s">
        <v>111</v>
      </c>
      <c r="F25" s="20" t="s">
        <v>14</v>
      </c>
      <c r="G25" s="20" t="s">
        <v>112</v>
      </c>
      <c r="H25" s="254"/>
      <c r="J25" s="20"/>
      <c r="K25" s="20" t="s">
        <v>111</v>
      </c>
      <c r="L25" s="20" t="s">
        <v>14</v>
      </c>
      <c r="M25" s="20" t="s">
        <v>112</v>
      </c>
      <c r="N25" s="20" t="s">
        <v>111</v>
      </c>
      <c r="O25" s="20" t="s">
        <v>14</v>
      </c>
      <c r="P25" s="20" t="s">
        <v>112</v>
      </c>
      <c r="Q25" s="249"/>
      <c r="S25" s="52"/>
      <c r="T25" s="52" t="s">
        <v>111</v>
      </c>
      <c r="U25" s="52" t="s">
        <v>14</v>
      </c>
      <c r="V25" s="52" t="s">
        <v>112</v>
      </c>
      <c r="W25" s="52" t="s">
        <v>111</v>
      </c>
      <c r="X25" s="52" t="s">
        <v>14</v>
      </c>
      <c r="Y25" s="52" t="s">
        <v>112</v>
      </c>
      <c r="Z25" s="254"/>
      <c r="AB25" s="20"/>
      <c r="AC25" s="20" t="s">
        <v>111</v>
      </c>
      <c r="AD25" s="20" t="s">
        <v>14</v>
      </c>
      <c r="AE25" s="20" t="s">
        <v>112</v>
      </c>
      <c r="AF25" s="20" t="s">
        <v>111</v>
      </c>
      <c r="AG25" s="20" t="s">
        <v>14</v>
      </c>
      <c r="AH25" s="20" t="s">
        <v>112</v>
      </c>
      <c r="AI25" s="249"/>
    </row>
    <row r="26" spans="1:75" s="111" customFormat="1" x14ac:dyDescent="0.2">
      <c r="A26" s="112" t="s">
        <v>160</v>
      </c>
      <c r="B26" s="113">
        <v>17742.997341048798</v>
      </c>
      <c r="C26" s="113">
        <v>10494.433436086023</v>
      </c>
      <c r="D26" s="115">
        <v>28237.430777134821</v>
      </c>
      <c r="E26" s="116">
        <v>24301.730401403682</v>
      </c>
      <c r="F26" s="116">
        <v>19444.416518453301</v>
      </c>
      <c r="G26" s="115">
        <v>43746.146919856983</v>
      </c>
      <c r="H26" s="113">
        <v>51695</v>
      </c>
      <c r="I26" s="3"/>
      <c r="J26" s="112" t="s">
        <v>443</v>
      </c>
      <c r="K26" s="113">
        <v>198622.54061624649</v>
      </c>
      <c r="L26" s="113">
        <v>8092.0318041092041</v>
      </c>
      <c r="M26" s="115">
        <v>206714.57242035569</v>
      </c>
      <c r="N26" s="116">
        <v>233146.05398021414</v>
      </c>
      <c r="O26" s="116">
        <v>14420.979973681213</v>
      </c>
      <c r="P26" s="115">
        <v>247567.03395389536</v>
      </c>
      <c r="Q26" s="113">
        <v>68929</v>
      </c>
      <c r="R26" s="3"/>
      <c r="S26" s="53" t="s">
        <v>766</v>
      </c>
      <c r="T26" s="54">
        <v>13085.354712074579</v>
      </c>
      <c r="U26" s="54">
        <v>43653.399094968627</v>
      </c>
      <c r="V26" s="55">
        <v>56738.753807043206</v>
      </c>
      <c r="W26" s="54">
        <v>21584.720299729761</v>
      </c>
      <c r="X26" s="54">
        <v>112188.74411695381</v>
      </c>
      <c r="Y26" s="55">
        <v>133773.46441668356</v>
      </c>
      <c r="Z26" s="54">
        <v>170771</v>
      </c>
      <c r="AA26" s="3"/>
      <c r="AB26" s="112" t="s">
        <v>1086</v>
      </c>
      <c r="AC26" s="113">
        <v>12948.394126711932</v>
      </c>
      <c r="AD26" s="113">
        <v>24643.454083435674</v>
      </c>
      <c r="AE26" s="115">
        <v>37591.848210147604</v>
      </c>
      <c r="AF26" s="116">
        <v>16874.988163098638</v>
      </c>
      <c r="AG26" s="116">
        <v>41178.573985883449</v>
      </c>
      <c r="AH26" s="115">
        <v>58053.562148982091</v>
      </c>
      <c r="AI26" s="113">
        <v>118013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</row>
    <row r="27" spans="1:75" x14ac:dyDescent="0.2">
      <c r="A27" s="21" t="s">
        <v>114</v>
      </c>
      <c r="B27" s="22">
        <v>141.27525102302022</v>
      </c>
      <c r="C27" s="22"/>
      <c r="D27" s="23">
        <v>141.27525102302022</v>
      </c>
      <c r="E27" s="24">
        <v>193.4979190246064</v>
      </c>
      <c r="F27" s="24">
        <v>78.717430489433355</v>
      </c>
      <c r="G27" s="23">
        <v>272.21534951403976</v>
      </c>
      <c r="H27" s="24">
        <v>803</v>
      </c>
      <c r="J27" s="21" t="s">
        <v>114</v>
      </c>
      <c r="K27" s="22">
        <v>531.06466701513148</v>
      </c>
      <c r="L27" s="22">
        <v>114.78231675445298</v>
      </c>
      <c r="M27" s="23">
        <v>645.84698376958443</v>
      </c>
      <c r="N27" s="24">
        <v>623.37150224110405</v>
      </c>
      <c r="O27" s="24">
        <v>155.59093004148212</v>
      </c>
      <c r="P27" s="23">
        <v>778.96243228258618</v>
      </c>
      <c r="Q27" s="24">
        <v>120</v>
      </c>
      <c r="S27" s="56" t="s">
        <v>114</v>
      </c>
      <c r="T27" s="57">
        <v>198.10855935990054</v>
      </c>
      <c r="U27" s="57">
        <v>1063.064656595961</v>
      </c>
      <c r="V27" s="58">
        <v>1261.1732159558615</v>
      </c>
      <c r="W27" s="57">
        <v>326.78654395360439</v>
      </c>
      <c r="X27" s="57">
        <v>2574.5692124693719</v>
      </c>
      <c r="Y27" s="58">
        <v>2901.3557564229764</v>
      </c>
      <c r="Z27" s="57">
        <v>1264</v>
      </c>
      <c r="AB27" s="21" t="s">
        <v>114</v>
      </c>
      <c r="AC27" s="22">
        <v>47.174570713507748</v>
      </c>
      <c r="AD27" s="22">
        <v>143.75404375130347</v>
      </c>
      <c r="AE27" s="23">
        <v>190.92861446481123</v>
      </c>
      <c r="AF27" s="24">
        <v>61.480235664702789</v>
      </c>
      <c r="AG27" s="24">
        <v>262.5532613894884</v>
      </c>
      <c r="AH27" s="23">
        <v>324.03349705419117</v>
      </c>
      <c r="AI27" s="24">
        <v>248</v>
      </c>
    </row>
    <row r="28" spans="1:75" s="111" customFormat="1" x14ac:dyDescent="0.2">
      <c r="A28" s="112" t="s">
        <v>115</v>
      </c>
      <c r="B28" s="113">
        <v>445.35252284895353</v>
      </c>
      <c r="C28" s="112"/>
      <c r="D28" s="115">
        <v>445.35252284895353</v>
      </c>
      <c r="E28" s="116">
        <v>609.97793866661868</v>
      </c>
      <c r="F28" s="116"/>
      <c r="G28" s="115">
        <v>609.97793866661868</v>
      </c>
      <c r="H28" s="113">
        <v>1091</v>
      </c>
      <c r="I28" s="3"/>
      <c r="J28" s="112" t="s">
        <v>115</v>
      </c>
      <c r="K28" s="113">
        <v>7120.4105316767855</v>
      </c>
      <c r="L28" s="112"/>
      <c r="M28" s="115">
        <v>7120.4105316767855</v>
      </c>
      <c r="N28" s="116">
        <v>8358.0424106397331</v>
      </c>
      <c r="O28" s="116"/>
      <c r="P28" s="115">
        <v>8358.0424106397331</v>
      </c>
      <c r="Q28" s="113">
        <v>9001</v>
      </c>
      <c r="R28" s="3"/>
      <c r="S28" s="53" t="s">
        <v>115</v>
      </c>
      <c r="T28" s="54">
        <v>387.80461410583399</v>
      </c>
      <c r="U28" s="53"/>
      <c r="V28" s="55">
        <v>387.80461410583399</v>
      </c>
      <c r="W28" s="54">
        <v>639.69638657903533</v>
      </c>
      <c r="X28" s="54"/>
      <c r="Y28" s="55">
        <v>639.69638657903533</v>
      </c>
      <c r="Z28" s="54">
        <v>9826</v>
      </c>
      <c r="AA28" s="3"/>
      <c r="AB28" s="112" t="s">
        <v>115</v>
      </c>
      <c r="AC28" s="113">
        <v>151.94997595763908</v>
      </c>
      <c r="AD28" s="112"/>
      <c r="AE28" s="115">
        <v>151.94997595763908</v>
      </c>
      <c r="AF28" s="116">
        <v>198.02873009391587</v>
      </c>
      <c r="AG28" s="116"/>
      <c r="AH28" s="115">
        <v>198.02873009391587</v>
      </c>
      <c r="AI28" s="113">
        <v>3248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</row>
    <row r="29" spans="1:75" x14ac:dyDescent="0.2">
      <c r="A29" s="21" t="s">
        <v>116</v>
      </c>
      <c r="B29" s="22">
        <v>6166.2546734447387</v>
      </c>
      <c r="C29" s="22">
        <v>8750.4488670163846</v>
      </c>
      <c r="D29" s="23">
        <v>14916.703540461123</v>
      </c>
      <c r="E29" s="24">
        <v>8445.6225619651577</v>
      </c>
      <c r="F29" s="24">
        <v>15060.573091640763</v>
      </c>
      <c r="G29" s="23">
        <v>23506.195653605922</v>
      </c>
      <c r="H29" s="22">
        <v>8320</v>
      </c>
      <c r="J29" s="21" t="s">
        <v>116</v>
      </c>
      <c r="K29" s="22">
        <v>37594.600954257301</v>
      </c>
      <c r="L29" s="22">
        <v>2602.3706324635114</v>
      </c>
      <c r="M29" s="23">
        <v>40196.971586720814</v>
      </c>
      <c r="N29" s="24">
        <v>44129.094493764314</v>
      </c>
      <c r="O29" s="24">
        <v>4118.6205086070404</v>
      </c>
      <c r="P29" s="23">
        <v>48247.715002371355</v>
      </c>
      <c r="Q29" s="22">
        <v>6121</v>
      </c>
      <c r="S29" s="56" t="s">
        <v>116</v>
      </c>
      <c r="T29" s="57">
        <v>3821.5283283701388</v>
      </c>
      <c r="U29" s="57">
        <v>26151.009788548479</v>
      </c>
      <c r="V29" s="58">
        <v>29972.538116918618</v>
      </c>
      <c r="W29" s="57">
        <v>6303.7358864447378</v>
      </c>
      <c r="X29" s="57">
        <v>54423.225350954614</v>
      </c>
      <c r="Y29" s="58">
        <v>60726.961237399351</v>
      </c>
      <c r="Z29" s="57">
        <v>17376</v>
      </c>
      <c r="AB29" s="21" t="s">
        <v>116</v>
      </c>
      <c r="AC29" s="22">
        <v>5425.7593214840217</v>
      </c>
      <c r="AD29" s="22">
        <v>19628.844716763604</v>
      </c>
      <c r="AE29" s="23">
        <v>25054.604038247628</v>
      </c>
      <c r="AF29" s="24">
        <v>7071.1181193490047</v>
      </c>
      <c r="AG29" s="24">
        <v>31694.79195706702</v>
      </c>
      <c r="AH29" s="23">
        <v>38765.910076416025</v>
      </c>
      <c r="AI29" s="22">
        <v>20160</v>
      </c>
    </row>
    <row r="30" spans="1:75" s="111" customFormat="1" x14ac:dyDescent="0.2">
      <c r="A30" s="112" t="s">
        <v>117</v>
      </c>
      <c r="B30" s="113">
        <v>1201.8647179709048</v>
      </c>
      <c r="C30" s="113">
        <v>1608.8313774268563</v>
      </c>
      <c r="D30" s="115">
        <v>2810.6960953977614</v>
      </c>
      <c r="E30" s="116">
        <v>1646.1363203564306</v>
      </c>
      <c r="F30" s="116">
        <v>2894.4184287587805</v>
      </c>
      <c r="G30" s="115">
        <v>4540.5547491152111</v>
      </c>
      <c r="H30" s="113">
        <v>1869</v>
      </c>
      <c r="I30" s="3"/>
      <c r="J30" s="112" t="s">
        <v>117</v>
      </c>
      <c r="K30" s="113">
        <v>52396.972752737463</v>
      </c>
      <c r="L30" s="113">
        <v>5371.9485478401893</v>
      </c>
      <c r="M30" s="115">
        <v>57768.921300577655</v>
      </c>
      <c r="N30" s="116">
        <v>61504.335811573575</v>
      </c>
      <c r="O30" s="116">
        <v>8126.3808407313118</v>
      </c>
      <c r="P30" s="115">
        <v>69630.716652304895</v>
      </c>
      <c r="Q30" s="113">
        <v>10475</v>
      </c>
      <c r="R30" s="3"/>
      <c r="S30" s="53" t="s">
        <v>117</v>
      </c>
      <c r="T30" s="54">
        <v>1463.4203448888347</v>
      </c>
      <c r="U30" s="54">
        <v>16062.275464241411</v>
      </c>
      <c r="V30" s="55">
        <v>17525.695809130244</v>
      </c>
      <c r="W30" s="54">
        <v>2413.9596916094306</v>
      </c>
      <c r="X30" s="54">
        <v>34542.958356858209</v>
      </c>
      <c r="Y30" s="55">
        <v>36956.91804846764</v>
      </c>
      <c r="Z30" s="54">
        <v>12390</v>
      </c>
      <c r="AA30" s="3"/>
      <c r="AB30" s="112" t="s">
        <v>117</v>
      </c>
      <c r="AC30" s="113">
        <v>1026.0469130187935</v>
      </c>
      <c r="AD30" s="113">
        <v>4339.5102933168018</v>
      </c>
      <c r="AE30" s="115">
        <v>5365.5572063355958</v>
      </c>
      <c r="AF30" s="116">
        <v>1337.1951257072858</v>
      </c>
      <c r="AG30" s="116">
        <v>7356.0878096015858</v>
      </c>
      <c r="AH30" s="115">
        <v>8693.2829353088709</v>
      </c>
      <c r="AI30" s="113">
        <v>5608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</row>
    <row r="31" spans="1:75" x14ac:dyDescent="0.2">
      <c r="A31" s="21" t="s">
        <v>118</v>
      </c>
      <c r="B31" s="22">
        <v>19.47660122942693</v>
      </c>
      <c r="C31" s="22">
        <v>28.006877219548251</v>
      </c>
      <c r="D31" s="23">
        <v>47.483478448975177</v>
      </c>
      <c r="E31" s="24">
        <v>26.676164298247187</v>
      </c>
      <c r="F31" s="24">
        <v>48.709927001179707</v>
      </c>
      <c r="G31" s="23">
        <v>75.386091299426894</v>
      </c>
      <c r="H31" s="22">
        <v>28</v>
      </c>
      <c r="J31" s="21" t="s">
        <v>118</v>
      </c>
      <c r="K31" s="22">
        <v>199.67714741398953</v>
      </c>
      <c r="L31" s="22">
        <v>2.930307051050093</v>
      </c>
      <c r="M31" s="23">
        <v>202.60745446503961</v>
      </c>
      <c r="N31" s="24">
        <v>234.38396692117058</v>
      </c>
      <c r="O31" s="24">
        <v>18.735329285318258</v>
      </c>
      <c r="P31" s="23">
        <v>253.11929620648885</v>
      </c>
      <c r="Q31" s="22">
        <v>88</v>
      </c>
      <c r="S31" s="56" t="s">
        <v>118</v>
      </c>
      <c r="T31" s="57">
        <v>22.512336290897789</v>
      </c>
      <c r="U31" s="57">
        <v>64.061381720086928</v>
      </c>
      <c r="V31" s="58">
        <v>86.57371801098472</v>
      </c>
      <c r="W31" s="57">
        <v>37.134834540182318</v>
      </c>
      <c r="X31" s="57">
        <v>199.20404975031659</v>
      </c>
      <c r="Y31" s="58">
        <v>236.3388842904989</v>
      </c>
      <c r="Z31" s="57">
        <v>144</v>
      </c>
      <c r="AB31" s="21" t="s">
        <v>118</v>
      </c>
      <c r="AC31" s="22">
        <v>17.092235765763679</v>
      </c>
      <c r="AD31" s="22">
        <v>17.008860913493834</v>
      </c>
      <c r="AE31" s="23">
        <v>34.101096679257509</v>
      </c>
      <c r="AF31" s="24">
        <v>22.27544770460246</v>
      </c>
      <c r="AG31" s="24">
        <v>65.83471737735519</v>
      </c>
      <c r="AH31" s="23">
        <v>88.110165081957646</v>
      </c>
      <c r="AI31" s="22">
        <v>144</v>
      </c>
    </row>
    <row r="32" spans="1:75" s="111" customFormat="1" x14ac:dyDescent="0.2">
      <c r="A32" s="112" t="s">
        <v>119</v>
      </c>
      <c r="B32" s="113">
        <v>313.58259874173024</v>
      </c>
      <c r="C32" s="114">
        <v>107.14631442323299</v>
      </c>
      <c r="D32" s="115">
        <v>420.72891316496322</v>
      </c>
      <c r="E32" s="116">
        <v>429.49900891675497</v>
      </c>
      <c r="F32" s="116">
        <v>407.35776009198207</v>
      </c>
      <c r="G32" s="115">
        <v>836.85676900873705</v>
      </c>
      <c r="H32" s="113">
        <v>705</v>
      </c>
      <c r="I32" s="3"/>
      <c r="J32" s="112" t="s">
        <v>119</v>
      </c>
      <c r="K32" s="113">
        <v>5991.8981142696312</v>
      </c>
      <c r="L32" s="112"/>
      <c r="M32" s="115">
        <v>5991.8981142696312</v>
      </c>
      <c r="N32" s="116">
        <v>7033.3779683773864</v>
      </c>
      <c r="O32" s="116">
        <v>62.448267569788186</v>
      </c>
      <c r="P32" s="115">
        <v>7095.8262359471746</v>
      </c>
      <c r="Q32" s="113">
        <v>3062</v>
      </c>
      <c r="R32" s="3"/>
      <c r="S32" s="53" t="s">
        <v>119</v>
      </c>
      <c r="T32" s="54">
        <v>556.17319236565379</v>
      </c>
      <c r="U32" s="54">
        <v>312.98780386268845</v>
      </c>
      <c r="V32" s="55">
        <v>869.16099622834224</v>
      </c>
      <c r="W32" s="54">
        <v>917.4258596400831</v>
      </c>
      <c r="X32" s="54">
        <v>4634.3208391117732</v>
      </c>
      <c r="Y32" s="55">
        <v>5551.7466987518565</v>
      </c>
      <c r="Z32" s="54">
        <v>6340</v>
      </c>
      <c r="AA32" s="3"/>
      <c r="AB32" s="112" t="s">
        <v>119</v>
      </c>
      <c r="AC32" s="113">
        <v>402.8639969990499</v>
      </c>
      <c r="AD32" s="114">
        <v>514.33616869047364</v>
      </c>
      <c r="AE32" s="115">
        <v>917.2001656895236</v>
      </c>
      <c r="AF32" s="116">
        <v>525.03230239747995</v>
      </c>
      <c r="AG32" s="116">
        <v>1799.3062404479961</v>
      </c>
      <c r="AH32" s="115">
        <v>2324.3385428454758</v>
      </c>
      <c r="AI32" s="113">
        <v>3723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</row>
    <row r="33" spans="1:75" x14ac:dyDescent="0.2">
      <c r="A33" s="25" t="s">
        <v>120</v>
      </c>
      <c r="B33" s="26">
        <v>9455.1909757900248</v>
      </c>
      <c r="C33" s="25"/>
      <c r="D33" s="27">
        <v>9455.1909757900248</v>
      </c>
      <c r="E33" s="28">
        <v>12950.320488175867</v>
      </c>
      <c r="F33" s="28">
        <v>954.63988047116436</v>
      </c>
      <c r="G33" s="27">
        <v>13904.960368647031</v>
      </c>
      <c r="H33" s="26">
        <v>38879</v>
      </c>
      <c r="J33" s="25" t="s">
        <v>444</v>
      </c>
      <c r="K33" s="26">
        <v>94787.916448876204</v>
      </c>
      <c r="L33" s="25"/>
      <c r="M33" s="27">
        <v>94787.916448876204</v>
      </c>
      <c r="N33" s="28">
        <v>111263.44782669685</v>
      </c>
      <c r="O33" s="28">
        <v>1939.2040974462725</v>
      </c>
      <c r="P33" s="27">
        <v>113202.65192414312</v>
      </c>
      <c r="Q33" s="26">
        <v>40062</v>
      </c>
      <c r="S33" s="59" t="s">
        <v>120</v>
      </c>
      <c r="T33" s="60">
        <v>6635.8073366933195</v>
      </c>
      <c r="U33" s="59"/>
      <c r="V33" s="61">
        <v>6635.8073366933195</v>
      </c>
      <c r="W33" s="60">
        <v>10945.981096962687</v>
      </c>
      <c r="X33" s="60">
        <v>15814.466307809518</v>
      </c>
      <c r="Y33" s="61">
        <v>26760.447404772203</v>
      </c>
      <c r="Z33" s="60">
        <v>123431</v>
      </c>
      <c r="AB33" s="25" t="s">
        <v>120</v>
      </c>
      <c r="AC33" s="26">
        <v>5877.5071127731562</v>
      </c>
      <c r="AD33" s="25"/>
      <c r="AE33" s="27">
        <v>5877.5071127731562</v>
      </c>
      <c r="AF33" s="28">
        <v>7659.8582021816483</v>
      </c>
      <c r="AG33" s="28"/>
      <c r="AH33" s="27">
        <v>7659.8582021816483</v>
      </c>
      <c r="AI33" s="26">
        <v>84882</v>
      </c>
    </row>
    <row r="35" spans="1:75" ht="30.75" customHeight="1" x14ac:dyDescent="0.2">
      <c r="A35" s="19"/>
      <c r="B35" s="250" t="s">
        <v>1317</v>
      </c>
      <c r="C35" s="250"/>
      <c r="D35" s="250"/>
      <c r="E35" s="250" t="s">
        <v>1318</v>
      </c>
      <c r="F35" s="250"/>
      <c r="G35" s="250"/>
      <c r="H35" s="253" t="s">
        <v>156</v>
      </c>
      <c r="J35" s="77"/>
      <c r="K35" s="250" t="s">
        <v>1339</v>
      </c>
      <c r="L35" s="250"/>
      <c r="M35" s="250"/>
      <c r="N35" s="250" t="s">
        <v>1340</v>
      </c>
      <c r="O35" s="250"/>
      <c r="P35" s="250"/>
      <c r="Q35" s="250" t="s">
        <v>156</v>
      </c>
      <c r="S35" s="51"/>
      <c r="T35" s="252" t="s">
        <v>1363</v>
      </c>
      <c r="U35" s="252"/>
      <c r="V35" s="252"/>
      <c r="W35" s="252" t="s">
        <v>1364</v>
      </c>
      <c r="X35" s="252"/>
      <c r="Y35" s="252"/>
      <c r="Z35" s="253" t="s">
        <v>156</v>
      </c>
      <c r="AB35" s="19"/>
      <c r="AC35" s="250" t="s">
        <v>1387</v>
      </c>
      <c r="AD35" s="250"/>
      <c r="AE35" s="250"/>
      <c r="AF35" s="250" t="s">
        <v>1388</v>
      </c>
      <c r="AG35" s="250"/>
      <c r="AH35" s="250"/>
      <c r="AI35" s="248" t="s">
        <v>156</v>
      </c>
    </row>
    <row r="36" spans="1:75" x14ac:dyDescent="0.2">
      <c r="A36" s="20"/>
      <c r="B36" s="20" t="s">
        <v>111</v>
      </c>
      <c r="C36" s="20" t="s">
        <v>14</v>
      </c>
      <c r="D36" s="20" t="s">
        <v>112</v>
      </c>
      <c r="E36" s="20" t="s">
        <v>111</v>
      </c>
      <c r="F36" s="20" t="s">
        <v>14</v>
      </c>
      <c r="G36" s="20" t="s">
        <v>112</v>
      </c>
      <c r="H36" s="254"/>
      <c r="J36" s="78"/>
      <c r="K36" s="20" t="s">
        <v>111</v>
      </c>
      <c r="L36" s="20" t="s">
        <v>14</v>
      </c>
      <c r="M36" s="20" t="s">
        <v>112</v>
      </c>
      <c r="N36" s="20" t="s">
        <v>111</v>
      </c>
      <c r="O36" s="20" t="s">
        <v>14</v>
      </c>
      <c r="P36" s="20" t="s">
        <v>112</v>
      </c>
      <c r="Q36" s="255"/>
      <c r="S36" s="52"/>
      <c r="T36" s="52" t="s">
        <v>111</v>
      </c>
      <c r="U36" s="52" t="s">
        <v>14</v>
      </c>
      <c r="V36" s="52" t="s">
        <v>112</v>
      </c>
      <c r="W36" s="52" t="s">
        <v>111</v>
      </c>
      <c r="X36" s="52" t="s">
        <v>14</v>
      </c>
      <c r="Y36" s="52" t="s">
        <v>112</v>
      </c>
      <c r="Z36" s="254"/>
      <c r="AB36" s="20"/>
      <c r="AC36" s="20" t="s">
        <v>111</v>
      </c>
      <c r="AD36" s="20" t="s">
        <v>14</v>
      </c>
      <c r="AE36" s="20" t="s">
        <v>112</v>
      </c>
      <c r="AF36" s="20" t="s">
        <v>111</v>
      </c>
      <c r="AG36" s="20" t="s">
        <v>14</v>
      </c>
      <c r="AH36" s="20" t="s">
        <v>112</v>
      </c>
      <c r="AI36" s="249"/>
    </row>
    <row r="37" spans="1:75" s="111" customFormat="1" x14ac:dyDescent="0.2">
      <c r="A37" s="112" t="s">
        <v>204</v>
      </c>
      <c r="B37" s="113">
        <v>5969</v>
      </c>
      <c r="C37" s="113">
        <v>4454</v>
      </c>
      <c r="D37" s="115">
        <v>10423</v>
      </c>
      <c r="E37" s="116">
        <v>6610</v>
      </c>
      <c r="F37" s="116">
        <v>6215</v>
      </c>
      <c r="G37" s="115">
        <v>12825</v>
      </c>
      <c r="H37" s="113">
        <v>46172</v>
      </c>
      <c r="I37" s="3"/>
      <c r="J37" s="117" t="s">
        <v>467</v>
      </c>
      <c r="K37" s="118">
        <v>23227.264547573057</v>
      </c>
      <c r="L37" s="118">
        <v>14418.223288490488</v>
      </c>
      <c r="M37" s="119">
        <v>37645.487836063548</v>
      </c>
      <c r="N37" s="120">
        <v>34216.772522904226</v>
      </c>
      <c r="O37" s="120">
        <v>60326.806258660748</v>
      </c>
      <c r="P37" s="119">
        <v>94543.578781564982</v>
      </c>
      <c r="Q37" s="118">
        <v>126906</v>
      </c>
      <c r="R37" s="3"/>
      <c r="S37" s="53" t="s">
        <v>789</v>
      </c>
      <c r="T37" s="54">
        <v>6814.0282022231067</v>
      </c>
      <c r="U37" s="54">
        <v>248.3407232752549</v>
      </c>
      <c r="V37" s="55">
        <v>7062.3689254983619</v>
      </c>
      <c r="W37" s="54">
        <v>7823.0137038689527</v>
      </c>
      <c r="X37" s="54">
        <v>441.32098922812162</v>
      </c>
      <c r="Y37" s="55">
        <v>8264.3346930970747</v>
      </c>
      <c r="Z37" s="54">
        <v>2861</v>
      </c>
      <c r="AA37" s="3"/>
      <c r="AB37" s="112" t="s">
        <v>1108</v>
      </c>
      <c r="AC37" s="113">
        <v>6587.5444068993347</v>
      </c>
      <c r="AD37" s="113">
        <v>496.70216360702034</v>
      </c>
      <c r="AE37" s="115">
        <v>7084.2465705063551</v>
      </c>
      <c r="AF37" s="116">
        <v>8515.9284690138593</v>
      </c>
      <c r="AG37" s="116">
        <v>805.5233391747646</v>
      </c>
      <c r="AH37" s="115">
        <v>9321.4518081886235</v>
      </c>
      <c r="AI37" s="113">
        <v>2683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</row>
    <row r="38" spans="1:75" x14ac:dyDescent="0.2">
      <c r="A38" s="21" t="s">
        <v>114</v>
      </c>
      <c r="B38" s="22">
        <v>45</v>
      </c>
      <c r="C38" s="22">
        <v>92</v>
      </c>
      <c r="D38" s="23">
        <v>136</v>
      </c>
      <c r="E38" s="24">
        <v>49</v>
      </c>
      <c r="F38" s="24">
        <v>123</v>
      </c>
      <c r="G38" s="23">
        <v>173</v>
      </c>
      <c r="H38" s="24">
        <v>203</v>
      </c>
      <c r="J38" s="21" t="s">
        <v>114</v>
      </c>
      <c r="K38" s="22">
        <v>46.236143286290741</v>
      </c>
      <c r="L38" s="22">
        <v>90.725429810752644</v>
      </c>
      <c r="M38" s="23">
        <v>136.96157309704338</v>
      </c>
      <c r="N38" s="24">
        <v>68.11183443160634</v>
      </c>
      <c r="O38" s="24">
        <v>222.59870001694765</v>
      </c>
      <c r="P38" s="23">
        <v>290.71053444855397</v>
      </c>
      <c r="Q38" s="24">
        <v>188</v>
      </c>
      <c r="S38" s="56" t="s">
        <v>114</v>
      </c>
      <c r="T38" s="57">
        <v>579.34877667881312</v>
      </c>
      <c r="U38" s="57"/>
      <c r="V38" s="58">
        <v>579.34877667881312</v>
      </c>
      <c r="W38" s="57">
        <v>665.13570017209508</v>
      </c>
      <c r="X38" s="57">
        <v>6.1692905857607343</v>
      </c>
      <c r="Y38" s="58">
        <v>671.30499075785588</v>
      </c>
      <c r="Z38" s="57">
        <v>370</v>
      </c>
      <c r="AB38" s="21" t="s">
        <v>114</v>
      </c>
      <c r="AC38" s="22">
        <v>821.96305729271739</v>
      </c>
      <c r="AD38" s="22">
        <v>160.97551442404682</v>
      </c>
      <c r="AE38" s="23">
        <v>982.93857171676427</v>
      </c>
      <c r="AF38" s="24">
        <v>1062.5778238011787</v>
      </c>
      <c r="AG38" s="24">
        <v>224.49115819659073</v>
      </c>
      <c r="AH38" s="23">
        <v>1287.0689819977695</v>
      </c>
      <c r="AI38" s="24">
        <v>56</v>
      </c>
    </row>
    <row r="39" spans="1:75" s="111" customFormat="1" x14ac:dyDescent="0.2">
      <c r="A39" s="112" t="s">
        <v>115</v>
      </c>
      <c r="B39" s="113">
        <v>114</v>
      </c>
      <c r="C39" s="112"/>
      <c r="D39" s="115">
        <v>114</v>
      </c>
      <c r="E39" s="116">
        <v>126</v>
      </c>
      <c r="F39" s="116"/>
      <c r="G39" s="115">
        <v>126</v>
      </c>
      <c r="H39" s="113">
        <v>1065</v>
      </c>
      <c r="I39" s="3"/>
      <c r="J39" s="112" t="s">
        <v>115</v>
      </c>
      <c r="K39" s="113">
        <v>316.96475586199313</v>
      </c>
      <c r="L39" s="112"/>
      <c r="M39" s="115">
        <v>316.96475586199313</v>
      </c>
      <c r="N39" s="116">
        <v>466.93018572610634</v>
      </c>
      <c r="O39" s="116"/>
      <c r="P39" s="115">
        <v>466.93018572610634</v>
      </c>
      <c r="Q39" s="113">
        <v>4577</v>
      </c>
      <c r="R39" s="3"/>
      <c r="S39" s="53" t="s">
        <v>115</v>
      </c>
      <c r="T39" s="54">
        <v>82.000673668738699</v>
      </c>
      <c r="U39" s="53"/>
      <c r="V39" s="55">
        <v>82.000673668738699</v>
      </c>
      <c r="W39" s="54">
        <v>94.142902670660973</v>
      </c>
      <c r="X39" s="54"/>
      <c r="Y39" s="55">
        <v>94.142902670660973</v>
      </c>
      <c r="Z39" s="54">
        <v>108</v>
      </c>
      <c r="AA39" s="3"/>
      <c r="AB39" s="112" t="s">
        <v>115</v>
      </c>
      <c r="AC39" s="113">
        <v>91.7426871091386</v>
      </c>
      <c r="AD39" s="112"/>
      <c r="AE39" s="115">
        <v>91.7426871091386</v>
      </c>
      <c r="AF39" s="116">
        <v>118.59869364346024</v>
      </c>
      <c r="AG39" s="116"/>
      <c r="AH39" s="115">
        <v>118.59869364346024</v>
      </c>
      <c r="AI39" s="113">
        <v>104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</row>
    <row r="40" spans="1:75" x14ac:dyDescent="0.2">
      <c r="A40" s="21" t="s">
        <v>116</v>
      </c>
      <c r="B40" s="22">
        <v>1402</v>
      </c>
      <c r="C40" s="22">
        <v>1623</v>
      </c>
      <c r="D40" s="23">
        <v>3025</v>
      </c>
      <c r="E40" s="24">
        <v>1553</v>
      </c>
      <c r="F40" s="24">
        <v>2607</v>
      </c>
      <c r="G40" s="23">
        <v>4160</v>
      </c>
      <c r="H40" s="22">
        <v>7553</v>
      </c>
      <c r="J40" s="21" t="s">
        <v>116</v>
      </c>
      <c r="K40" s="22">
        <v>4794.6008207821487</v>
      </c>
      <c r="L40" s="22">
        <v>7362.6845488104154</v>
      </c>
      <c r="M40" s="23">
        <v>12157.285369592564</v>
      </c>
      <c r="N40" s="24">
        <v>7063.0687176624233</v>
      </c>
      <c r="O40" s="24">
        <v>13789.528716266737</v>
      </c>
      <c r="P40" s="23">
        <v>20852.597433929161</v>
      </c>
      <c r="Q40" s="22">
        <v>6221</v>
      </c>
      <c r="S40" s="56" t="s">
        <v>116</v>
      </c>
      <c r="T40" s="57">
        <v>235.2262914535934</v>
      </c>
      <c r="U40" s="57">
        <v>151.75607067397493</v>
      </c>
      <c r="V40" s="58">
        <v>386.98236212756831</v>
      </c>
      <c r="W40" s="57">
        <v>270.05736503282554</v>
      </c>
      <c r="X40" s="57">
        <v>184.14832047931671</v>
      </c>
      <c r="Y40" s="58">
        <v>454.20568551214228</v>
      </c>
      <c r="Z40" s="57">
        <v>67</v>
      </c>
      <c r="AB40" s="21" t="s">
        <v>116</v>
      </c>
      <c r="AC40" s="22">
        <v>90.660177526729882</v>
      </c>
      <c r="AD40" s="22">
        <v>144.43420919911236</v>
      </c>
      <c r="AE40" s="23">
        <v>235.09438672584224</v>
      </c>
      <c r="AF40" s="24">
        <v>117.19929902819817</v>
      </c>
      <c r="AG40" s="24">
        <v>195.78938983590885</v>
      </c>
      <c r="AH40" s="23">
        <v>312.98868886410702</v>
      </c>
      <c r="AI40" s="22">
        <v>31</v>
      </c>
    </row>
    <row r="41" spans="1:75" s="111" customFormat="1" x14ac:dyDescent="0.2">
      <c r="A41" s="112" t="s">
        <v>117</v>
      </c>
      <c r="B41" s="113">
        <v>835</v>
      </c>
      <c r="C41" s="113">
        <v>2351</v>
      </c>
      <c r="D41" s="115">
        <v>3186</v>
      </c>
      <c r="E41" s="116">
        <v>925</v>
      </c>
      <c r="F41" s="116">
        <v>2949</v>
      </c>
      <c r="G41" s="115">
        <v>3874</v>
      </c>
      <c r="H41" s="113">
        <v>3229</v>
      </c>
      <c r="I41" s="3"/>
      <c r="J41" s="112" t="s">
        <v>117</v>
      </c>
      <c r="K41" s="113">
        <v>2562.325638787112</v>
      </c>
      <c r="L41" s="113">
        <v>6055.3431405572246</v>
      </c>
      <c r="M41" s="115">
        <v>8617.6687793443361</v>
      </c>
      <c r="N41" s="116">
        <v>3774.6379188308129</v>
      </c>
      <c r="O41" s="116">
        <v>12693.514739455084</v>
      </c>
      <c r="P41" s="115">
        <v>16468.152658285897</v>
      </c>
      <c r="Q41" s="113">
        <v>7975</v>
      </c>
      <c r="R41" s="3"/>
      <c r="S41" s="53" t="s">
        <v>117</v>
      </c>
      <c r="T41" s="54">
        <v>288.84211654469175</v>
      </c>
      <c r="U41" s="54">
        <v>75.913402945769661</v>
      </c>
      <c r="V41" s="55">
        <v>364.75551949046144</v>
      </c>
      <c r="W41" s="54">
        <v>331.61233985595004</v>
      </c>
      <c r="X41" s="54">
        <v>94.113773981770663</v>
      </c>
      <c r="Y41" s="55">
        <v>425.72611383772073</v>
      </c>
      <c r="Z41" s="54">
        <v>47</v>
      </c>
      <c r="AA41" s="3"/>
      <c r="AB41" s="112" t="s">
        <v>117</v>
      </c>
      <c r="AC41" s="113">
        <v>290.92445027234214</v>
      </c>
      <c r="AD41" s="113">
        <v>141.29064958644341</v>
      </c>
      <c r="AE41" s="115">
        <v>432.21509985878555</v>
      </c>
      <c r="AF41" s="116">
        <v>376.0873028516807</v>
      </c>
      <c r="AG41" s="116">
        <v>193.77473315277999</v>
      </c>
      <c r="AH41" s="115">
        <v>569.86203600446072</v>
      </c>
      <c r="AI41" s="113">
        <v>38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</row>
    <row r="42" spans="1:75" x14ac:dyDescent="0.2">
      <c r="A42" s="21" t="s">
        <v>118</v>
      </c>
      <c r="B42" s="22">
        <v>79</v>
      </c>
      <c r="C42" s="22">
        <v>216</v>
      </c>
      <c r="D42" s="23">
        <v>296</v>
      </c>
      <c r="E42" s="24">
        <v>88</v>
      </c>
      <c r="F42" s="24">
        <v>248</v>
      </c>
      <c r="G42" s="23">
        <v>336</v>
      </c>
      <c r="H42" s="22">
        <v>81</v>
      </c>
      <c r="J42" s="21" t="s">
        <v>118</v>
      </c>
      <c r="K42" s="22">
        <v>15.557444439097827</v>
      </c>
      <c r="L42" s="22">
        <v>23.617683249582385</v>
      </c>
      <c r="M42" s="23">
        <v>39.175127688680213</v>
      </c>
      <c r="N42" s="24">
        <v>22.918132969125402</v>
      </c>
      <c r="O42" s="24">
        <v>67.437857021802643</v>
      </c>
      <c r="P42" s="23">
        <v>90.355989990928038</v>
      </c>
      <c r="Q42" s="22">
        <v>69</v>
      </c>
      <c r="S42" s="56" t="s">
        <v>118</v>
      </c>
      <c r="T42" s="57">
        <v>20.324953302507883</v>
      </c>
      <c r="U42" s="57">
        <v>3.7757295526227139</v>
      </c>
      <c r="V42" s="58">
        <v>24.100682855130596</v>
      </c>
      <c r="W42" s="57">
        <v>23.33456561922366</v>
      </c>
      <c r="X42" s="57">
        <v>5.3713429791573724</v>
      </c>
      <c r="Y42" s="58">
        <v>28.705908598381033</v>
      </c>
      <c r="Z42" s="57">
        <v>7</v>
      </c>
      <c r="AB42" s="21" t="s">
        <v>118</v>
      </c>
      <c r="AC42" s="22">
        <v>6.6303711922533797</v>
      </c>
      <c r="AD42" s="22">
        <v>1.6237643736130725</v>
      </c>
      <c r="AE42" s="23">
        <v>8.2541355658664521</v>
      </c>
      <c r="AF42" s="24">
        <v>8.5712920184801646</v>
      </c>
      <c r="AG42" s="24">
        <v>2.0990919228931015</v>
      </c>
      <c r="AH42" s="23">
        <v>10.670383941373267</v>
      </c>
      <c r="AI42" s="22">
        <v>0</v>
      </c>
    </row>
    <row r="43" spans="1:75" s="111" customFormat="1" x14ac:dyDescent="0.2">
      <c r="A43" s="112" t="s">
        <v>119</v>
      </c>
      <c r="B43" s="113">
        <v>156</v>
      </c>
      <c r="C43" s="112">
        <v>173</v>
      </c>
      <c r="D43" s="115">
        <v>329</v>
      </c>
      <c r="E43" s="116">
        <v>173</v>
      </c>
      <c r="F43" s="116">
        <v>288</v>
      </c>
      <c r="G43" s="115">
        <v>461</v>
      </c>
      <c r="H43" s="113">
        <v>900</v>
      </c>
      <c r="I43" s="3"/>
      <c r="J43" s="112" t="s">
        <v>468</v>
      </c>
      <c r="K43" s="113">
        <v>1162.7372259763115</v>
      </c>
      <c r="L43" s="113">
        <v>885.85248606251389</v>
      </c>
      <c r="M43" s="115">
        <v>2048.5897120388254</v>
      </c>
      <c r="N43" s="116">
        <v>1712.8627042438866</v>
      </c>
      <c r="O43" s="116">
        <v>3633.2466777657046</v>
      </c>
      <c r="P43" s="115">
        <v>5346.1093820095912</v>
      </c>
      <c r="Q43" s="113">
        <v>4921</v>
      </c>
      <c r="R43" s="3"/>
      <c r="S43" s="53" t="s">
        <v>119</v>
      </c>
      <c r="T43" s="54">
        <v>85.680191076951331</v>
      </c>
      <c r="U43" s="54">
        <v>16.895520102887588</v>
      </c>
      <c r="V43" s="55">
        <v>102.57571117983892</v>
      </c>
      <c r="W43" s="54">
        <v>98.367263687934226</v>
      </c>
      <c r="X43" s="54">
        <v>20.878067435783034</v>
      </c>
      <c r="Y43" s="55">
        <v>119.24533112371726</v>
      </c>
      <c r="Z43" s="54">
        <v>10</v>
      </c>
      <c r="AA43" s="3"/>
      <c r="AB43" s="112" t="s">
        <v>119</v>
      </c>
      <c r="AC43" s="113">
        <v>207.77418297357272</v>
      </c>
      <c r="AD43" s="114">
        <v>48.378026023804722</v>
      </c>
      <c r="AE43" s="115">
        <v>256.15220899737744</v>
      </c>
      <c r="AF43" s="116">
        <v>268.5963039668631</v>
      </c>
      <c r="AG43" s="116">
        <v>81.274653496893421</v>
      </c>
      <c r="AH43" s="115">
        <v>349.87095746375655</v>
      </c>
      <c r="AI43" s="113">
        <v>64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</row>
    <row r="44" spans="1:75" x14ac:dyDescent="0.2">
      <c r="A44" s="25" t="s">
        <v>120</v>
      </c>
      <c r="B44" s="26">
        <v>3337</v>
      </c>
      <c r="C44" s="25"/>
      <c r="D44" s="27">
        <v>3337</v>
      </c>
      <c r="E44" s="28">
        <v>3695</v>
      </c>
      <c r="F44" s="28"/>
      <c r="G44" s="27">
        <v>3695</v>
      </c>
      <c r="H44" s="26">
        <v>33141</v>
      </c>
      <c r="J44" s="25" t="s">
        <v>120</v>
      </c>
      <c r="K44" s="26">
        <v>14328.842518440102</v>
      </c>
      <c r="L44" s="25"/>
      <c r="M44" s="27">
        <v>14328.842518440102</v>
      </c>
      <c r="N44" s="28">
        <v>21108.243029040266</v>
      </c>
      <c r="O44" s="28">
        <v>29920.479568134469</v>
      </c>
      <c r="P44" s="27">
        <v>51028.722597174739</v>
      </c>
      <c r="Q44" s="26">
        <v>102955</v>
      </c>
      <c r="S44" s="59" t="s">
        <v>120</v>
      </c>
      <c r="T44" s="60">
        <v>5522.6051994978106</v>
      </c>
      <c r="U44" s="59"/>
      <c r="V44" s="61">
        <v>5522.6051994978106</v>
      </c>
      <c r="W44" s="60">
        <v>6340.3635668302632</v>
      </c>
      <c r="X44" s="60">
        <v>130.64019376633314</v>
      </c>
      <c r="Y44" s="61">
        <v>6471.0037605965963</v>
      </c>
      <c r="Z44" s="60">
        <v>2252</v>
      </c>
      <c r="AB44" s="25" t="s">
        <v>120</v>
      </c>
      <c r="AC44" s="26">
        <v>5077.8494805325799</v>
      </c>
      <c r="AD44" s="25"/>
      <c r="AE44" s="27">
        <v>5077.8494805325799</v>
      </c>
      <c r="AF44" s="28">
        <v>6564.2977537039978</v>
      </c>
      <c r="AG44" s="28">
        <v>108.09431256969856</v>
      </c>
      <c r="AH44" s="27">
        <v>6672.3920662736964</v>
      </c>
      <c r="AI44" s="26">
        <v>2390</v>
      </c>
    </row>
    <row r="46" spans="1:75" ht="31.5" customHeight="1" x14ac:dyDescent="0.2">
      <c r="A46" s="19"/>
      <c r="B46" s="250" t="s">
        <v>1310</v>
      </c>
      <c r="C46" s="250"/>
      <c r="D46" s="250"/>
      <c r="E46" s="250" t="s">
        <v>1311</v>
      </c>
      <c r="F46" s="250"/>
      <c r="G46" s="250"/>
      <c r="H46" s="253" t="s">
        <v>156</v>
      </c>
      <c r="J46" s="51"/>
      <c r="K46" s="252" t="s">
        <v>1341</v>
      </c>
      <c r="L46" s="252"/>
      <c r="M46" s="252"/>
      <c r="N46" s="252" t="s">
        <v>1342</v>
      </c>
      <c r="O46" s="252"/>
      <c r="P46" s="252"/>
      <c r="Q46" s="256" t="s">
        <v>156</v>
      </c>
      <c r="S46" s="19"/>
      <c r="T46" s="250" t="s">
        <v>1365</v>
      </c>
      <c r="U46" s="250"/>
      <c r="V46" s="250"/>
      <c r="W46" s="250" t="s">
        <v>1366</v>
      </c>
      <c r="X46" s="250"/>
      <c r="Y46" s="250"/>
      <c r="Z46" s="248" t="s">
        <v>156</v>
      </c>
      <c r="AB46" s="19"/>
      <c r="AC46" s="250" t="s">
        <v>1389</v>
      </c>
      <c r="AD46" s="250"/>
      <c r="AE46" s="250"/>
      <c r="AF46" s="250" t="s">
        <v>1390</v>
      </c>
      <c r="AG46" s="250"/>
      <c r="AH46" s="250"/>
      <c r="AI46" s="248" t="s">
        <v>156</v>
      </c>
    </row>
    <row r="47" spans="1:75" x14ac:dyDescent="0.2">
      <c r="A47" s="20"/>
      <c r="B47" s="20" t="s">
        <v>111</v>
      </c>
      <c r="C47" s="20" t="s">
        <v>14</v>
      </c>
      <c r="D47" s="20" t="s">
        <v>112</v>
      </c>
      <c r="E47" s="20" t="s">
        <v>111</v>
      </c>
      <c r="F47" s="20" t="s">
        <v>14</v>
      </c>
      <c r="G47" s="20" t="s">
        <v>112</v>
      </c>
      <c r="H47" s="254"/>
      <c r="J47" s="52"/>
      <c r="K47" s="66" t="s">
        <v>111</v>
      </c>
      <c r="L47" s="66" t="s">
        <v>14</v>
      </c>
      <c r="M47" s="66" t="s">
        <v>112</v>
      </c>
      <c r="N47" s="66" t="s">
        <v>111</v>
      </c>
      <c r="O47" s="66" t="s">
        <v>14</v>
      </c>
      <c r="P47" s="66" t="s">
        <v>112</v>
      </c>
      <c r="Q47" s="257"/>
      <c r="S47" s="20"/>
      <c r="T47" s="20" t="s">
        <v>111</v>
      </c>
      <c r="U47" s="20" t="s">
        <v>14</v>
      </c>
      <c r="V47" s="20" t="s">
        <v>112</v>
      </c>
      <c r="W47" s="20" t="s">
        <v>111</v>
      </c>
      <c r="X47" s="20" t="s">
        <v>14</v>
      </c>
      <c r="Y47" s="20" t="s">
        <v>112</v>
      </c>
      <c r="Z47" s="249"/>
      <c r="AB47" s="20"/>
      <c r="AC47" s="20" t="s">
        <v>111</v>
      </c>
      <c r="AD47" s="20" t="s">
        <v>14</v>
      </c>
      <c r="AE47" s="20" t="s">
        <v>112</v>
      </c>
      <c r="AF47" s="20" t="s">
        <v>111</v>
      </c>
      <c r="AG47" s="20" t="s">
        <v>14</v>
      </c>
      <c r="AH47" s="20" t="s">
        <v>112</v>
      </c>
      <c r="AI47" s="249"/>
    </row>
    <row r="48" spans="1:75" s="111" customFormat="1" x14ac:dyDescent="0.2">
      <c r="A48" s="112" t="s">
        <v>229</v>
      </c>
      <c r="B48" s="113">
        <v>30762.191633353879</v>
      </c>
      <c r="C48" s="113">
        <v>11467.763665680066</v>
      </c>
      <c r="D48" s="115">
        <v>42229.955299033943</v>
      </c>
      <c r="E48" s="116">
        <v>23979.908361616788</v>
      </c>
      <c r="F48" s="116">
        <v>4828.2218451095341</v>
      </c>
      <c r="G48" s="115">
        <v>28808.130206726324</v>
      </c>
      <c r="H48" s="113">
        <v>53066</v>
      </c>
      <c r="I48" s="3"/>
      <c r="J48" s="53" t="s">
        <v>491</v>
      </c>
      <c r="K48" s="54">
        <v>2184.3158279430172</v>
      </c>
      <c r="L48" s="54">
        <v>1960.784436715936</v>
      </c>
      <c r="M48" s="55">
        <v>4145.1002646589532</v>
      </c>
      <c r="N48" s="54">
        <v>2976.5015061597428</v>
      </c>
      <c r="O48" s="54">
        <v>4963.1359646928122</v>
      </c>
      <c r="P48" s="55">
        <v>7939.6374708525545</v>
      </c>
      <c r="Q48" s="54">
        <v>12643</v>
      </c>
      <c r="R48" s="3"/>
      <c r="S48" s="112" t="s">
        <v>832</v>
      </c>
      <c r="T48" s="113">
        <v>7230.848694689259</v>
      </c>
      <c r="U48" s="113">
        <v>5040.0628232938443</v>
      </c>
      <c r="V48" s="115">
        <v>12270.911517983102</v>
      </c>
      <c r="W48" s="116">
        <v>9260.2567385567927</v>
      </c>
      <c r="X48" s="116">
        <v>10158.76992315333</v>
      </c>
      <c r="Y48" s="115">
        <v>19419.026661710122</v>
      </c>
      <c r="Z48" s="113">
        <v>35778</v>
      </c>
      <c r="AA48" s="3"/>
      <c r="AB48" s="112" t="s">
        <v>1111</v>
      </c>
      <c r="AC48" s="113">
        <v>12954.829314678471</v>
      </c>
      <c r="AD48" s="113">
        <v>2451.6896052524262</v>
      </c>
      <c r="AE48" s="115">
        <v>15406.518919930897</v>
      </c>
      <c r="AF48" s="116">
        <v>25983.82478606169</v>
      </c>
      <c r="AG48" s="116">
        <v>15599.328449178109</v>
      </c>
      <c r="AH48" s="115">
        <v>41583.153235239799</v>
      </c>
      <c r="AI48" s="113">
        <v>15229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</row>
    <row r="49" spans="1:75" x14ac:dyDescent="0.2">
      <c r="A49" s="21" t="s">
        <v>114</v>
      </c>
      <c r="B49" s="22">
        <v>2267.2931868965688</v>
      </c>
      <c r="C49" s="22">
        <v>770.49844478353884</v>
      </c>
      <c r="D49" s="23">
        <v>3037.7916316801075</v>
      </c>
      <c r="E49" s="24">
        <v>1767.4125269978404</v>
      </c>
      <c r="F49" s="24">
        <v>393.15643319962987</v>
      </c>
      <c r="G49" s="23">
        <v>2160.56896019747</v>
      </c>
      <c r="H49" s="24">
        <v>941</v>
      </c>
      <c r="J49" s="56" t="s">
        <v>114</v>
      </c>
      <c r="K49" s="57">
        <v>24.703032590313676</v>
      </c>
      <c r="L49" s="57">
        <v>52.360136820079703</v>
      </c>
      <c r="M49" s="58">
        <v>77.063169410393385</v>
      </c>
      <c r="N49" s="57">
        <v>33.662079801447113</v>
      </c>
      <c r="O49" s="57">
        <v>100.72584890365582</v>
      </c>
      <c r="P49" s="58">
        <v>134.38792870510292</v>
      </c>
      <c r="Q49" s="57">
        <v>81</v>
      </c>
      <c r="S49" s="21" t="s">
        <v>114</v>
      </c>
      <c r="T49" s="22">
        <v>263.6282253538219</v>
      </c>
      <c r="U49" s="22">
        <v>189.13730412754279</v>
      </c>
      <c r="V49" s="23">
        <v>452.76552948136469</v>
      </c>
      <c r="W49" s="24">
        <v>337.61805195834069</v>
      </c>
      <c r="X49" s="24">
        <v>285.44212733023346</v>
      </c>
      <c r="Y49" s="23">
        <v>623.06017928857409</v>
      </c>
      <c r="Z49" s="24">
        <v>154</v>
      </c>
      <c r="AB49" s="21" t="s">
        <v>114</v>
      </c>
      <c r="AC49" s="22">
        <v>22.103170807660653</v>
      </c>
      <c r="AD49" s="22">
        <v>7.6360207160916715</v>
      </c>
      <c r="AE49" s="23">
        <v>29.739191523752325</v>
      </c>
      <c r="AF49" s="24">
        <v>44.332881856799851</v>
      </c>
      <c r="AG49" s="24">
        <v>35.430257136407477</v>
      </c>
      <c r="AH49" s="23">
        <v>79.76313899320732</v>
      </c>
      <c r="AI49" s="24">
        <v>20</v>
      </c>
    </row>
    <row r="50" spans="1:75" s="111" customFormat="1" x14ac:dyDescent="0.2">
      <c r="A50" s="112" t="s">
        <v>115</v>
      </c>
      <c r="B50" s="113">
        <v>1105.1499926074912</v>
      </c>
      <c r="C50" s="112"/>
      <c r="D50" s="115">
        <v>1105.1499926074912</v>
      </c>
      <c r="E50" s="116">
        <v>861.49244060475166</v>
      </c>
      <c r="F50" s="116"/>
      <c r="G50" s="115">
        <v>861.49244060475166</v>
      </c>
      <c r="H50" s="113">
        <v>2881</v>
      </c>
      <c r="I50" s="3"/>
      <c r="J50" s="53" t="s">
        <v>115</v>
      </c>
      <c r="K50" s="54">
        <v>43.396403217947125</v>
      </c>
      <c r="L50" s="53"/>
      <c r="M50" s="55">
        <v>43.396403217947125</v>
      </c>
      <c r="N50" s="54">
        <v>59.134973929926041</v>
      </c>
      <c r="O50" s="54"/>
      <c r="P50" s="55">
        <v>59.134973929926041</v>
      </c>
      <c r="Q50" s="54">
        <v>876</v>
      </c>
      <c r="R50" s="3"/>
      <c r="S50" s="112" t="s">
        <v>115</v>
      </c>
      <c r="T50" s="113">
        <v>62.955994114345529</v>
      </c>
      <c r="U50" s="112"/>
      <c r="V50" s="115">
        <v>62.955994114345529</v>
      </c>
      <c r="W50" s="116">
        <v>80.625206437812693</v>
      </c>
      <c r="X50" s="116"/>
      <c r="Y50" s="115">
        <v>80.625206437812693</v>
      </c>
      <c r="Z50" s="113">
        <v>1436</v>
      </c>
      <c r="AA50" s="3"/>
      <c r="AB50" s="112" t="s">
        <v>115</v>
      </c>
      <c r="AC50" s="113">
        <v>171.94177955231294</v>
      </c>
      <c r="AD50" s="112"/>
      <c r="AE50" s="115">
        <v>171.94177955231294</v>
      </c>
      <c r="AF50" s="116">
        <v>344.86792259229617</v>
      </c>
      <c r="AG50" s="116"/>
      <c r="AH50" s="115">
        <v>344.86792259229617</v>
      </c>
      <c r="AI50" s="113">
        <v>1003</v>
      </c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</row>
    <row r="51" spans="1:75" x14ac:dyDescent="0.2">
      <c r="A51" s="21" t="s">
        <v>116</v>
      </c>
      <c r="B51" s="22">
        <v>1464.8733175068553</v>
      </c>
      <c r="C51" s="22">
        <v>1711.5540252907485</v>
      </c>
      <c r="D51" s="23">
        <v>3176.4273427976041</v>
      </c>
      <c r="E51" s="24">
        <v>1141.9058932428263</v>
      </c>
      <c r="F51" s="24">
        <v>1052.8741129281088</v>
      </c>
      <c r="G51" s="23">
        <v>2194.7800061709349</v>
      </c>
      <c r="H51" s="22">
        <v>1276</v>
      </c>
      <c r="J51" s="56" t="s">
        <v>116</v>
      </c>
      <c r="K51" s="57">
        <v>198.50004060651807</v>
      </c>
      <c r="L51" s="57">
        <v>573.59587198914619</v>
      </c>
      <c r="M51" s="58">
        <v>772.09591259566423</v>
      </c>
      <c r="N51" s="57">
        <v>270.49003732874314</v>
      </c>
      <c r="O51" s="57">
        <v>888.2468100437336</v>
      </c>
      <c r="P51" s="58">
        <v>1158.7368473724769</v>
      </c>
      <c r="Q51" s="57">
        <v>294</v>
      </c>
      <c r="S51" s="21" t="s">
        <v>116</v>
      </c>
      <c r="T51" s="22">
        <v>293.07100708402231</v>
      </c>
      <c r="U51" s="22">
        <v>1356.5644994918316</v>
      </c>
      <c r="V51" s="23">
        <v>1649.6355065758539</v>
      </c>
      <c r="W51" s="24">
        <v>375.32423686567978</v>
      </c>
      <c r="X51" s="24">
        <v>2108.6103490094029</v>
      </c>
      <c r="Y51" s="23">
        <v>2483.9345858750826</v>
      </c>
      <c r="Z51" s="22">
        <v>1323</v>
      </c>
      <c r="AB51" s="21" t="s">
        <v>1112</v>
      </c>
      <c r="AC51" s="22">
        <v>3519.6829488919038</v>
      </c>
      <c r="AD51" s="22">
        <v>1536.1184279793283</v>
      </c>
      <c r="AE51" s="23">
        <v>5055.8013768712317</v>
      </c>
      <c r="AF51" s="24">
        <v>7059.5160171561083</v>
      </c>
      <c r="AG51" s="24">
        <v>4393.5022060785159</v>
      </c>
      <c r="AH51" s="23">
        <v>11453.018223234623</v>
      </c>
      <c r="AI51" s="22">
        <v>1305</v>
      </c>
    </row>
    <row r="52" spans="1:75" s="111" customFormat="1" x14ac:dyDescent="0.2">
      <c r="A52" s="112" t="s">
        <v>117</v>
      </c>
      <c r="B52" s="113">
        <v>12094.031413977698</v>
      </c>
      <c r="C52" s="113">
        <v>8933.8556814916665</v>
      </c>
      <c r="D52" s="115">
        <v>21027.887095469363</v>
      </c>
      <c r="E52" s="116">
        <v>9427.604134526382</v>
      </c>
      <c r="F52" s="116">
        <v>3371.7531626041346</v>
      </c>
      <c r="G52" s="115">
        <v>12799.357297130517</v>
      </c>
      <c r="H52" s="113">
        <v>16294</v>
      </c>
      <c r="I52" s="3"/>
      <c r="J52" s="53" t="s">
        <v>117</v>
      </c>
      <c r="K52" s="54">
        <v>665.92490421638979</v>
      </c>
      <c r="L52" s="54">
        <v>1273.2385322415753</v>
      </c>
      <c r="M52" s="55">
        <v>1939.163436457965</v>
      </c>
      <c r="N52" s="54">
        <v>907.43584560111287</v>
      </c>
      <c r="O52" s="54">
        <v>2047.9880207759975</v>
      </c>
      <c r="P52" s="55">
        <v>2955.4238663771102</v>
      </c>
      <c r="Q52" s="54">
        <v>863</v>
      </c>
      <c r="R52" s="3"/>
      <c r="S52" s="112" t="s">
        <v>117</v>
      </c>
      <c r="T52" s="113">
        <v>1173.3694765104744</v>
      </c>
      <c r="U52" s="113">
        <v>3227.0722812978784</v>
      </c>
      <c r="V52" s="115">
        <v>4400.441757808353</v>
      </c>
      <c r="W52" s="116">
        <v>1502.6870372288884</v>
      </c>
      <c r="X52" s="116">
        <v>5074.1142522837654</v>
      </c>
      <c r="Y52" s="115">
        <v>6576.801289512654</v>
      </c>
      <c r="Z52" s="113">
        <v>3354</v>
      </c>
      <c r="AA52" s="3"/>
      <c r="AB52" s="112" t="s">
        <v>1113</v>
      </c>
      <c r="AC52" s="113">
        <v>1141.573726004849</v>
      </c>
      <c r="AD52" s="113">
        <v>863.10031066723013</v>
      </c>
      <c r="AE52" s="115">
        <v>2004.6740366720792</v>
      </c>
      <c r="AF52" s="116">
        <v>2289.6829403435327</v>
      </c>
      <c r="AG52" s="116">
        <v>2261.1589197397852</v>
      </c>
      <c r="AH52" s="115">
        <v>4550.8418600833174</v>
      </c>
      <c r="AI52" s="113">
        <v>527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</row>
    <row r="53" spans="1:75" x14ac:dyDescent="0.2">
      <c r="A53" s="21" t="s">
        <v>118</v>
      </c>
      <c r="B53" s="22">
        <v>89.486728354594931</v>
      </c>
      <c r="C53" s="22">
        <v>51.855514114112424</v>
      </c>
      <c r="D53" s="23">
        <v>141.34224246870735</v>
      </c>
      <c r="E53" s="24">
        <v>69.757173711817344</v>
      </c>
      <c r="F53" s="24">
        <v>10.438136377661237</v>
      </c>
      <c r="G53" s="23">
        <v>80.195310089478582</v>
      </c>
      <c r="H53" s="22">
        <v>136</v>
      </c>
      <c r="J53" s="56" t="s">
        <v>118</v>
      </c>
      <c r="K53" s="57">
        <v>4.3487001136982508</v>
      </c>
      <c r="L53" s="57">
        <v>15.635788196401787</v>
      </c>
      <c r="M53" s="58">
        <v>19.984488310100037</v>
      </c>
      <c r="N53" s="57">
        <v>5.9258428990322543</v>
      </c>
      <c r="O53" s="57">
        <v>25.295787756572558</v>
      </c>
      <c r="P53" s="58">
        <v>31.221630655604812</v>
      </c>
      <c r="Q53" s="57">
        <v>11</v>
      </c>
      <c r="S53" s="21" t="s">
        <v>118</v>
      </c>
      <c r="T53" s="22">
        <v>11.397205831045312</v>
      </c>
      <c r="U53" s="22">
        <v>17.458322588474438</v>
      </c>
      <c r="V53" s="23">
        <v>28.85552841951975</v>
      </c>
      <c r="W53" s="24">
        <v>14.595942544776436</v>
      </c>
      <c r="X53" s="24">
        <v>32.461920983832329</v>
      </c>
      <c r="Y53" s="23">
        <v>47.057863528608763</v>
      </c>
      <c r="Z53" s="22">
        <v>36</v>
      </c>
      <c r="AB53" s="21" t="s">
        <v>118</v>
      </c>
      <c r="AC53" s="22">
        <v>11.432674555686544</v>
      </c>
      <c r="AD53" s="22"/>
      <c r="AE53" s="23">
        <v>11.432674555686544</v>
      </c>
      <c r="AF53" s="24">
        <v>22.930800960413716</v>
      </c>
      <c r="AG53" s="24">
        <v>14.78337335057153</v>
      </c>
      <c r="AH53" s="23">
        <v>37.714174310985243</v>
      </c>
      <c r="AI53" s="22">
        <v>21</v>
      </c>
    </row>
    <row r="54" spans="1:75" s="111" customFormat="1" x14ac:dyDescent="0.2">
      <c r="A54" s="112" t="s">
        <v>119</v>
      </c>
      <c r="B54" s="113">
        <v>783.54549740425296</v>
      </c>
      <c r="C54" s="112"/>
      <c r="D54" s="115">
        <v>783.54549740425296</v>
      </c>
      <c r="E54" s="116">
        <v>610.79358222770759</v>
      </c>
      <c r="F54" s="116"/>
      <c r="G54" s="115">
        <v>610.79358222770759</v>
      </c>
      <c r="H54" s="113">
        <v>1695</v>
      </c>
      <c r="I54" s="3"/>
      <c r="J54" s="53" t="s">
        <v>119</v>
      </c>
      <c r="K54" s="54">
        <v>101.46966931962585</v>
      </c>
      <c r="L54" s="54">
        <v>45.954107468733014</v>
      </c>
      <c r="M54" s="55">
        <v>147.42377678835885</v>
      </c>
      <c r="N54" s="54">
        <v>138.26966764408596</v>
      </c>
      <c r="O54" s="54">
        <v>274.78219228806176</v>
      </c>
      <c r="P54" s="55">
        <v>413.05185993214775</v>
      </c>
      <c r="Q54" s="54">
        <v>585</v>
      </c>
      <c r="R54" s="3"/>
      <c r="S54" s="112" t="s">
        <v>119</v>
      </c>
      <c r="T54" s="113">
        <v>125.23358311970027</v>
      </c>
      <c r="U54" s="114">
        <v>249.83041578811662</v>
      </c>
      <c r="V54" s="115">
        <v>375.06399890781688</v>
      </c>
      <c r="W54" s="116">
        <v>160.38160677176967</v>
      </c>
      <c r="X54" s="116">
        <v>632.04137288001311</v>
      </c>
      <c r="Y54" s="115">
        <v>792.42297965178273</v>
      </c>
      <c r="Z54" s="113">
        <v>1112</v>
      </c>
      <c r="AA54" s="3"/>
      <c r="AB54" s="112" t="s">
        <v>119</v>
      </c>
      <c r="AC54" s="113">
        <v>254.22880752719266</v>
      </c>
      <c r="AD54" s="114">
        <v>44.834845889776147</v>
      </c>
      <c r="AE54" s="115">
        <v>299.0636534169688</v>
      </c>
      <c r="AF54" s="116">
        <v>509.91307024564429</v>
      </c>
      <c r="AG54" s="116">
        <v>387.62096492848207</v>
      </c>
      <c r="AH54" s="115">
        <v>897.5340351741263</v>
      </c>
      <c r="AI54" s="113">
        <v>296</v>
      </c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</row>
    <row r="55" spans="1:75" x14ac:dyDescent="0.2">
      <c r="A55" s="25" t="s">
        <v>120</v>
      </c>
      <c r="B55" s="26">
        <v>12957.811496606419</v>
      </c>
      <c r="C55" s="25"/>
      <c r="D55" s="27">
        <v>12957.811496606419</v>
      </c>
      <c r="E55" s="28">
        <v>10100.942610305461</v>
      </c>
      <c r="F55" s="28"/>
      <c r="G55" s="27">
        <v>10100.942610305461</v>
      </c>
      <c r="H55" s="26">
        <v>29843</v>
      </c>
      <c r="J55" s="59" t="s">
        <v>120</v>
      </c>
      <c r="K55" s="60">
        <v>1145.9730778785245</v>
      </c>
      <c r="L55" s="59"/>
      <c r="M55" s="61">
        <v>1145.9730778785245</v>
      </c>
      <c r="N55" s="60">
        <v>1561.5830589553957</v>
      </c>
      <c r="O55" s="60">
        <v>1626.0973049247914</v>
      </c>
      <c r="P55" s="61">
        <v>3187.6803638801871</v>
      </c>
      <c r="Q55" s="60">
        <v>9933</v>
      </c>
      <c r="S55" s="25" t="s">
        <v>120</v>
      </c>
      <c r="T55" s="26">
        <v>5301.1932026758495</v>
      </c>
      <c r="U55" s="25"/>
      <c r="V55" s="27">
        <v>5301.1932026758495</v>
      </c>
      <c r="W55" s="28">
        <v>6789.024656749526</v>
      </c>
      <c r="X55" s="28">
        <v>2026.0999006660822</v>
      </c>
      <c r="Y55" s="27">
        <v>8815.1245574156092</v>
      </c>
      <c r="Z55" s="26">
        <v>28363</v>
      </c>
      <c r="AB55" s="25" t="s">
        <v>120</v>
      </c>
      <c r="AC55" s="26">
        <v>7833.8662073388641</v>
      </c>
      <c r="AD55" s="25"/>
      <c r="AE55" s="27">
        <v>7833.8662073388641</v>
      </c>
      <c r="AF55" s="28">
        <v>15712.581152906894</v>
      </c>
      <c r="AG55" s="28">
        <v>8506.8327279443474</v>
      </c>
      <c r="AH55" s="27">
        <v>24219.413880851243</v>
      </c>
      <c r="AI55" s="26">
        <v>12057</v>
      </c>
    </row>
    <row r="57" spans="1:75" ht="29.25" customHeight="1" x14ac:dyDescent="0.2">
      <c r="A57" s="19"/>
      <c r="B57" s="250" t="s">
        <v>1319</v>
      </c>
      <c r="C57" s="250"/>
      <c r="D57" s="250"/>
      <c r="E57" s="250" t="s">
        <v>1320</v>
      </c>
      <c r="F57" s="250"/>
      <c r="G57" s="250"/>
      <c r="H57" s="253" t="s">
        <v>156</v>
      </c>
      <c r="J57" s="19"/>
      <c r="K57" s="250" t="s">
        <v>1343</v>
      </c>
      <c r="L57" s="250"/>
      <c r="M57" s="250"/>
      <c r="N57" s="250" t="s">
        <v>1344</v>
      </c>
      <c r="O57" s="250"/>
      <c r="P57" s="250"/>
      <c r="Q57" s="248" t="s">
        <v>156</v>
      </c>
      <c r="S57" s="19"/>
      <c r="T57" s="250" t="s">
        <v>1367</v>
      </c>
      <c r="U57" s="250"/>
      <c r="V57" s="250"/>
      <c r="W57" s="250" t="s">
        <v>1368</v>
      </c>
      <c r="X57" s="250"/>
      <c r="Y57" s="250"/>
      <c r="Z57" s="248" t="s">
        <v>156</v>
      </c>
      <c r="AB57" s="19"/>
      <c r="AC57" s="250" t="s">
        <v>1158</v>
      </c>
      <c r="AD57" s="250"/>
      <c r="AE57" s="250"/>
      <c r="AF57" s="250" t="s">
        <v>1159</v>
      </c>
      <c r="AG57" s="250"/>
      <c r="AH57" s="250"/>
      <c r="AI57" s="248" t="s">
        <v>156</v>
      </c>
    </row>
    <row r="58" spans="1:75" x14ac:dyDescent="0.2">
      <c r="A58" s="20"/>
      <c r="B58" s="20" t="s">
        <v>111</v>
      </c>
      <c r="C58" s="20" t="s">
        <v>14</v>
      </c>
      <c r="D58" s="20" t="s">
        <v>112</v>
      </c>
      <c r="E58" s="20" t="s">
        <v>111</v>
      </c>
      <c r="F58" s="20" t="s">
        <v>14</v>
      </c>
      <c r="G58" s="20" t="s">
        <v>112</v>
      </c>
      <c r="H58" s="254"/>
      <c r="J58" s="20"/>
      <c r="K58" s="20" t="s">
        <v>111</v>
      </c>
      <c r="L58" s="20" t="s">
        <v>14</v>
      </c>
      <c r="M58" s="20" t="s">
        <v>112</v>
      </c>
      <c r="N58" s="20" t="s">
        <v>111</v>
      </c>
      <c r="O58" s="20" t="s">
        <v>14</v>
      </c>
      <c r="P58" s="20" t="s">
        <v>112</v>
      </c>
      <c r="Q58" s="249"/>
      <c r="S58" s="20"/>
      <c r="T58" s="20" t="s">
        <v>111</v>
      </c>
      <c r="U58" s="20" t="s">
        <v>14</v>
      </c>
      <c r="V58" s="20" t="s">
        <v>112</v>
      </c>
      <c r="W58" s="20" t="s">
        <v>111</v>
      </c>
      <c r="X58" s="20" t="s">
        <v>14</v>
      </c>
      <c r="Y58" s="20" t="s">
        <v>112</v>
      </c>
      <c r="Z58" s="249"/>
      <c r="AB58" s="20"/>
      <c r="AC58" s="20" t="s">
        <v>111</v>
      </c>
      <c r="AD58" s="20" t="s">
        <v>14</v>
      </c>
      <c r="AE58" s="20" t="s">
        <v>112</v>
      </c>
      <c r="AF58" s="20" t="s">
        <v>111</v>
      </c>
      <c r="AG58" s="20" t="s">
        <v>14</v>
      </c>
      <c r="AH58" s="20" t="s">
        <v>112</v>
      </c>
      <c r="AI58" s="249"/>
    </row>
    <row r="59" spans="1:75" s="111" customFormat="1" x14ac:dyDescent="0.2">
      <c r="A59" s="112" t="s">
        <v>254</v>
      </c>
      <c r="B59" s="113">
        <v>202020.29766927267</v>
      </c>
      <c r="C59" s="113">
        <v>72099.160166854985</v>
      </c>
      <c r="D59" s="115">
        <v>274119.45783612767</v>
      </c>
      <c r="E59" s="116">
        <v>256892.92306510673</v>
      </c>
      <c r="F59" s="116">
        <v>144246.19672368397</v>
      </c>
      <c r="G59" s="115">
        <v>401139.1197887907</v>
      </c>
      <c r="H59" s="113">
        <v>424890</v>
      </c>
      <c r="I59" s="3"/>
      <c r="J59" s="112" t="s">
        <v>534</v>
      </c>
      <c r="K59" s="113">
        <v>7168.1404439120433</v>
      </c>
      <c r="L59" s="113">
        <v>8961.3208549208612</v>
      </c>
      <c r="M59" s="115">
        <v>16129.461298832905</v>
      </c>
      <c r="N59" s="116">
        <v>8957.2091522280607</v>
      </c>
      <c r="O59" s="116">
        <v>24087.570477973917</v>
      </c>
      <c r="P59" s="115">
        <v>33044.779630201978</v>
      </c>
      <c r="Q59" s="113">
        <v>94851</v>
      </c>
      <c r="R59" s="3"/>
      <c r="S59" s="112" t="s">
        <v>855</v>
      </c>
      <c r="T59" s="113">
        <v>19787.621621621623</v>
      </c>
      <c r="U59" s="113">
        <v>69.164414414414466</v>
      </c>
      <c r="V59" s="115">
        <v>19856.786036036039</v>
      </c>
      <c r="W59" s="116">
        <v>20160.972972972973</v>
      </c>
      <c r="X59" s="116">
        <v>105.14864864864873</v>
      </c>
      <c r="Y59" s="115">
        <v>20266.121621621623</v>
      </c>
      <c r="Z59" s="113">
        <v>2014</v>
      </c>
      <c r="AA59" s="3"/>
      <c r="AB59" s="112" t="s">
        <v>1156</v>
      </c>
      <c r="AC59" s="113">
        <v>29351.308883175981</v>
      </c>
      <c r="AD59" s="113">
        <v>65972.400912415513</v>
      </c>
      <c r="AE59" s="115">
        <v>95323.709795591494</v>
      </c>
      <c r="AF59" s="116">
        <v>43389.443577440936</v>
      </c>
      <c r="AG59" s="116">
        <v>208780.70610172165</v>
      </c>
      <c r="AH59" s="115">
        <v>252170.1496791626</v>
      </c>
      <c r="AI59" s="113">
        <v>404721</v>
      </c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</row>
    <row r="60" spans="1:75" x14ac:dyDescent="0.2">
      <c r="A60" s="21" t="s">
        <v>114</v>
      </c>
      <c r="B60" s="22">
        <v>1752.2801686997254</v>
      </c>
      <c r="C60" s="22">
        <v>532.64534045127448</v>
      </c>
      <c r="D60" s="23">
        <v>2284.9255091509999</v>
      </c>
      <c r="E60" s="24">
        <v>2228.2333991172932</v>
      </c>
      <c r="F60" s="24">
        <v>1048.082566819498</v>
      </c>
      <c r="G60" s="23">
        <v>3276.3159659367911</v>
      </c>
      <c r="H60" s="24">
        <v>1365</v>
      </c>
      <c r="J60" s="21" t="s">
        <v>114</v>
      </c>
      <c r="K60" s="22">
        <v>11.866554278592105</v>
      </c>
      <c r="L60" s="22">
        <v>26.842274075730586</v>
      </c>
      <c r="M60" s="23">
        <v>38.708828354322691</v>
      </c>
      <c r="N60" s="24">
        <v>14.828282093703979</v>
      </c>
      <c r="O60" s="24">
        <v>54.756558733160006</v>
      </c>
      <c r="P60" s="23">
        <v>69.584840826863982</v>
      </c>
      <c r="Q60" s="24">
        <v>85</v>
      </c>
      <c r="S60" s="21" t="s">
        <v>114</v>
      </c>
      <c r="T60" s="22">
        <v>57.774774774774777</v>
      </c>
      <c r="U60" s="22">
        <v>3.2972972972972974</v>
      </c>
      <c r="V60" s="23">
        <v>61.072072072072075</v>
      </c>
      <c r="W60" s="24">
        <v>58.86486486486487</v>
      </c>
      <c r="X60" s="24">
        <v>3.378378378378379</v>
      </c>
      <c r="Y60" s="23">
        <v>62.243243243243249</v>
      </c>
      <c r="Z60" s="24">
        <v>1</v>
      </c>
      <c r="AB60" s="21" t="s">
        <v>114</v>
      </c>
      <c r="AC60" s="22">
        <v>117.80802600382192</v>
      </c>
      <c r="AD60" s="22">
        <v>420.95114674969409</v>
      </c>
      <c r="AE60" s="23">
        <v>538.75917275351605</v>
      </c>
      <c r="AF60" s="24">
        <v>174.15321127953115</v>
      </c>
      <c r="AG60" s="24">
        <v>1125.9120332707985</v>
      </c>
      <c r="AH60" s="23">
        <v>1300.0652445503297</v>
      </c>
      <c r="AI60" s="24">
        <v>1053</v>
      </c>
    </row>
    <row r="61" spans="1:75" s="111" customFormat="1" x14ac:dyDescent="0.2">
      <c r="A61" s="112" t="s">
        <v>115</v>
      </c>
      <c r="B61" s="113">
        <v>21890.5552107123</v>
      </c>
      <c r="C61" s="112"/>
      <c r="D61" s="115">
        <v>21890.5552107123</v>
      </c>
      <c r="E61" s="116">
        <v>27836.453962681822</v>
      </c>
      <c r="F61" s="116"/>
      <c r="G61" s="115">
        <v>27836.453962681822</v>
      </c>
      <c r="H61" s="113">
        <v>91772</v>
      </c>
      <c r="I61" s="3"/>
      <c r="J61" s="112" t="s">
        <v>115</v>
      </c>
      <c r="K61" s="113">
        <v>227.0961825065564</v>
      </c>
      <c r="L61" s="112"/>
      <c r="M61" s="115">
        <v>227.0961825065564</v>
      </c>
      <c r="N61" s="116">
        <v>283.77624856825992</v>
      </c>
      <c r="O61" s="116"/>
      <c r="P61" s="115">
        <v>283.77624856825992</v>
      </c>
      <c r="Q61" s="113">
        <v>2169</v>
      </c>
      <c r="R61" s="3"/>
      <c r="S61" s="112" t="s">
        <v>115</v>
      </c>
      <c r="T61" s="113">
        <v>636.83558558558559</v>
      </c>
      <c r="U61" s="112"/>
      <c r="V61" s="115">
        <v>636.83558558558559</v>
      </c>
      <c r="W61" s="116">
        <v>648.85135135135135</v>
      </c>
      <c r="X61" s="116"/>
      <c r="Y61" s="115">
        <v>648.85135135135135</v>
      </c>
      <c r="Z61" s="113">
        <v>118</v>
      </c>
      <c r="AA61" s="3"/>
      <c r="AB61" s="112" t="s">
        <v>115</v>
      </c>
      <c r="AC61" s="113">
        <v>708.07617575194979</v>
      </c>
      <c r="AD61" s="112"/>
      <c r="AE61" s="115">
        <v>708.07617575194979</v>
      </c>
      <c r="AF61" s="116">
        <v>1046.7346242923315</v>
      </c>
      <c r="AG61" s="116"/>
      <c r="AH61" s="115">
        <v>1046.7346242923315</v>
      </c>
      <c r="AI61" s="113">
        <v>39937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</row>
    <row r="62" spans="1:75" x14ac:dyDescent="0.2">
      <c r="A62" s="21" t="s">
        <v>116</v>
      </c>
      <c r="B62" s="22">
        <v>11481.149215114268</v>
      </c>
      <c r="C62" s="22">
        <v>10316.312056373794</v>
      </c>
      <c r="D62" s="23">
        <v>21797.461271488064</v>
      </c>
      <c r="E62" s="24">
        <v>14599.651698592505</v>
      </c>
      <c r="F62" s="24">
        <v>17104.708039683817</v>
      </c>
      <c r="G62" s="23">
        <v>31704.359738276322</v>
      </c>
      <c r="H62" s="22">
        <v>14676</v>
      </c>
      <c r="J62" s="21" t="s">
        <v>116</v>
      </c>
      <c r="K62" s="22">
        <v>1721.6886938952321</v>
      </c>
      <c r="L62" s="22">
        <v>5451.1056406198441</v>
      </c>
      <c r="M62" s="23">
        <v>7172.7943345150761</v>
      </c>
      <c r="N62" s="24">
        <v>2151.3983782702762</v>
      </c>
      <c r="O62" s="24">
        <v>7718.1231750995394</v>
      </c>
      <c r="P62" s="23">
        <v>9869.5215533698156</v>
      </c>
      <c r="Q62" s="22">
        <v>3632</v>
      </c>
      <c r="S62" s="21" t="s">
        <v>116</v>
      </c>
      <c r="T62" s="22">
        <v>399.05180180180179</v>
      </c>
      <c r="U62" s="22">
        <v>8.2927927927927918</v>
      </c>
      <c r="V62" s="23">
        <v>407.34459459459458</v>
      </c>
      <c r="W62" s="24">
        <v>406.58108108108109</v>
      </c>
      <c r="X62" s="24">
        <v>8.6756756756756772</v>
      </c>
      <c r="Y62" s="23">
        <v>415.25675675675677</v>
      </c>
      <c r="Z62" s="22">
        <v>12</v>
      </c>
      <c r="AB62" s="21" t="s">
        <v>1112</v>
      </c>
      <c r="AC62" s="22">
        <v>4276.6196402971855</v>
      </c>
      <c r="AD62" s="22">
        <v>24265.431238407946</v>
      </c>
      <c r="AE62" s="23">
        <v>28542.050878705129</v>
      </c>
      <c r="AF62" s="24">
        <v>6322.0399241279702</v>
      </c>
      <c r="AG62" s="24">
        <v>48249.450450749588</v>
      </c>
      <c r="AH62" s="23">
        <v>54571.490374877554</v>
      </c>
      <c r="AI62" s="22">
        <v>25881</v>
      </c>
    </row>
    <row r="63" spans="1:75" s="111" customFormat="1" x14ac:dyDescent="0.2">
      <c r="A63" s="112" t="s">
        <v>117</v>
      </c>
      <c r="B63" s="113">
        <v>102127.23119128415</v>
      </c>
      <c r="C63" s="113">
        <v>60868.643092407903</v>
      </c>
      <c r="D63" s="115">
        <v>162995.87428369204</v>
      </c>
      <c r="E63" s="116">
        <v>129866.96509192104</v>
      </c>
      <c r="F63" s="116">
        <v>124985.92747136543</v>
      </c>
      <c r="G63" s="115">
        <v>254852.89256328647</v>
      </c>
      <c r="H63" s="113">
        <v>175187</v>
      </c>
      <c r="I63" s="3"/>
      <c r="J63" s="112" t="s">
        <v>117</v>
      </c>
      <c r="K63" s="113">
        <v>1005.2454793252338</v>
      </c>
      <c r="L63" s="113">
        <v>2665.0385252349279</v>
      </c>
      <c r="M63" s="115">
        <v>3670.2840045601615</v>
      </c>
      <c r="N63" s="116">
        <v>1256.1408468628983</v>
      </c>
      <c r="O63" s="116">
        <v>3933.6946348380998</v>
      </c>
      <c r="P63" s="115">
        <v>5189.8354817009986</v>
      </c>
      <c r="Q63" s="113">
        <v>2418</v>
      </c>
      <c r="R63" s="3"/>
      <c r="S63" s="112" t="s">
        <v>117</v>
      </c>
      <c r="T63" s="113">
        <v>1096.2882882882884</v>
      </c>
      <c r="U63" s="113">
        <v>38.157657657657666</v>
      </c>
      <c r="V63" s="115">
        <v>1134.4459459459461</v>
      </c>
      <c r="W63" s="116">
        <v>1116.9729729729731</v>
      </c>
      <c r="X63" s="116">
        <v>39.594594594594597</v>
      </c>
      <c r="Y63" s="115">
        <v>1156.5675675675677</v>
      </c>
      <c r="Z63" s="113">
        <v>38</v>
      </c>
      <c r="AA63" s="3"/>
      <c r="AB63" s="112" t="s">
        <v>1113</v>
      </c>
      <c r="AC63" s="113">
        <v>17759.70318904454</v>
      </c>
      <c r="AD63" s="113">
        <v>41132.561854048719</v>
      </c>
      <c r="AE63" s="115">
        <v>58892.265043093255</v>
      </c>
      <c r="AF63" s="116">
        <v>26253.808391994422</v>
      </c>
      <c r="AG63" s="116">
        <v>141350.59869382234</v>
      </c>
      <c r="AH63" s="115">
        <v>167604.40708581675</v>
      </c>
      <c r="AI63" s="113">
        <v>168406</v>
      </c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</row>
    <row r="64" spans="1:75" x14ac:dyDescent="0.2">
      <c r="A64" s="21" t="s">
        <v>118</v>
      </c>
      <c r="B64" s="22">
        <v>1297.2891806383088</v>
      </c>
      <c r="C64" s="22">
        <v>381.55967762201544</v>
      </c>
      <c r="D64" s="23">
        <v>1678.8488582603243</v>
      </c>
      <c r="E64" s="24">
        <v>1649.6580468389341</v>
      </c>
      <c r="F64" s="24">
        <v>1107.4786458152266</v>
      </c>
      <c r="G64" s="23">
        <v>2757.1366926541605</v>
      </c>
      <c r="H64" s="22">
        <v>2291</v>
      </c>
      <c r="J64" s="21" t="s">
        <v>118</v>
      </c>
      <c r="K64" s="22">
        <v>5.9332771392960524</v>
      </c>
      <c r="L64" s="22">
        <v>16.492400512314475</v>
      </c>
      <c r="M64" s="23">
        <v>22.425677651610528</v>
      </c>
      <c r="N64" s="24">
        <v>7.4141410468519897</v>
      </c>
      <c r="O64" s="24">
        <v>41.074741377743024</v>
      </c>
      <c r="P64" s="23">
        <v>48.488882424595012</v>
      </c>
      <c r="Q64" s="22">
        <v>82</v>
      </c>
      <c r="S64" s="21" t="s">
        <v>118</v>
      </c>
      <c r="T64" s="22">
        <v>18.144144144144143</v>
      </c>
      <c r="U64" s="22">
        <v>2.0292792792792795</v>
      </c>
      <c r="V64" s="23">
        <v>20.173423423423422</v>
      </c>
      <c r="W64" s="24">
        <v>18.486486486486488</v>
      </c>
      <c r="X64" s="24">
        <v>2.0675675675675675</v>
      </c>
      <c r="Y64" s="23">
        <v>20.554054054054056</v>
      </c>
      <c r="Z64" s="22">
        <v>0</v>
      </c>
      <c r="AB64" s="21" t="s">
        <v>118</v>
      </c>
      <c r="AC64" s="22">
        <v>26.607094128729759</v>
      </c>
      <c r="AD64" s="22">
        <v>153.45667320915743</v>
      </c>
      <c r="AE64" s="23">
        <v>180.06376733788719</v>
      </c>
      <c r="AF64" s="24">
        <v>39.332726661464648</v>
      </c>
      <c r="AG64" s="24">
        <v>419.5985942091545</v>
      </c>
      <c r="AH64" s="23">
        <v>458.93132087061917</v>
      </c>
      <c r="AI64" s="22">
        <v>403</v>
      </c>
    </row>
    <row r="65" spans="1:75" s="111" customFormat="1" x14ac:dyDescent="0.2">
      <c r="A65" s="112" t="s">
        <v>119</v>
      </c>
      <c r="B65" s="113">
        <v>8187.9382402201645</v>
      </c>
      <c r="C65" s="113"/>
      <c r="D65" s="115">
        <v>8187.9382402201645</v>
      </c>
      <c r="E65" s="116">
        <v>10411.94084294558</v>
      </c>
      <c r="F65" s="116">
        <v>2872.3072560974142</v>
      </c>
      <c r="G65" s="115">
        <v>10411.94084294558</v>
      </c>
      <c r="H65" s="113">
        <v>17634</v>
      </c>
      <c r="I65" s="3"/>
      <c r="J65" s="112" t="s">
        <v>119</v>
      </c>
      <c r="K65" s="113">
        <v>347.09671264881905</v>
      </c>
      <c r="L65" s="114">
        <v>801.84201447804435</v>
      </c>
      <c r="M65" s="115">
        <v>1148.9387271268633</v>
      </c>
      <c r="N65" s="116">
        <v>433.72725124084138</v>
      </c>
      <c r="O65" s="116">
        <v>1583.2568768976239</v>
      </c>
      <c r="P65" s="115">
        <v>2016.9841281384652</v>
      </c>
      <c r="Q65" s="113">
        <v>2329</v>
      </c>
      <c r="R65" s="3"/>
      <c r="S65" s="112" t="s">
        <v>119</v>
      </c>
      <c r="T65" s="113">
        <v>542.05630630630628</v>
      </c>
      <c r="U65" s="114"/>
      <c r="V65" s="115">
        <v>542.05630630630628</v>
      </c>
      <c r="W65" s="116">
        <v>552.28378378378386</v>
      </c>
      <c r="X65" s="116"/>
      <c r="Y65" s="115">
        <v>552.28378378378386</v>
      </c>
      <c r="Z65" s="113">
        <v>58</v>
      </c>
      <c r="AA65" s="3"/>
      <c r="AB65" s="112" t="s">
        <v>119</v>
      </c>
      <c r="AC65" s="113">
        <v>500.86831347559593</v>
      </c>
      <c r="AD65" s="112"/>
      <c r="AE65" s="115">
        <v>500.86831347559593</v>
      </c>
      <c r="AF65" s="116">
        <v>740.4234514302791</v>
      </c>
      <c r="AG65" s="116">
        <v>2284.3010745770589</v>
      </c>
      <c r="AH65" s="115">
        <v>3024.7245260073378</v>
      </c>
      <c r="AI65" s="113">
        <v>10646</v>
      </c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</row>
    <row r="66" spans="1:75" x14ac:dyDescent="0.2">
      <c r="A66" s="25" t="s">
        <v>120</v>
      </c>
      <c r="B66" s="26">
        <v>55283.854462603747</v>
      </c>
      <c r="C66" s="25"/>
      <c r="D66" s="27">
        <v>55283.854462603747</v>
      </c>
      <c r="E66" s="28">
        <v>70300.020023009565</v>
      </c>
      <c r="F66" s="28"/>
      <c r="G66" s="27">
        <v>70300.020023009565</v>
      </c>
      <c r="H66" s="26">
        <v>121965</v>
      </c>
      <c r="J66" s="25" t="s">
        <v>120</v>
      </c>
      <c r="K66" s="26">
        <v>3849.2135441183141</v>
      </c>
      <c r="L66" s="25"/>
      <c r="M66" s="27">
        <v>3849.2135441183141</v>
      </c>
      <c r="N66" s="28">
        <v>4809.9240041452285</v>
      </c>
      <c r="O66" s="28">
        <v>10756.664491027754</v>
      </c>
      <c r="P66" s="27">
        <v>15566.588495172982</v>
      </c>
      <c r="Q66" s="26">
        <v>84136</v>
      </c>
      <c r="S66" s="25" t="s">
        <v>120</v>
      </c>
      <c r="T66" s="26">
        <v>17037.470720720721</v>
      </c>
      <c r="U66" s="203">
        <v>17.387387387387435</v>
      </c>
      <c r="V66" s="27">
        <v>17054.85810810811</v>
      </c>
      <c r="W66" s="28">
        <v>17358.932432432433</v>
      </c>
      <c r="X66" s="28">
        <v>51.432432432432506</v>
      </c>
      <c r="Y66" s="27">
        <v>17410.364864864867</v>
      </c>
      <c r="Z66" s="26">
        <v>1787</v>
      </c>
      <c r="AB66" s="25" t="s">
        <v>120</v>
      </c>
      <c r="AC66" s="26">
        <v>5961.6264444741573</v>
      </c>
      <c r="AD66" s="25"/>
      <c r="AE66" s="27">
        <v>5961.6264444741573</v>
      </c>
      <c r="AF66" s="28">
        <v>8812.9512476549407</v>
      </c>
      <c r="AG66" s="28">
        <v>15350.845255092718</v>
      </c>
      <c r="AH66" s="27">
        <v>24163.79650274766</v>
      </c>
      <c r="AI66" s="26">
        <v>158395</v>
      </c>
    </row>
    <row r="68" spans="1:75" ht="32.25" customHeight="1" x14ac:dyDescent="0.2">
      <c r="A68" s="51"/>
      <c r="B68" s="252" t="s">
        <v>1321</v>
      </c>
      <c r="C68" s="252"/>
      <c r="D68" s="252"/>
      <c r="E68" s="252" t="s">
        <v>1322</v>
      </c>
      <c r="F68" s="252"/>
      <c r="G68" s="252"/>
      <c r="H68" s="253" t="s">
        <v>156</v>
      </c>
      <c r="J68" s="19"/>
      <c r="K68" s="250" t="s">
        <v>1345</v>
      </c>
      <c r="L68" s="250"/>
      <c r="M68" s="250"/>
      <c r="N68" s="250" t="s">
        <v>1346</v>
      </c>
      <c r="O68" s="250"/>
      <c r="P68" s="250"/>
      <c r="Q68" s="248" t="s">
        <v>156</v>
      </c>
      <c r="S68" s="19"/>
      <c r="T68" s="250" t="s">
        <v>1369</v>
      </c>
      <c r="U68" s="250"/>
      <c r="V68" s="250"/>
      <c r="W68" s="250" t="s">
        <v>1370</v>
      </c>
      <c r="X68" s="250"/>
      <c r="Y68" s="250"/>
      <c r="Z68" s="248" t="s">
        <v>156</v>
      </c>
      <c r="AB68" s="19"/>
      <c r="AC68" s="250" t="s">
        <v>1182</v>
      </c>
      <c r="AD68" s="250"/>
      <c r="AE68" s="250"/>
      <c r="AF68" s="250" t="s">
        <v>1183</v>
      </c>
      <c r="AG68" s="250"/>
      <c r="AH68" s="250"/>
      <c r="AI68" s="248" t="s">
        <v>156</v>
      </c>
    </row>
    <row r="69" spans="1:75" x14ac:dyDescent="0.2">
      <c r="A69" s="52"/>
      <c r="B69" s="52" t="s">
        <v>111</v>
      </c>
      <c r="C69" s="52" t="s">
        <v>14</v>
      </c>
      <c r="D69" s="52" t="s">
        <v>112</v>
      </c>
      <c r="E69" s="52" t="s">
        <v>111</v>
      </c>
      <c r="F69" s="52" t="s">
        <v>14</v>
      </c>
      <c r="G69" s="52" t="s">
        <v>112</v>
      </c>
      <c r="H69" s="254"/>
      <c r="J69" s="20"/>
      <c r="K69" s="20" t="s">
        <v>111</v>
      </c>
      <c r="L69" s="20" t="s">
        <v>14</v>
      </c>
      <c r="M69" s="20" t="s">
        <v>112</v>
      </c>
      <c r="N69" s="20" t="s">
        <v>111</v>
      </c>
      <c r="O69" s="20" t="s">
        <v>14</v>
      </c>
      <c r="P69" s="20" t="s">
        <v>112</v>
      </c>
      <c r="Q69" s="249"/>
      <c r="S69" s="20"/>
      <c r="T69" s="20" t="s">
        <v>111</v>
      </c>
      <c r="U69" s="20" t="s">
        <v>14</v>
      </c>
      <c r="V69" s="20" t="s">
        <v>112</v>
      </c>
      <c r="W69" s="20" t="s">
        <v>111</v>
      </c>
      <c r="X69" s="20" t="s">
        <v>14</v>
      </c>
      <c r="Y69" s="20" t="s">
        <v>112</v>
      </c>
      <c r="Z69" s="249"/>
      <c r="AB69" s="20"/>
      <c r="AC69" s="20" t="s">
        <v>111</v>
      </c>
      <c r="AD69" s="20" t="s">
        <v>14</v>
      </c>
      <c r="AE69" s="20" t="s">
        <v>112</v>
      </c>
      <c r="AF69" s="20" t="s">
        <v>111</v>
      </c>
      <c r="AG69" s="20" t="s">
        <v>14</v>
      </c>
      <c r="AH69" s="20" t="s">
        <v>112</v>
      </c>
      <c r="AI69" s="249"/>
    </row>
    <row r="70" spans="1:75" s="111" customFormat="1" x14ac:dyDescent="0.2">
      <c r="A70" s="53" t="s">
        <v>277</v>
      </c>
      <c r="B70" s="54">
        <v>4899.9461500275593</v>
      </c>
      <c r="C70" s="54">
        <v>11959.319918954214</v>
      </c>
      <c r="D70" s="55">
        <v>16859.266068981771</v>
      </c>
      <c r="E70" s="54">
        <v>5729.7706542166225</v>
      </c>
      <c r="F70" s="54">
        <v>16444.201451049983</v>
      </c>
      <c r="G70" s="55">
        <v>22173.972105266606</v>
      </c>
      <c r="H70" s="54">
        <v>69067</v>
      </c>
      <c r="I70" s="3"/>
      <c r="J70" s="112" t="s">
        <v>537</v>
      </c>
      <c r="K70" s="113">
        <v>4540.0869702694545</v>
      </c>
      <c r="L70" s="113">
        <v>5568.0822640376509</v>
      </c>
      <c r="M70" s="115">
        <v>10108.169234307104</v>
      </c>
      <c r="N70" s="116">
        <v>9502.4887763575225</v>
      </c>
      <c r="O70" s="116">
        <v>32861.012687003989</v>
      </c>
      <c r="P70" s="115">
        <v>42363.501463361514</v>
      </c>
      <c r="Q70" s="113">
        <v>29600</v>
      </c>
      <c r="R70" s="3"/>
      <c r="S70" s="112" t="s">
        <v>857</v>
      </c>
      <c r="T70" s="113">
        <v>77622.837300457933</v>
      </c>
      <c r="U70" s="113">
        <v>9557.8903262528784</v>
      </c>
      <c r="V70" s="115">
        <v>87180.72762671081</v>
      </c>
      <c r="W70" s="116">
        <v>81901.605786898581</v>
      </c>
      <c r="X70" s="116">
        <v>11436.065033758343</v>
      </c>
      <c r="Y70" s="115">
        <v>93337.670820656931</v>
      </c>
      <c r="Z70" s="113">
        <v>80037</v>
      </c>
      <c r="AA70" s="3"/>
      <c r="AB70" s="112" t="s">
        <v>1181</v>
      </c>
      <c r="AC70" s="113">
        <v>53279.816161327231</v>
      </c>
      <c r="AD70" s="113">
        <v>1711.7382151029751</v>
      </c>
      <c r="AE70" s="115">
        <v>54991.554376430206</v>
      </c>
      <c r="AF70" s="116">
        <v>61857.398541417962</v>
      </c>
      <c r="AG70" s="116">
        <v>5646.1901135521402</v>
      </c>
      <c r="AH70" s="115">
        <v>67503.58865497011</v>
      </c>
      <c r="AI70" s="113">
        <v>31031</v>
      </c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</row>
    <row r="71" spans="1:75" x14ac:dyDescent="0.2">
      <c r="A71" s="56" t="s">
        <v>114</v>
      </c>
      <c r="B71" s="57">
        <v>42.179249516975212</v>
      </c>
      <c r="C71" s="57">
        <v>244.55575171513982</v>
      </c>
      <c r="D71" s="58">
        <v>286.73500123211505</v>
      </c>
      <c r="E71" s="57">
        <v>49.322465737278755</v>
      </c>
      <c r="F71" s="57">
        <v>327.29452516746665</v>
      </c>
      <c r="G71" s="58">
        <v>376.61699090474542</v>
      </c>
      <c r="H71" s="57">
        <v>244</v>
      </c>
      <c r="J71" s="21" t="s">
        <v>114</v>
      </c>
      <c r="K71" s="22">
        <v>18.624349439707693</v>
      </c>
      <c r="L71" s="22">
        <v>80.008882273938781</v>
      </c>
      <c r="M71" s="23">
        <v>98.633231713646467</v>
      </c>
      <c r="N71" s="24">
        <v>38.981119233334695</v>
      </c>
      <c r="O71" s="24">
        <v>318.29675610187718</v>
      </c>
      <c r="P71" s="23">
        <v>357.27787533521189</v>
      </c>
      <c r="Q71" s="24">
        <v>138</v>
      </c>
      <c r="S71" s="21" t="s">
        <v>114</v>
      </c>
      <c r="T71" s="22">
        <v>99.281506299966367</v>
      </c>
      <c r="U71" s="22">
        <v>34.688494476210181</v>
      </c>
      <c r="V71" s="23">
        <v>133.97000077617656</v>
      </c>
      <c r="W71" s="24">
        <v>104.75415578324088</v>
      </c>
      <c r="X71" s="24">
        <v>40.459190918596988</v>
      </c>
      <c r="Y71" s="23">
        <v>145.21334670183785</v>
      </c>
      <c r="Z71" s="24">
        <v>70</v>
      </c>
      <c r="AB71" s="21" t="s">
        <v>114</v>
      </c>
      <c r="AC71" s="22">
        <v>633.75669336384442</v>
      </c>
      <c r="AD71" s="22">
        <v>98.414073226544645</v>
      </c>
      <c r="AE71" s="23">
        <v>732.17076659038912</v>
      </c>
      <c r="AF71" s="24">
        <v>735.78595393415446</v>
      </c>
      <c r="AG71" s="24">
        <v>142.75331971688348</v>
      </c>
      <c r="AH71" s="23">
        <v>878.539273651038</v>
      </c>
      <c r="AI71" s="24">
        <v>177</v>
      </c>
    </row>
    <row r="72" spans="1:75" s="111" customFormat="1" x14ac:dyDescent="0.2">
      <c r="A72" s="53" t="s">
        <v>115</v>
      </c>
      <c r="B72" s="54">
        <v>85.262927386166268</v>
      </c>
      <c r="C72" s="53"/>
      <c r="D72" s="55">
        <v>85.262927386166268</v>
      </c>
      <c r="E72" s="54">
        <v>99.702528205766214</v>
      </c>
      <c r="F72" s="54"/>
      <c r="G72" s="55">
        <v>99.702528205766214</v>
      </c>
      <c r="H72" s="54">
        <v>3541</v>
      </c>
      <c r="I72" s="3"/>
      <c r="J72" s="112" t="s">
        <v>115</v>
      </c>
      <c r="K72" s="113">
        <v>32.096277333912496</v>
      </c>
      <c r="L72" s="112"/>
      <c r="M72" s="115">
        <v>32.096277333912496</v>
      </c>
      <c r="N72" s="116">
        <v>67.178121724452424</v>
      </c>
      <c r="O72" s="116"/>
      <c r="P72" s="115">
        <v>67.178121724452424</v>
      </c>
      <c r="Q72" s="113">
        <v>1545</v>
      </c>
      <c r="R72" s="3"/>
      <c r="S72" s="112" t="s">
        <v>115</v>
      </c>
      <c r="T72" s="113">
        <v>6027.7564357972624</v>
      </c>
      <c r="U72" s="112"/>
      <c r="V72" s="115">
        <v>6027.7564357972624</v>
      </c>
      <c r="W72" s="116">
        <v>6360.0217223855034</v>
      </c>
      <c r="X72" s="116"/>
      <c r="Y72" s="115">
        <v>6360.0217223855034</v>
      </c>
      <c r="Z72" s="113">
        <v>16927</v>
      </c>
      <c r="AA72" s="3"/>
      <c r="AB72" s="112" t="s">
        <v>115</v>
      </c>
      <c r="AC72" s="113">
        <v>687.0135583524027</v>
      </c>
      <c r="AD72" s="112"/>
      <c r="AE72" s="115">
        <v>687.0135583524027</v>
      </c>
      <c r="AF72" s="116">
        <v>797.61670636559609</v>
      </c>
      <c r="AG72" s="116"/>
      <c r="AH72" s="115">
        <v>797.61670636559609</v>
      </c>
      <c r="AI72" s="113">
        <v>1503</v>
      </c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</row>
    <row r="73" spans="1:75" x14ac:dyDescent="0.2">
      <c r="A73" s="56" t="s">
        <v>116</v>
      </c>
      <c r="B73" s="57">
        <v>223.96934831235961</v>
      </c>
      <c r="C73" s="57">
        <v>1580.318666601589</v>
      </c>
      <c r="D73" s="58">
        <v>1804.2880149139487</v>
      </c>
      <c r="E73" s="57">
        <v>261.89940871022873</v>
      </c>
      <c r="F73" s="57">
        <v>2121.7967351375419</v>
      </c>
      <c r="G73" s="58">
        <v>2383.6961438477706</v>
      </c>
      <c r="H73" s="57">
        <v>1617</v>
      </c>
      <c r="J73" s="21" t="s">
        <v>116</v>
      </c>
      <c r="K73" s="22">
        <v>3069.2833336793406</v>
      </c>
      <c r="L73" s="22">
        <v>4967.1543554602358</v>
      </c>
      <c r="M73" s="23">
        <v>8036.4376891395768</v>
      </c>
      <c r="N73" s="24">
        <v>6424.0686622833882</v>
      </c>
      <c r="O73" s="24">
        <v>18066.064047589876</v>
      </c>
      <c r="P73" s="23">
        <v>24490.132709873265</v>
      </c>
      <c r="Q73" s="22">
        <v>7017</v>
      </c>
      <c r="S73" s="21" t="s">
        <v>116</v>
      </c>
      <c r="T73" s="22">
        <v>15707.530736591549</v>
      </c>
      <c r="U73" s="22">
        <v>3069.6916768000829</v>
      </c>
      <c r="V73" s="23">
        <v>18777.222413391632</v>
      </c>
      <c r="W73" s="24">
        <v>16573.369835662063</v>
      </c>
      <c r="X73" s="24">
        <v>3584.1334110772113</v>
      </c>
      <c r="Y73" s="23">
        <v>20157.503246739274</v>
      </c>
      <c r="Z73" s="22">
        <v>6263</v>
      </c>
      <c r="AB73" s="21" t="s">
        <v>116</v>
      </c>
      <c r="AC73" s="22">
        <v>597.49130434782603</v>
      </c>
      <c r="AD73" s="22">
        <v>82.721653318077756</v>
      </c>
      <c r="AE73" s="23">
        <v>680.21295766590379</v>
      </c>
      <c r="AF73" s="24">
        <v>693.68215584988718</v>
      </c>
      <c r="AG73" s="24">
        <v>174.44183493920684</v>
      </c>
      <c r="AH73" s="23">
        <v>868.12399078909402</v>
      </c>
      <c r="AI73" s="22">
        <v>487</v>
      </c>
    </row>
    <row r="74" spans="1:75" s="111" customFormat="1" x14ac:dyDescent="0.2">
      <c r="A74" s="53" t="s">
        <v>117</v>
      </c>
      <c r="B74" s="54">
        <v>2050.1746329547309</v>
      </c>
      <c r="C74" s="54">
        <v>10083.69056533245</v>
      </c>
      <c r="D74" s="55">
        <v>12133.865198287182</v>
      </c>
      <c r="E74" s="54">
        <v>2397.3794993353717</v>
      </c>
      <c r="F74" s="54">
        <v>13917.300149950563</v>
      </c>
      <c r="G74" s="55">
        <v>16314.679649285934</v>
      </c>
      <c r="H74" s="54">
        <v>12553</v>
      </c>
      <c r="I74" s="3"/>
      <c r="J74" s="112" t="s">
        <v>117</v>
      </c>
      <c r="K74" s="113">
        <v>163.27031209327507</v>
      </c>
      <c r="L74" s="113">
        <v>520.91902630347613</v>
      </c>
      <c r="M74" s="115">
        <v>684.18933839675117</v>
      </c>
      <c r="N74" s="116">
        <v>341.72788282217778</v>
      </c>
      <c r="O74" s="116">
        <v>2548.3809640489512</v>
      </c>
      <c r="P74" s="115">
        <v>2890.1088468711291</v>
      </c>
      <c r="Q74" s="113">
        <v>1334</v>
      </c>
      <c r="R74" s="3"/>
      <c r="S74" s="112" t="s">
        <v>117</v>
      </c>
      <c r="T74" s="113">
        <v>23390.400765827533</v>
      </c>
      <c r="U74" s="113">
        <v>5879.5489638043</v>
      </c>
      <c r="V74" s="115">
        <v>29269.949729631833</v>
      </c>
      <c r="W74" s="116">
        <v>24679.739228097955</v>
      </c>
      <c r="X74" s="116">
        <v>6801.3384526673181</v>
      </c>
      <c r="Y74" s="115">
        <v>31481.077680765273</v>
      </c>
      <c r="Z74" s="113">
        <v>10843</v>
      </c>
      <c r="AA74" s="3"/>
      <c r="AB74" s="112" t="s">
        <v>117</v>
      </c>
      <c r="AC74" s="113">
        <v>7952.1375572082379</v>
      </c>
      <c r="AD74" s="113">
        <v>1392.0350114416478</v>
      </c>
      <c r="AE74" s="115">
        <v>9344.1725686498867</v>
      </c>
      <c r="AF74" s="116">
        <v>9232.3618505547474</v>
      </c>
      <c r="AG74" s="116">
        <v>2310.0125603263423</v>
      </c>
      <c r="AH74" s="115">
        <v>11542.37441088109</v>
      </c>
      <c r="AI74" s="113">
        <v>4310</v>
      </c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</row>
    <row r="75" spans="1:75" x14ac:dyDescent="0.2">
      <c r="A75" s="56" t="s">
        <v>118</v>
      </c>
      <c r="B75" s="57">
        <v>12.168672375267702</v>
      </c>
      <c r="C75" s="57">
        <v>50.754935305034763</v>
      </c>
      <c r="D75" s="58">
        <v>62.923607680302467</v>
      </c>
      <c r="E75" s="57">
        <v>14.229483292626229</v>
      </c>
      <c r="F75" s="57">
        <v>77.810040794410583</v>
      </c>
      <c r="G75" s="58">
        <v>92.03952408703681</v>
      </c>
      <c r="H75" s="57">
        <v>109</v>
      </c>
      <c r="J75" s="21" t="s">
        <v>118</v>
      </c>
      <c r="K75" s="22">
        <v>2.6943855788409605</v>
      </c>
      <c r="L75" s="22"/>
      <c r="M75" s="23">
        <v>2.6943855788409605</v>
      </c>
      <c r="N75" s="24">
        <v>5.6394004982235471</v>
      </c>
      <c r="O75" s="24">
        <v>14.931215202624522</v>
      </c>
      <c r="P75" s="23">
        <v>20.570615700848069</v>
      </c>
      <c r="Q75" s="22">
        <v>38</v>
      </c>
      <c r="S75" s="21" t="s">
        <v>118</v>
      </c>
      <c r="T75" s="22">
        <v>153.46643036402679</v>
      </c>
      <c r="U75" s="22"/>
      <c r="V75" s="23">
        <v>153.46643036402679</v>
      </c>
      <c r="W75" s="24">
        <v>161.92589086308612</v>
      </c>
      <c r="X75" s="24"/>
      <c r="Y75" s="23">
        <v>161.92589086308612</v>
      </c>
      <c r="Z75" s="22">
        <v>229</v>
      </c>
      <c r="AB75" s="21" t="s">
        <v>118</v>
      </c>
      <c r="AC75" s="22">
        <v>662.66756292906177</v>
      </c>
      <c r="AD75" s="22">
        <v>43.174456521739103</v>
      </c>
      <c r="AE75" s="23">
        <v>705.84201945080088</v>
      </c>
      <c r="AF75" s="24">
        <v>769.35121953979422</v>
      </c>
      <c r="AG75" s="24">
        <v>142.85610505411694</v>
      </c>
      <c r="AH75" s="23">
        <v>912.20732459391115</v>
      </c>
      <c r="AI75" s="22">
        <v>576</v>
      </c>
    </row>
    <row r="76" spans="1:75" s="111" customFormat="1" x14ac:dyDescent="0.2">
      <c r="A76" s="53" t="s">
        <v>119</v>
      </c>
      <c r="B76" s="54">
        <v>158.68606543423422</v>
      </c>
      <c r="C76" s="54"/>
      <c r="D76" s="55">
        <v>158.68606543423422</v>
      </c>
      <c r="E76" s="54">
        <v>185.56015374843665</v>
      </c>
      <c r="F76" s="54"/>
      <c r="G76" s="55">
        <v>185.56015374843665</v>
      </c>
      <c r="H76" s="54">
        <v>3144</v>
      </c>
      <c r="I76" s="3"/>
      <c r="J76" s="112" t="s">
        <v>119</v>
      </c>
      <c r="K76" s="113">
        <v>72.133901637040452</v>
      </c>
      <c r="L76" s="112"/>
      <c r="M76" s="115">
        <v>72.133901637040452</v>
      </c>
      <c r="N76" s="116">
        <v>150.97763439103741</v>
      </c>
      <c r="O76" s="116">
        <v>652.45786199479994</v>
      </c>
      <c r="P76" s="115">
        <v>803.43549638583738</v>
      </c>
      <c r="Q76" s="113">
        <v>645</v>
      </c>
      <c r="R76" s="3"/>
      <c r="S76" s="112" t="s">
        <v>119</v>
      </c>
      <c r="T76" s="113">
        <v>1312.7477038110269</v>
      </c>
      <c r="U76" s="114">
        <v>573.96119117228523</v>
      </c>
      <c r="V76" s="115">
        <v>1886.7088949833121</v>
      </c>
      <c r="W76" s="116">
        <v>1385.1097006286925</v>
      </c>
      <c r="X76" s="116">
        <v>671.58108241855166</v>
      </c>
      <c r="Y76" s="115">
        <v>2056.6907830472442</v>
      </c>
      <c r="Z76" s="113">
        <v>1197</v>
      </c>
      <c r="AA76" s="3"/>
      <c r="AB76" s="112" t="s">
        <v>119</v>
      </c>
      <c r="AC76" s="113">
        <v>1480.9212528604119</v>
      </c>
      <c r="AD76" s="114">
        <v>95.393020594965719</v>
      </c>
      <c r="AE76" s="115">
        <v>1576.3142734553776</v>
      </c>
      <c r="AF76" s="116">
        <v>1719.3365658257283</v>
      </c>
      <c r="AG76" s="116">
        <v>184.80641821360473</v>
      </c>
      <c r="AH76" s="115">
        <v>1904.142984039333</v>
      </c>
      <c r="AI76" s="113">
        <v>460</v>
      </c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</row>
    <row r="77" spans="1:75" x14ac:dyDescent="0.2">
      <c r="A77" s="59" t="s">
        <v>120</v>
      </c>
      <c r="B77" s="60">
        <v>2327.505254047825</v>
      </c>
      <c r="C77" s="59"/>
      <c r="D77" s="61">
        <v>2327.505254047825</v>
      </c>
      <c r="E77" s="60">
        <v>2721.6771151869143</v>
      </c>
      <c r="F77" s="60"/>
      <c r="G77" s="61">
        <v>2721.6771151869143</v>
      </c>
      <c r="H77" s="60">
        <v>47859</v>
      </c>
      <c r="J77" s="25" t="s">
        <v>120</v>
      </c>
      <c r="K77" s="26">
        <v>1181.9844105073373</v>
      </c>
      <c r="L77" s="25"/>
      <c r="M77" s="27">
        <v>1181.9844105073373</v>
      </c>
      <c r="N77" s="28">
        <v>2473.9159554049088</v>
      </c>
      <c r="O77" s="28">
        <v>11260.881842065857</v>
      </c>
      <c r="P77" s="27">
        <v>13734.797797470766</v>
      </c>
      <c r="Q77" s="26">
        <v>18883</v>
      </c>
      <c r="S77" s="25" t="s">
        <v>120</v>
      </c>
      <c r="T77" s="26">
        <v>30931.653721766575</v>
      </c>
      <c r="U77" s="25"/>
      <c r="V77" s="27">
        <v>30931.653721766575</v>
      </c>
      <c r="W77" s="28">
        <v>32636.685253478034</v>
      </c>
      <c r="X77" s="28">
        <v>338.55289667666511</v>
      </c>
      <c r="Y77" s="27">
        <v>32975.238150154699</v>
      </c>
      <c r="Z77" s="26">
        <v>44508</v>
      </c>
      <c r="AB77" s="25" t="s">
        <v>120</v>
      </c>
      <c r="AC77" s="26">
        <v>41265.828232265449</v>
      </c>
      <c r="AD77" s="25"/>
      <c r="AE77" s="27">
        <v>41265.828232265449</v>
      </c>
      <c r="AF77" s="28">
        <v>47909.264089348049</v>
      </c>
      <c r="AG77" s="28">
        <v>2691.319875301986</v>
      </c>
      <c r="AH77" s="27">
        <v>50600.583964650039</v>
      </c>
      <c r="AI77" s="26">
        <v>23518</v>
      </c>
    </row>
    <row r="79" spans="1:75" ht="30.75" customHeight="1" x14ac:dyDescent="0.2">
      <c r="A79" s="51"/>
      <c r="B79" s="252" t="s">
        <v>1323</v>
      </c>
      <c r="C79" s="252"/>
      <c r="D79" s="252"/>
      <c r="E79" s="252" t="s">
        <v>1324</v>
      </c>
      <c r="F79" s="252"/>
      <c r="G79" s="252"/>
      <c r="H79" s="253" t="s">
        <v>156</v>
      </c>
      <c r="J79" s="19"/>
      <c r="K79" s="251" t="s">
        <v>1312</v>
      </c>
      <c r="L79" s="251"/>
      <c r="M79" s="251"/>
      <c r="N79" s="251" t="s">
        <v>1433</v>
      </c>
      <c r="O79" s="251"/>
      <c r="P79" s="251"/>
      <c r="Q79" s="248" t="s">
        <v>156</v>
      </c>
      <c r="S79" s="19"/>
      <c r="T79" s="250" t="s">
        <v>1371</v>
      </c>
      <c r="U79" s="250"/>
      <c r="V79" s="250"/>
      <c r="W79" s="250" t="s">
        <v>1372</v>
      </c>
      <c r="X79" s="250"/>
      <c r="Y79" s="250"/>
      <c r="Z79" s="248" t="s">
        <v>156</v>
      </c>
      <c r="AB79" s="19"/>
      <c r="AC79" s="250" t="s">
        <v>1187</v>
      </c>
      <c r="AD79" s="250"/>
      <c r="AE79" s="250"/>
      <c r="AF79" s="250" t="s">
        <v>1188</v>
      </c>
      <c r="AG79" s="250"/>
      <c r="AH79" s="250"/>
      <c r="AI79" s="248" t="s">
        <v>156</v>
      </c>
    </row>
    <row r="80" spans="1:75" x14ac:dyDescent="0.2">
      <c r="A80" s="52"/>
      <c r="B80" s="52" t="s">
        <v>111</v>
      </c>
      <c r="C80" s="52" t="s">
        <v>14</v>
      </c>
      <c r="D80" s="52" t="s">
        <v>112</v>
      </c>
      <c r="E80" s="52" t="s">
        <v>111</v>
      </c>
      <c r="F80" s="52" t="s">
        <v>14</v>
      </c>
      <c r="G80" s="52" t="s">
        <v>112</v>
      </c>
      <c r="H80" s="254"/>
      <c r="J80" s="20"/>
      <c r="K80" s="20" t="s">
        <v>111</v>
      </c>
      <c r="L80" s="20" t="s">
        <v>14</v>
      </c>
      <c r="M80" s="20" t="s">
        <v>112</v>
      </c>
      <c r="N80" s="20" t="s">
        <v>111</v>
      </c>
      <c r="O80" s="20" t="s">
        <v>14</v>
      </c>
      <c r="P80" s="20" t="s">
        <v>112</v>
      </c>
      <c r="Q80" s="249"/>
      <c r="S80" s="20"/>
      <c r="T80" s="20" t="s">
        <v>111</v>
      </c>
      <c r="U80" s="20" t="s">
        <v>14</v>
      </c>
      <c r="V80" s="20" t="s">
        <v>112</v>
      </c>
      <c r="W80" s="20" t="s">
        <v>111</v>
      </c>
      <c r="X80" s="20" t="s">
        <v>14</v>
      </c>
      <c r="Y80" s="20" t="s">
        <v>112</v>
      </c>
      <c r="Z80" s="249"/>
      <c r="AB80" s="20"/>
      <c r="AC80" s="20" t="s">
        <v>111</v>
      </c>
      <c r="AD80" s="20" t="s">
        <v>14</v>
      </c>
      <c r="AE80" s="20" t="s">
        <v>112</v>
      </c>
      <c r="AF80" s="20" t="s">
        <v>111</v>
      </c>
      <c r="AG80" s="20" t="s">
        <v>14</v>
      </c>
      <c r="AH80" s="20" t="s">
        <v>112</v>
      </c>
      <c r="AI80" s="249"/>
    </row>
    <row r="81" spans="1:75" s="111" customFormat="1" x14ac:dyDescent="0.2">
      <c r="A81" s="53" t="s">
        <v>300</v>
      </c>
      <c r="B81" s="54">
        <v>24157.574300501743</v>
      </c>
      <c r="C81" s="54">
        <v>1875.6178072594137</v>
      </c>
      <c r="D81" s="55">
        <v>26033.192107761155</v>
      </c>
      <c r="E81" s="54">
        <v>31390.210025689092</v>
      </c>
      <c r="F81" s="54">
        <v>3937.0329098104567</v>
      </c>
      <c r="G81" s="55">
        <v>35327.242935499547</v>
      </c>
      <c r="H81" s="54">
        <v>11906</v>
      </c>
      <c r="I81" s="3"/>
      <c r="J81" s="112" t="s">
        <v>580</v>
      </c>
      <c r="K81" s="193">
        <v>87405.011099999989</v>
      </c>
      <c r="L81" s="193">
        <v>0</v>
      </c>
      <c r="M81" s="192">
        <v>87405.011099999989</v>
      </c>
      <c r="N81" s="191">
        <v>122933.2758</v>
      </c>
      <c r="O81" s="191">
        <v>0</v>
      </c>
      <c r="P81" s="192">
        <v>122933.2758</v>
      </c>
      <c r="Q81" s="113">
        <v>6739</v>
      </c>
      <c r="R81" s="3"/>
      <c r="S81" s="112" t="s">
        <v>881</v>
      </c>
      <c r="T81" s="113">
        <v>2575.9029711560797</v>
      </c>
      <c r="U81" s="113">
        <v>3635.2395302444429</v>
      </c>
      <c r="V81" s="115">
        <v>6211.1425014005226</v>
      </c>
      <c r="W81" s="116">
        <v>5467.0602004369384</v>
      </c>
      <c r="X81" s="116">
        <v>18334.178867427265</v>
      </c>
      <c r="Y81" s="115">
        <v>23801.239067864204</v>
      </c>
      <c r="Z81" s="113">
        <v>16239</v>
      </c>
      <c r="AA81" s="3"/>
      <c r="AB81" s="112" t="s">
        <v>1186</v>
      </c>
      <c r="AC81" s="113">
        <v>11929.665304484501</v>
      </c>
      <c r="AD81" s="113">
        <v>26904.19917065178</v>
      </c>
      <c r="AE81" s="115">
        <v>38833.864475136281</v>
      </c>
      <c r="AF81" s="116">
        <v>14203.007857142007</v>
      </c>
      <c r="AG81" s="116">
        <v>39042.309218323964</v>
      </c>
      <c r="AH81" s="115">
        <v>53245.317075465973</v>
      </c>
      <c r="AI81" s="113">
        <v>160544</v>
      </c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</row>
    <row r="82" spans="1:75" x14ac:dyDescent="0.2">
      <c r="A82" s="56" t="s">
        <v>114</v>
      </c>
      <c r="B82" s="57">
        <v>77.093273968268321</v>
      </c>
      <c r="C82" s="57">
        <v>6.159585047235911</v>
      </c>
      <c r="D82" s="58">
        <v>83.252859015504228</v>
      </c>
      <c r="E82" s="57">
        <v>100.17454696938138</v>
      </c>
      <c r="F82" s="57">
        <v>13.692216899257097</v>
      </c>
      <c r="G82" s="58">
        <v>113.86676386863849</v>
      </c>
      <c r="H82" s="57">
        <v>19</v>
      </c>
      <c r="J82" s="21" t="s">
        <v>114</v>
      </c>
      <c r="K82" s="193">
        <v>205.46789999999999</v>
      </c>
      <c r="L82" s="193"/>
      <c r="M82" s="192">
        <v>205.46789999999999</v>
      </c>
      <c r="N82" s="191">
        <v>288.9862</v>
      </c>
      <c r="O82" s="191"/>
      <c r="P82" s="192">
        <v>288.9862</v>
      </c>
      <c r="Q82" s="24">
        <v>15</v>
      </c>
      <c r="S82" s="21" t="s">
        <v>114</v>
      </c>
      <c r="T82" s="22">
        <v>210.06836255072622</v>
      </c>
      <c r="U82" s="22">
        <v>718.24427152363137</v>
      </c>
      <c r="V82" s="23">
        <v>928.31263407435756</v>
      </c>
      <c r="W82" s="24">
        <v>445.84613517356172</v>
      </c>
      <c r="X82" s="24">
        <v>2663.6132399348057</v>
      </c>
      <c r="Y82" s="23">
        <v>3109.4593751083676</v>
      </c>
      <c r="Z82" s="24">
        <v>1015</v>
      </c>
      <c r="AB82" s="21" t="s">
        <v>114</v>
      </c>
      <c r="AC82" s="22">
        <v>31.407631341336991</v>
      </c>
      <c r="AD82" s="22">
        <v>140.80609972243593</v>
      </c>
      <c r="AE82" s="23">
        <v>172.21373106377291</v>
      </c>
      <c r="AF82" s="24">
        <v>37.392736789316388</v>
      </c>
      <c r="AG82" s="24">
        <v>229.38054487778913</v>
      </c>
      <c r="AH82" s="23">
        <v>266.77328166710549</v>
      </c>
      <c r="AI82" s="24">
        <v>324</v>
      </c>
    </row>
    <row r="83" spans="1:75" s="111" customFormat="1" x14ac:dyDescent="0.2">
      <c r="A83" s="53" t="s">
        <v>115</v>
      </c>
      <c r="B83" s="54">
        <v>1122.1578560773855</v>
      </c>
      <c r="C83" s="53"/>
      <c r="D83" s="55">
        <v>1122.1578560773855</v>
      </c>
      <c r="E83" s="54">
        <v>1458.1253211136568</v>
      </c>
      <c r="F83" s="54"/>
      <c r="G83" s="55">
        <v>1458.1253211136568</v>
      </c>
      <c r="H83" s="54">
        <v>1254</v>
      </c>
      <c r="I83" s="3"/>
      <c r="J83" s="112" t="s">
        <v>115</v>
      </c>
      <c r="K83" s="193">
        <v>5514.4253999999992</v>
      </c>
      <c r="L83" s="199"/>
      <c r="M83" s="192">
        <v>5514.4253999999992</v>
      </c>
      <c r="N83" s="191">
        <v>7755.9211999999998</v>
      </c>
      <c r="O83" s="191"/>
      <c r="P83" s="192">
        <v>7755.9211999999998</v>
      </c>
      <c r="Q83" s="113">
        <v>729</v>
      </c>
      <c r="R83" s="3"/>
      <c r="S83" s="112" t="s">
        <v>115</v>
      </c>
      <c r="T83" s="113">
        <v>15.476385833549674</v>
      </c>
      <c r="U83" s="112"/>
      <c r="V83" s="115">
        <v>15.476385833549674</v>
      </c>
      <c r="W83" s="116">
        <v>32.846863404653746</v>
      </c>
      <c r="X83" s="116"/>
      <c r="Y83" s="115">
        <v>32.846863404653746</v>
      </c>
      <c r="Z83" s="113">
        <v>537</v>
      </c>
      <c r="AA83" s="3"/>
      <c r="AB83" s="112" t="s">
        <v>115</v>
      </c>
      <c r="AC83" s="113">
        <v>1499.3788449319468</v>
      </c>
      <c r="AD83" s="112"/>
      <c r="AE83" s="115">
        <v>1499.3788449319468</v>
      </c>
      <c r="AF83" s="116">
        <v>1785.1036866386896</v>
      </c>
      <c r="AG83" s="116"/>
      <c r="AH83" s="115">
        <v>1785.1036866386896</v>
      </c>
      <c r="AI83" s="113">
        <v>19919</v>
      </c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</row>
    <row r="84" spans="1:75" x14ac:dyDescent="0.2">
      <c r="A84" s="56" t="s">
        <v>116</v>
      </c>
      <c r="B84" s="57">
        <v>3130.6192763187637</v>
      </c>
      <c r="C84" s="57">
        <v>635.42616281697792</v>
      </c>
      <c r="D84" s="58">
        <v>3766.0454391357416</v>
      </c>
      <c r="E84" s="57">
        <v>4067.9082829965982</v>
      </c>
      <c r="F84" s="57">
        <v>1084.6449350829689</v>
      </c>
      <c r="G84" s="58">
        <v>5152.5532180795672</v>
      </c>
      <c r="H84" s="57">
        <v>865</v>
      </c>
      <c r="J84" s="21" t="s">
        <v>116</v>
      </c>
      <c r="K84" s="193">
        <v>7452.8288999999995</v>
      </c>
      <c r="L84" s="193"/>
      <c r="M84" s="192">
        <v>7452.8288999999995</v>
      </c>
      <c r="N84" s="191">
        <v>10482.244199999999</v>
      </c>
      <c r="O84" s="191"/>
      <c r="P84" s="192">
        <v>10482.244199999999</v>
      </c>
      <c r="Q84" s="22">
        <v>1008</v>
      </c>
      <c r="S84" s="21" t="s">
        <v>116</v>
      </c>
      <c r="T84" s="22">
        <v>53.307551204448878</v>
      </c>
      <c r="U84" s="22">
        <v>94.013243472201339</v>
      </c>
      <c r="V84" s="23">
        <v>147.32079467665022</v>
      </c>
      <c r="W84" s="24">
        <v>113.13919617158511</v>
      </c>
      <c r="X84" s="24">
        <v>452.069216631411</v>
      </c>
      <c r="Y84" s="23">
        <v>565.20841280299612</v>
      </c>
      <c r="Z84" s="22">
        <v>225</v>
      </c>
      <c r="AB84" s="21" t="s">
        <v>116</v>
      </c>
      <c r="AC84" s="22">
        <v>2729.6452931144036</v>
      </c>
      <c r="AD84" s="22">
        <v>18382.543162893358</v>
      </c>
      <c r="AE84" s="23">
        <v>21112.188456007763</v>
      </c>
      <c r="AF84" s="24">
        <v>3249.8123422407152</v>
      </c>
      <c r="AG84" s="24">
        <v>25395.142867523296</v>
      </c>
      <c r="AH84" s="23">
        <v>28644.955209764012</v>
      </c>
      <c r="AI84" s="22">
        <v>18417</v>
      </c>
    </row>
    <row r="85" spans="1:75" s="111" customFormat="1" x14ac:dyDescent="0.2">
      <c r="A85" s="53" t="s">
        <v>117</v>
      </c>
      <c r="B85" s="54">
        <v>5731.340019436786</v>
      </c>
      <c r="C85" s="54">
        <v>1233.1340573159159</v>
      </c>
      <c r="D85" s="55">
        <v>6964.4740767527019</v>
      </c>
      <c r="E85" s="54">
        <v>7447.2695271818375</v>
      </c>
      <c r="F85" s="54">
        <v>2001.1201138651672</v>
      </c>
      <c r="G85" s="55">
        <v>9448.3896410470043</v>
      </c>
      <c r="H85" s="54">
        <v>1332</v>
      </c>
      <c r="I85" s="3"/>
      <c r="J85" s="112" t="s">
        <v>117</v>
      </c>
      <c r="K85" s="193">
        <v>15582.926699999998</v>
      </c>
      <c r="L85" s="193"/>
      <c r="M85" s="192">
        <v>15582.926699999998</v>
      </c>
      <c r="N85" s="191">
        <v>21917.052599999999</v>
      </c>
      <c r="O85" s="191"/>
      <c r="P85" s="192">
        <v>21917.052599999999</v>
      </c>
      <c r="Q85" s="113">
        <v>1250</v>
      </c>
      <c r="R85" s="3"/>
      <c r="S85" s="112" t="s">
        <v>117</v>
      </c>
      <c r="T85" s="113">
        <v>1612.484085288371</v>
      </c>
      <c r="U85" s="113">
        <v>2822.98201524861</v>
      </c>
      <c r="V85" s="115">
        <v>4435.4661005369808</v>
      </c>
      <c r="W85" s="116">
        <v>3422.3135208239414</v>
      </c>
      <c r="X85" s="116">
        <v>13911.012345250892</v>
      </c>
      <c r="Y85" s="115">
        <v>17333.325866074832</v>
      </c>
      <c r="Z85" s="113">
        <v>7056</v>
      </c>
      <c r="AA85" s="3"/>
      <c r="AB85" s="112" t="s">
        <v>117</v>
      </c>
      <c r="AC85" s="113">
        <v>2201.7554894157779</v>
      </c>
      <c r="AD85" s="113">
        <v>8367.7968431261106</v>
      </c>
      <c r="AE85" s="115">
        <v>10569.552332541889</v>
      </c>
      <c r="AF85" s="116">
        <v>2621.3267277433588</v>
      </c>
      <c r="AG85" s="116">
        <v>12676.177557591447</v>
      </c>
      <c r="AH85" s="115">
        <v>15297.504285334806</v>
      </c>
      <c r="AI85" s="113">
        <v>14241</v>
      </c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</row>
    <row r="86" spans="1:75" x14ac:dyDescent="0.2">
      <c r="A86" s="56" t="s">
        <v>118</v>
      </c>
      <c r="B86" s="57">
        <v>27.715906522623516</v>
      </c>
      <c r="C86" s="57">
        <v>0.89800207928400333</v>
      </c>
      <c r="D86" s="58">
        <v>28.613908601907518</v>
      </c>
      <c r="E86" s="57">
        <v>36.013885995973062</v>
      </c>
      <c r="F86" s="57">
        <v>4.1607998333680491</v>
      </c>
      <c r="G86" s="58">
        <v>40.174685829341115</v>
      </c>
      <c r="H86" s="57">
        <v>10</v>
      </c>
      <c r="J86" s="21" t="s">
        <v>118</v>
      </c>
      <c r="K86" s="193">
        <v>83.833199999999991</v>
      </c>
      <c r="L86" s="193"/>
      <c r="M86" s="192">
        <v>83.833199999999991</v>
      </c>
      <c r="N86" s="191">
        <v>117.9096</v>
      </c>
      <c r="O86" s="191"/>
      <c r="P86" s="192">
        <v>117.9096</v>
      </c>
      <c r="Q86" s="22">
        <v>11</v>
      </c>
      <c r="S86" s="21" t="s">
        <v>118</v>
      </c>
      <c r="T86" s="22">
        <v>2.7180749313402655</v>
      </c>
      <c r="U86" s="22"/>
      <c r="V86" s="23">
        <v>2.7180749313402655</v>
      </c>
      <c r="W86" s="24">
        <v>5.7688039671255682</v>
      </c>
      <c r="X86" s="24">
        <v>22.801505010923464</v>
      </c>
      <c r="Y86" s="23">
        <v>28.570308978049031</v>
      </c>
      <c r="Z86" s="22">
        <v>29</v>
      </c>
      <c r="AB86" s="21" t="s">
        <v>118</v>
      </c>
      <c r="AC86" s="22">
        <v>18.790890546099057</v>
      </c>
      <c r="AD86" s="22">
        <v>13.053064909875275</v>
      </c>
      <c r="AE86" s="23">
        <v>31.843955455974331</v>
      </c>
      <c r="AF86" s="24">
        <v>22.371722865402965</v>
      </c>
      <c r="AG86" s="24">
        <v>60.703712130326608</v>
      </c>
      <c r="AH86" s="23">
        <v>83.07543499572958</v>
      </c>
      <c r="AI86" s="22">
        <v>237</v>
      </c>
    </row>
    <row r="87" spans="1:75" s="111" customFormat="1" x14ac:dyDescent="0.2">
      <c r="A87" s="53" t="s">
        <v>119</v>
      </c>
      <c r="B87" s="54">
        <v>686.77594584821236</v>
      </c>
      <c r="C87" s="54"/>
      <c r="D87" s="55">
        <v>686.77594584821236</v>
      </c>
      <c r="E87" s="54">
        <v>892.39262653613832</v>
      </c>
      <c r="F87" s="54">
        <v>21.823995001041453</v>
      </c>
      <c r="G87" s="55">
        <v>914.21662153717978</v>
      </c>
      <c r="H87" s="54">
        <v>403</v>
      </c>
      <c r="I87" s="3"/>
      <c r="J87" s="112" t="s">
        <v>119</v>
      </c>
      <c r="K87" s="193">
        <v>3431.4191999999998</v>
      </c>
      <c r="L87" s="199"/>
      <c r="M87" s="192">
        <v>3431.4191999999998</v>
      </c>
      <c r="N87" s="191">
        <v>4826.2175999999999</v>
      </c>
      <c r="O87" s="191"/>
      <c r="P87" s="192">
        <v>4826.2175999999999</v>
      </c>
      <c r="Q87" s="113">
        <v>241</v>
      </c>
      <c r="R87" s="3"/>
      <c r="S87" s="112" t="s">
        <v>119</v>
      </c>
      <c r="T87" s="113">
        <v>16.918629674668999</v>
      </c>
      <c r="U87" s="114"/>
      <c r="V87" s="115">
        <v>16.918629674668999</v>
      </c>
      <c r="W87" s="116">
        <v>35.907861428026493</v>
      </c>
      <c r="X87" s="116">
        <v>134.90883240281585</v>
      </c>
      <c r="Y87" s="115">
        <v>170.81669383084233</v>
      </c>
      <c r="Z87" s="113">
        <v>482</v>
      </c>
      <c r="AA87" s="3"/>
      <c r="AB87" s="112" t="s">
        <v>119</v>
      </c>
      <c r="AC87" s="113">
        <v>552.58640270207002</v>
      </c>
      <c r="AD87" s="112"/>
      <c r="AE87" s="115">
        <v>552.58640270207002</v>
      </c>
      <c r="AF87" s="116">
        <v>657.88845026331433</v>
      </c>
      <c r="AG87" s="116">
        <v>680.90453620110384</v>
      </c>
      <c r="AH87" s="115">
        <v>1338.7929864644182</v>
      </c>
      <c r="AI87" s="113">
        <v>9205</v>
      </c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</row>
    <row r="88" spans="1:75" x14ac:dyDescent="0.2">
      <c r="A88" s="59" t="s">
        <v>120</v>
      </c>
      <c r="B88" s="60">
        <v>13381.872022329704</v>
      </c>
      <c r="C88" s="59"/>
      <c r="D88" s="61">
        <v>13381.872022329704</v>
      </c>
      <c r="E88" s="60">
        <v>17388.32583489551</v>
      </c>
      <c r="F88" s="60">
        <v>811.59084912865364</v>
      </c>
      <c r="G88" s="61">
        <v>18199.916684024163</v>
      </c>
      <c r="H88" s="60">
        <v>8023</v>
      </c>
      <c r="J88" s="25" t="s">
        <v>120</v>
      </c>
      <c r="K88" s="196">
        <v>55134.109799999998</v>
      </c>
      <c r="L88" s="200"/>
      <c r="M88" s="195">
        <v>55134.109799999998</v>
      </c>
      <c r="N88" s="194">
        <v>77544.944399999993</v>
      </c>
      <c r="O88" s="194"/>
      <c r="P88" s="195">
        <v>77544.944399999993</v>
      </c>
      <c r="Q88" s="26">
        <v>3485</v>
      </c>
      <c r="S88" s="25" t="s">
        <v>120</v>
      </c>
      <c r="T88" s="26">
        <v>664.92988167297472</v>
      </c>
      <c r="U88" s="25"/>
      <c r="V88" s="27">
        <v>664.92988167297472</v>
      </c>
      <c r="W88" s="28">
        <v>1411.2378194680446</v>
      </c>
      <c r="X88" s="28">
        <v>1149.7737281964146</v>
      </c>
      <c r="Y88" s="27">
        <v>2561.0115476644592</v>
      </c>
      <c r="Z88" s="26">
        <v>6895</v>
      </c>
      <c r="AB88" s="25" t="s">
        <v>120</v>
      </c>
      <c r="AC88" s="26">
        <v>4896.100752432867</v>
      </c>
      <c r="AD88" s="25"/>
      <c r="AE88" s="27">
        <v>4896.100752432867</v>
      </c>
      <c r="AF88" s="28">
        <v>5829.1121906012104</v>
      </c>
      <c r="AG88" s="28"/>
      <c r="AH88" s="27">
        <v>5829.1121906012104</v>
      </c>
      <c r="AI88" s="26">
        <v>98201</v>
      </c>
    </row>
    <row r="90" spans="1:75" ht="30.75" customHeight="1" x14ac:dyDescent="0.2">
      <c r="A90" s="51"/>
      <c r="B90" s="251" t="s">
        <v>1434</v>
      </c>
      <c r="C90" s="251"/>
      <c r="D90" s="251"/>
      <c r="E90" s="251" t="s">
        <v>1433</v>
      </c>
      <c r="F90" s="251"/>
      <c r="G90" s="251"/>
      <c r="H90" s="253" t="s">
        <v>156</v>
      </c>
      <c r="J90" s="51"/>
      <c r="K90" s="252" t="s">
        <v>1347</v>
      </c>
      <c r="L90" s="252"/>
      <c r="M90" s="252"/>
      <c r="N90" s="252" t="s">
        <v>1348</v>
      </c>
      <c r="O90" s="252"/>
      <c r="P90" s="252"/>
      <c r="Q90" s="253" t="s">
        <v>156</v>
      </c>
      <c r="S90" s="19"/>
      <c r="T90" s="250" t="s">
        <v>1373</v>
      </c>
      <c r="U90" s="250"/>
      <c r="V90" s="250"/>
      <c r="W90" s="250" t="s">
        <v>1374</v>
      </c>
      <c r="X90" s="250"/>
      <c r="Y90" s="250"/>
      <c r="Z90" s="248" t="s">
        <v>156</v>
      </c>
      <c r="AB90" s="19"/>
      <c r="AC90" s="251" t="s">
        <v>1312</v>
      </c>
      <c r="AD90" s="251"/>
      <c r="AE90" s="251"/>
      <c r="AF90" s="251" t="s">
        <v>1433</v>
      </c>
      <c r="AG90" s="251"/>
      <c r="AH90" s="251"/>
      <c r="AI90" s="248" t="s">
        <v>156</v>
      </c>
    </row>
    <row r="91" spans="1:75" x14ac:dyDescent="0.2">
      <c r="A91" s="52"/>
      <c r="B91" s="52" t="s">
        <v>111</v>
      </c>
      <c r="C91" s="52" t="s">
        <v>14</v>
      </c>
      <c r="D91" s="52" t="s">
        <v>112</v>
      </c>
      <c r="E91" s="52" t="s">
        <v>111</v>
      </c>
      <c r="F91" s="52" t="s">
        <v>14</v>
      </c>
      <c r="G91" s="52" t="s">
        <v>112</v>
      </c>
      <c r="H91" s="254"/>
      <c r="J91" s="52"/>
      <c r="K91" s="52" t="s">
        <v>111</v>
      </c>
      <c r="L91" s="52" t="s">
        <v>14</v>
      </c>
      <c r="M91" s="52" t="s">
        <v>112</v>
      </c>
      <c r="N91" s="52" t="s">
        <v>111</v>
      </c>
      <c r="O91" s="52" t="s">
        <v>14</v>
      </c>
      <c r="P91" s="52" t="s">
        <v>112</v>
      </c>
      <c r="Q91" s="254"/>
      <c r="S91" s="20"/>
      <c r="T91" s="20" t="s">
        <v>111</v>
      </c>
      <c r="U91" s="20" t="s">
        <v>14</v>
      </c>
      <c r="V91" s="20" t="s">
        <v>112</v>
      </c>
      <c r="W91" s="20" t="s">
        <v>111</v>
      </c>
      <c r="X91" s="20" t="s">
        <v>14</v>
      </c>
      <c r="Y91" s="20" t="s">
        <v>112</v>
      </c>
      <c r="Z91" s="249"/>
      <c r="AB91" s="20"/>
      <c r="AC91" s="20" t="s">
        <v>111</v>
      </c>
      <c r="AD91" s="20" t="s">
        <v>14</v>
      </c>
      <c r="AE91" s="20" t="s">
        <v>112</v>
      </c>
      <c r="AF91" s="20" t="s">
        <v>111</v>
      </c>
      <c r="AG91" s="20" t="s">
        <v>14</v>
      </c>
      <c r="AH91" s="20" t="s">
        <v>112</v>
      </c>
      <c r="AI91" s="249"/>
    </row>
    <row r="92" spans="1:75" s="111" customFormat="1" x14ac:dyDescent="0.2">
      <c r="A92" s="53" t="s">
        <v>323</v>
      </c>
      <c r="B92" s="197">
        <v>7879.7465999999995</v>
      </c>
      <c r="C92" s="197"/>
      <c r="D92" s="197">
        <v>7879.7465999999995</v>
      </c>
      <c r="E92" s="197">
        <v>11082.694799999999</v>
      </c>
      <c r="F92" s="197"/>
      <c r="G92" s="197">
        <v>11082.694799999999</v>
      </c>
      <c r="H92" s="197">
        <v>0</v>
      </c>
      <c r="I92" s="3"/>
      <c r="J92" s="53" t="s">
        <v>583</v>
      </c>
      <c r="K92" s="54">
        <v>66500.189871684372</v>
      </c>
      <c r="L92" s="54">
        <v>24725.204072591361</v>
      </c>
      <c r="M92" s="55">
        <v>91225.39394427574</v>
      </c>
      <c r="N92" s="54">
        <v>82194.727986976912</v>
      </c>
      <c r="O92" s="54">
        <v>43786.068761149072</v>
      </c>
      <c r="P92" s="55">
        <v>125980.79674812598</v>
      </c>
      <c r="Q92" s="54">
        <v>151245</v>
      </c>
      <c r="R92" s="3"/>
      <c r="S92" s="112" t="s">
        <v>924</v>
      </c>
      <c r="T92" s="113">
        <v>2641.7359940698207</v>
      </c>
      <c r="U92" s="113">
        <v>5006.2129334384435</v>
      </c>
      <c r="V92" s="115">
        <v>7647.9489275082642</v>
      </c>
      <c r="W92" s="116">
        <v>3163.2022866934531</v>
      </c>
      <c r="X92" s="116">
        <v>7739.9825986764363</v>
      </c>
      <c r="Y92" s="115">
        <v>10903.18488536989</v>
      </c>
      <c r="Z92" s="113">
        <v>24566</v>
      </c>
      <c r="AA92" s="3"/>
      <c r="AB92" s="112" t="s">
        <v>1230</v>
      </c>
      <c r="AC92" s="193">
        <v>7745.9579999999996</v>
      </c>
      <c r="AD92" s="193">
        <v>74.552599999999998</v>
      </c>
      <c r="AE92" s="192">
        <v>7820.5105999999996</v>
      </c>
      <c r="AF92" s="191">
        <v>10894.523999999999</v>
      </c>
      <c r="AG92" s="191">
        <v>149.18180000000001</v>
      </c>
      <c r="AH92" s="192">
        <v>11043.7058</v>
      </c>
      <c r="AI92" s="113">
        <v>121</v>
      </c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</row>
    <row r="93" spans="1:75" x14ac:dyDescent="0.2">
      <c r="A93" s="56" t="s">
        <v>114</v>
      </c>
      <c r="B93" s="198">
        <v>14.354999999999999</v>
      </c>
      <c r="C93" s="198"/>
      <c r="D93" s="198">
        <v>14.354999999999999</v>
      </c>
      <c r="E93" s="198">
        <v>20.190000000000001</v>
      </c>
      <c r="F93" s="198"/>
      <c r="G93" s="198">
        <v>20.190000000000001</v>
      </c>
      <c r="H93" s="198">
        <v>0</v>
      </c>
      <c r="J93" s="56" t="s">
        <v>114</v>
      </c>
      <c r="K93" s="57">
        <v>203.93898362425188</v>
      </c>
      <c r="L93" s="57">
        <v>163.03025445641055</v>
      </c>
      <c r="M93" s="58">
        <v>366.96923808066242</v>
      </c>
      <c r="N93" s="57">
        <v>252.07009660093385</v>
      </c>
      <c r="O93" s="57">
        <v>257.91237681187675</v>
      </c>
      <c r="P93" s="58">
        <v>509.98247341281058</v>
      </c>
      <c r="Q93" s="57">
        <v>239</v>
      </c>
      <c r="S93" s="21" t="s">
        <v>114</v>
      </c>
      <c r="T93" s="22">
        <v>92.842593747426136</v>
      </c>
      <c r="U93" s="22">
        <v>59.735784630952224</v>
      </c>
      <c r="V93" s="23">
        <v>152.57837837837837</v>
      </c>
      <c r="W93" s="24">
        <v>111.1692862207516</v>
      </c>
      <c r="X93" s="24">
        <v>93.833018199007341</v>
      </c>
      <c r="Y93" s="23">
        <v>205.00230441975896</v>
      </c>
      <c r="Z93" s="24">
        <v>113</v>
      </c>
      <c r="AB93" s="21" t="s">
        <v>114</v>
      </c>
      <c r="AC93" s="193">
        <v>40.959599999999995</v>
      </c>
      <c r="AD93" s="193"/>
      <c r="AE93" s="192">
        <v>41.150999999999996</v>
      </c>
      <c r="AF93" s="191">
        <v>57.608800000000002</v>
      </c>
      <c r="AG93" s="191"/>
      <c r="AH93" s="192">
        <v>57.878</v>
      </c>
      <c r="AI93" s="24">
        <v>0</v>
      </c>
    </row>
    <row r="94" spans="1:75" s="111" customFormat="1" x14ac:dyDescent="0.2">
      <c r="A94" s="53" t="s">
        <v>115</v>
      </c>
      <c r="B94" s="197">
        <v>115.9884</v>
      </c>
      <c r="C94" s="197"/>
      <c r="D94" s="197">
        <v>115.9884</v>
      </c>
      <c r="E94" s="197">
        <v>163.1352</v>
      </c>
      <c r="F94" s="197"/>
      <c r="G94" s="197">
        <v>163.1352</v>
      </c>
      <c r="H94" s="197">
        <v>0</v>
      </c>
      <c r="I94" s="3"/>
      <c r="J94" s="53" t="s">
        <v>115</v>
      </c>
      <c r="K94" s="54">
        <v>1818.6386783409989</v>
      </c>
      <c r="L94" s="53"/>
      <c r="M94" s="55">
        <v>1818.6386783409989</v>
      </c>
      <c r="N94" s="54">
        <v>2247.8508972871805</v>
      </c>
      <c r="O94" s="54"/>
      <c r="P94" s="55">
        <v>2247.8508972871805</v>
      </c>
      <c r="Q94" s="54">
        <v>22199</v>
      </c>
      <c r="R94" s="3"/>
      <c r="S94" s="112" t="s">
        <v>115</v>
      </c>
      <c r="T94" s="113">
        <v>87.292849662897552</v>
      </c>
      <c r="U94" s="112"/>
      <c r="V94" s="115">
        <v>87.292849662897552</v>
      </c>
      <c r="W94" s="116">
        <v>104.52404868825337</v>
      </c>
      <c r="X94" s="116"/>
      <c r="Y94" s="115">
        <v>104.52404868825337</v>
      </c>
      <c r="Z94" s="113">
        <v>2248</v>
      </c>
      <c r="AA94" s="3"/>
      <c r="AB94" s="112" t="s">
        <v>115</v>
      </c>
      <c r="AC94" s="193">
        <v>175.89659999999998</v>
      </c>
      <c r="AD94" s="199"/>
      <c r="AE94" s="192">
        <v>175.89659999999998</v>
      </c>
      <c r="AF94" s="191">
        <v>247.3948</v>
      </c>
      <c r="AG94" s="191"/>
      <c r="AH94" s="192">
        <v>247.3948</v>
      </c>
      <c r="AI94" s="113">
        <v>7</v>
      </c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</row>
    <row r="95" spans="1:75" x14ac:dyDescent="0.2">
      <c r="A95" s="56" t="s">
        <v>116</v>
      </c>
      <c r="B95" s="198">
        <v>5564.1893999999993</v>
      </c>
      <c r="C95" s="198"/>
      <c r="D95" s="198">
        <v>5564.1893999999993</v>
      </c>
      <c r="E95" s="198">
        <v>7825.9132</v>
      </c>
      <c r="F95" s="198"/>
      <c r="G95" s="198">
        <v>7825.9132</v>
      </c>
      <c r="H95" s="198">
        <v>0</v>
      </c>
      <c r="J95" s="56" t="s">
        <v>116</v>
      </c>
      <c r="K95" s="57">
        <v>25197.794421129787</v>
      </c>
      <c r="L95" s="57">
        <v>16632.192852022199</v>
      </c>
      <c r="M95" s="58">
        <v>41829.987273151986</v>
      </c>
      <c r="N95" s="57">
        <v>31144.660824470935</v>
      </c>
      <c r="O95" s="57">
        <v>28549.904958717969</v>
      </c>
      <c r="P95" s="58">
        <v>59694.565783188904</v>
      </c>
      <c r="Q95" s="57">
        <v>33865</v>
      </c>
      <c r="S95" s="21" t="s">
        <v>116</v>
      </c>
      <c r="T95" s="22">
        <v>139.61074962642223</v>
      </c>
      <c r="U95" s="22">
        <v>1656.8298673946038</v>
      </c>
      <c r="V95" s="23">
        <v>1796.4406170210259</v>
      </c>
      <c r="W95" s="24">
        <v>167.16925667690853</v>
      </c>
      <c r="X95" s="24">
        <v>2191.1453852517138</v>
      </c>
      <c r="Y95" s="23">
        <v>2358.3146419286222</v>
      </c>
      <c r="Z95" s="22">
        <v>1050</v>
      </c>
      <c r="AB95" s="21" t="s">
        <v>116</v>
      </c>
      <c r="AC95" s="193">
        <v>189.67739999999998</v>
      </c>
      <c r="AD95" s="193"/>
      <c r="AE95" s="192">
        <v>189.67739999999998</v>
      </c>
      <c r="AF95" s="191">
        <v>266.77719999999999</v>
      </c>
      <c r="AG95" s="191"/>
      <c r="AH95" s="192">
        <v>266.77719999999999</v>
      </c>
      <c r="AI95" s="22">
        <v>2</v>
      </c>
    </row>
    <row r="96" spans="1:75" s="111" customFormat="1" x14ac:dyDescent="0.2">
      <c r="A96" s="53" t="s">
        <v>117</v>
      </c>
      <c r="B96" s="197">
        <v>1217.2083</v>
      </c>
      <c r="C96" s="197"/>
      <c r="D96" s="197">
        <v>1217.2083</v>
      </c>
      <c r="E96" s="197">
        <v>1711.9774</v>
      </c>
      <c r="F96" s="197"/>
      <c r="G96" s="197">
        <v>1711.9774</v>
      </c>
      <c r="H96" s="197">
        <v>0</v>
      </c>
      <c r="I96" s="3"/>
      <c r="J96" s="53" t="s">
        <v>117</v>
      </c>
      <c r="K96" s="54">
        <v>6904.199569864757</v>
      </c>
      <c r="L96" s="54">
        <v>7862.1993362707108</v>
      </c>
      <c r="M96" s="55">
        <v>14766.398906135468</v>
      </c>
      <c r="N96" s="54">
        <v>8533.6418844492964</v>
      </c>
      <c r="O96" s="54">
        <v>14360.474631288562</v>
      </c>
      <c r="P96" s="55">
        <v>22894.116515737856</v>
      </c>
      <c r="Q96" s="54">
        <v>19672</v>
      </c>
      <c r="R96" s="3"/>
      <c r="S96" s="112" t="s">
        <v>117</v>
      </c>
      <c r="T96" s="113">
        <v>711.46562966972192</v>
      </c>
      <c r="U96" s="113">
        <v>3221.1634893927439</v>
      </c>
      <c r="V96" s="115">
        <v>3932.6291190624661</v>
      </c>
      <c r="W96" s="116">
        <v>851.90560742141338</v>
      </c>
      <c r="X96" s="116">
        <v>5317.1391515008272</v>
      </c>
      <c r="Y96" s="115">
        <v>6169.0447589222404</v>
      </c>
      <c r="Z96" s="113">
        <v>7397</v>
      </c>
      <c r="AA96" s="3"/>
      <c r="AB96" s="112" t="s">
        <v>117</v>
      </c>
      <c r="AC96" s="193">
        <v>131.10899999999998</v>
      </c>
      <c r="AD96" s="193">
        <v>0.86129999999999995</v>
      </c>
      <c r="AE96" s="192">
        <v>131.97029999999998</v>
      </c>
      <c r="AF96" s="191">
        <v>184.40199999999999</v>
      </c>
      <c r="AG96" s="191">
        <v>1.2114</v>
      </c>
      <c r="AH96" s="192">
        <v>185.61339999999998</v>
      </c>
      <c r="AI96" s="113">
        <v>0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</row>
    <row r="97" spans="1:75" x14ac:dyDescent="0.2">
      <c r="A97" s="56" t="s">
        <v>118</v>
      </c>
      <c r="B97" s="198">
        <v>8.9001000000000001</v>
      </c>
      <c r="C97" s="198"/>
      <c r="D97" s="198">
        <v>8.9001000000000001</v>
      </c>
      <c r="E97" s="198">
        <v>12.517799999999999</v>
      </c>
      <c r="F97" s="198"/>
      <c r="G97" s="198">
        <v>12.517799999999999</v>
      </c>
      <c r="H97" s="198">
        <v>0</v>
      </c>
      <c r="J97" s="56" t="s">
        <v>118</v>
      </c>
      <c r="K97" s="57">
        <v>119.63445753824095</v>
      </c>
      <c r="L97" s="57">
        <v>67.781629842042094</v>
      </c>
      <c r="M97" s="58">
        <v>187.41608738028305</v>
      </c>
      <c r="N97" s="57">
        <v>147.86907697856452</v>
      </c>
      <c r="O97" s="57">
        <v>112.80750972345425</v>
      </c>
      <c r="P97" s="58">
        <v>260.67658670201877</v>
      </c>
      <c r="Q97" s="57">
        <v>123</v>
      </c>
      <c r="S97" s="21" t="s">
        <v>118</v>
      </c>
      <c r="T97" s="22">
        <v>25.147277883020156</v>
      </c>
      <c r="U97" s="22">
        <v>68.483792020143767</v>
      </c>
      <c r="V97" s="23">
        <v>93.631069903163919</v>
      </c>
      <c r="W97" s="24">
        <v>30.111232569132593</v>
      </c>
      <c r="X97" s="24">
        <v>137.86504372488776</v>
      </c>
      <c r="Y97" s="23">
        <v>167.97627629402035</v>
      </c>
      <c r="Z97" s="22">
        <v>283</v>
      </c>
      <c r="AB97" s="21" t="s">
        <v>118</v>
      </c>
      <c r="AC97" s="193">
        <v>8.8043999999999993</v>
      </c>
      <c r="AD97" s="193"/>
      <c r="AE97" s="192">
        <v>8.8043999999999993</v>
      </c>
      <c r="AF97" s="191">
        <v>12.3832</v>
      </c>
      <c r="AG97" s="191"/>
      <c r="AH97" s="192">
        <v>12.3832</v>
      </c>
      <c r="AI97" s="22">
        <v>0</v>
      </c>
    </row>
    <row r="98" spans="1:75" s="111" customFormat="1" x14ac:dyDescent="0.2">
      <c r="A98" s="53" t="s">
        <v>119</v>
      </c>
      <c r="B98" s="197">
        <v>150.72749999999999</v>
      </c>
      <c r="C98" s="197"/>
      <c r="D98" s="197">
        <v>150.72749999999999</v>
      </c>
      <c r="E98" s="197">
        <v>211.995</v>
      </c>
      <c r="F98" s="197"/>
      <c r="G98" s="197">
        <v>211.995</v>
      </c>
      <c r="H98" s="197">
        <v>0</v>
      </c>
      <c r="I98" s="3"/>
      <c r="J98" s="53" t="s">
        <v>119</v>
      </c>
      <c r="K98" s="54">
        <v>2710.1712244355481</v>
      </c>
      <c r="L98" s="54"/>
      <c r="M98" s="55">
        <v>2710.1712244355481</v>
      </c>
      <c r="N98" s="54">
        <v>3349.7917377445483</v>
      </c>
      <c r="O98" s="54">
        <v>504.9692846072121</v>
      </c>
      <c r="P98" s="55">
        <v>3854.7610223517604</v>
      </c>
      <c r="Q98" s="54">
        <v>7698</v>
      </c>
      <c r="R98" s="3"/>
      <c r="S98" s="112" t="s">
        <v>119</v>
      </c>
      <c r="T98" s="113">
        <v>121.86313052277353</v>
      </c>
      <c r="U98" s="114"/>
      <c r="V98" s="115">
        <v>121.86313052277353</v>
      </c>
      <c r="W98" s="116">
        <v>145.91834081777358</v>
      </c>
      <c r="X98" s="116"/>
      <c r="Y98" s="115">
        <v>145.91834081777358</v>
      </c>
      <c r="Z98" s="113">
        <v>1925</v>
      </c>
      <c r="AA98" s="3"/>
      <c r="AB98" s="112" t="s">
        <v>119</v>
      </c>
      <c r="AC98" s="193">
        <v>213.69809999999998</v>
      </c>
      <c r="AD98" s="201"/>
      <c r="AE98" s="192">
        <v>213.69809999999998</v>
      </c>
      <c r="AF98" s="191">
        <v>300.56180000000001</v>
      </c>
      <c r="AG98" s="191"/>
      <c r="AH98" s="192">
        <v>300.56180000000001</v>
      </c>
      <c r="AI98" s="113">
        <v>3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</row>
    <row r="99" spans="1:75" x14ac:dyDescent="0.2">
      <c r="A99" s="59" t="s">
        <v>120</v>
      </c>
      <c r="B99" s="196">
        <v>808.37789999999995</v>
      </c>
      <c r="C99" s="196"/>
      <c r="D99" s="196">
        <v>808.37789999999995</v>
      </c>
      <c r="E99" s="196">
        <v>1136.9662000000001</v>
      </c>
      <c r="F99" s="196"/>
      <c r="G99" s="196">
        <v>1136.9662000000001</v>
      </c>
      <c r="H99" s="196">
        <v>0</v>
      </c>
      <c r="J99" s="59" t="s">
        <v>120</v>
      </c>
      <c r="K99" s="60">
        <v>29545.812536750786</v>
      </c>
      <c r="L99" s="59"/>
      <c r="M99" s="61">
        <v>29545.812536750786</v>
      </c>
      <c r="N99" s="60">
        <v>36518.843469445448</v>
      </c>
      <c r="O99" s="60"/>
      <c r="P99" s="61">
        <v>36518.843469445448</v>
      </c>
      <c r="Q99" s="60">
        <v>67449</v>
      </c>
      <c r="S99" s="25" t="s">
        <v>120</v>
      </c>
      <c r="T99" s="26">
        <v>1463.5137629575593</v>
      </c>
      <c r="U99" s="25"/>
      <c r="V99" s="27">
        <v>1463.5137629575593</v>
      </c>
      <c r="W99" s="28">
        <v>1752.4045142992202</v>
      </c>
      <c r="X99" s="28"/>
      <c r="Y99" s="27">
        <v>1752.4045142992202</v>
      </c>
      <c r="Z99" s="26">
        <v>11550</v>
      </c>
      <c r="AB99" s="25" t="s">
        <v>120</v>
      </c>
      <c r="AC99" s="196">
        <v>6985.8128999999999</v>
      </c>
      <c r="AD99" s="202">
        <v>73.499899999999997</v>
      </c>
      <c r="AE99" s="195">
        <v>7059.3127999999997</v>
      </c>
      <c r="AF99" s="194">
        <v>9825.3961999999992</v>
      </c>
      <c r="AG99" s="194">
        <v>147.68220000000002</v>
      </c>
      <c r="AH99" s="195">
        <v>9973.0783999999985</v>
      </c>
      <c r="AI99" s="26">
        <v>109</v>
      </c>
    </row>
    <row r="101" spans="1:75" ht="30.75" customHeight="1" x14ac:dyDescent="0.2">
      <c r="A101" s="51"/>
      <c r="B101" s="252" t="s">
        <v>1325</v>
      </c>
      <c r="C101" s="252"/>
      <c r="D101" s="252"/>
      <c r="E101" s="252" t="s">
        <v>1326</v>
      </c>
      <c r="F101" s="252"/>
      <c r="G101" s="252"/>
      <c r="H101" s="253" t="s">
        <v>156</v>
      </c>
      <c r="J101" s="51"/>
      <c r="K101" s="252" t="s">
        <v>1349</v>
      </c>
      <c r="L101" s="252"/>
      <c r="M101" s="252"/>
      <c r="N101" s="252" t="s">
        <v>1350</v>
      </c>
      <c r="O101" s="252"/>
      <c r="P101" s="252"/>
      <c r="Q101" s="253" t="s">
        <v>156</v>
      </c>
      <c r="S101" s="19"/>
      <c r="T101" s="250" t="s">
        <v>1375</v>
      </c>
      <c r="U101" s="250"/>
      <c r="V101" s="250"/>
      <c r="W101" s="250" t="s">
        <v>1376</v>
      </c>
      <c r="X101" s="250"/>
      <c r="Y101" s="250"/>
      <c r="Z101" s="248" t="s">
        <v>156</v>
      </c>
      <c r="AB101" s="19"/>
      <c r="AC101" s="250" t="s">
        <v>1234</v>
      </c>
      <c r="AD101" s="250"/>
      <c r="AE101" s="250"/>
      <c r="AF101" s="250" t="s">
        <v>1235</v>
      </c>
      <c r="AG101" s="250"/>
      <c r="AH101" s="250"/>
      <c r="AI101" s="248" t="s">
        <v>156</v>
      </c>
    </row>
    <row r="102" spans="1:75" x14ac:dyDescent="0.2">
      <c r="A102" s="52"/>
      <c r="B102" s="52" t="s">
        <v>111</v>
      </c>
      <c r="C102" s="52" t="s">
        <v>14</v>
      </c>
      <c r="D102" s="52" t="s">
        <v>112</v>
      </c>
      <c r="E102" s="52" t="s">
        <v>111</v>
      </c>
      <c r="F102" s="52" t="s">
        <v>14</v>
      </c>
      <c r="G102" s="52" t="s">
        <v>112</v>
      </c>
      <c r="H102" s="254"/>
      <c r="J102" s="52"/>
      <c r="K102" s="52" t="s">
        <v>111</v>
      </c>
      <c r="L102" s="52" t="s">
        <v>14</v>
      </c>
      <c r="M102" s="52" t="s">
        <v>112</v>
      </c>
      <c r="N102" s="52" t="s">
        <v>111</v>
      </c>
      <c r="O102" s="52" t="s">
        <v>14</v>
      </c>
      <c r="P102" s="52" t="s">
        <v>112</v>
      </c>
      <c r="Q102" s="254"/>
      <c r="S102" s="20"/>
      <c r="T102" s="20" t="s">
        <v>111</v>
      </c>
      <c r="U102" s="20" t="s">
        <v>14</v>
      </c>
      <c r="V102" s="20" t="s">
        <v>112</v>
      </c>
      <c r="W102" s="20" t="s">
        <v>111</v>
      </c>
      <c r="X102" s="20" t="s">
        <v>14</v>
      </c>
      <c r="Y102" s="20" t="s">
        <v>112</v>
      </c>
      <c r="Z102" s="249"/>
      <c r="AB102" s="20"/>
      <c r="AC102" s="20" t="s">
        <v>111</v>
      </c>
      <c r="AD102" s="20" t="s">
        <v>14</v>
      </c>
      <c r="AE102" s="20" t="s">
        <v>112</v>
      </c>
      <c r="AF102" s="20" t="s">
        <v>111</v>
      </c>
      <c r="AG102" s="20" t="s">
        <v>14</v>
      </c>
      <c r="AH102" s="20" t="s">
        <v>112</v>
      </c>
      <c r="AI102" s="249"/>
    </row>
    <row r="103" spans="1:75" s="111" customFormat="1" x14ac:dyDescent="0.2">
      <c r="A103" s="53" t="s">
        <v>346</v>
      </c>
      <c r="B103" s="54">
        <v>7280.2600807326708</v>
      </c>
      <c r="C103" s="54">
        <v>812.47447805894353</v>
      </c>
      <c r="D103" s="55">
        <v>8092.7345587916143</v>
      </c>
      <c r="E103" s="54">
        <v>10153.091604675878</v>
      </c>
      <c r="F103" s="54">
        <v>1563.1812964930928</v>
      </c>
      <c r="G103" s="55">
        <v>11716.27290116897</v>
      </c>
      <c r="H103" s="54">
        <v>3613</v>
      </c>
      <c r="I103" s="3"/>
      <c r="J103" s="53" t="s">
        <v>626</v>
      </c>
      <c r="K103" s="54">
        <v>2436.4315630901106</v>
      </c>
      <c r="L103" s="54">
        <v>379.40001273047471</v>
      </c>
      <c r="M103" s="55">
        <v>2815.8315758205854</v>
      </c>
      <c r="N103" s="54">
        <v>2752.6172839506171</v>
      </c>
      <c r="O103" s="54">
        <v>1304.8868312757211</v>
      </c>
      <c r="P103" s="55">
        <v>4057.5041152263384</v>
      </c>
      <c r="Q103" s="54">
        <v>9528</v>
      </c>
      <c r="R103" s="3"/>
      <c r="S103" s="112" t="s">
        <v>927</v>
      </c>
      <c r="T103" s="113">
        <v>340947.00627058244</v>
      </c>
      <c r="U103" s="113">
        <v>3940.8979177541919</v>
      </c>
      <c r="V103" s="115">
        <v>344887.90418833663</v>
      </c>
      <c r="W103" s="116">
        <v>259239.13356943784</v>
      </c>
      <c r="X103" s="116">
        <v>1440.8002604451913</v>
      </c>
      <c r="Y103" s="115">
        <v>260679.93382988303</v>
      </c>
      <c r="Z103" s="113">
        <v>43802</v>
      </c>
      <c r="AA103" s="3"/>
      <c r="AB103" s="112" t="s">
        <v>1233</v>
      </c>
      <c r="AC103" s="113">
        <v>19789.973829589853</v>
      </c>
      <c r="AD103" s="113">
        <v>9158.1248770770344</v>
      </c>
      <c r="AE103" s="115">
        <v>28948.098706666889</v>
      </c>
      <c r="AF103" s="116">
        <v>20902.904086488292</v>
      </c>
      <c r="AG103" s="116">
        <v>10055.179659389742</v>
      </c>
      <c r="AH103" s="115">
        <v>30958.083745878033</v>
      </c>
      <c r="AI103" s="113">
        <v>51306</v>
      </c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</row>
    <row r="104" spans="1:75" x14ac:dyDescent="0.2">
      <c r="A104" s="56" t="s">
        <v>114</v>
      </c>
      <c r="B104" s="57">
        <v>27.130040366335344</v>
      </c>
      <c r="C104" s="57"/>
      <c r="D104" s="58">
        <v>27.130040366335344</v>
      </c>
      <c r="E104" s="57">
        <v>37.835706695005314</v>
      </c>
      <c r="F104" s="57"/>
      <c r="G104" s="58">
        <v>37.8154091392136</v>
      </c>
      <c r="H104" s="57">
        <v>22</v>
      </c>
      <c r="J104" s="56" t="s">
        <v>114</v>
      </c>
      <c r="K104" s="57">
        <v>25.135218858076428</v>
      </c>
      <c r="L104" s="57">
        <v>30.278648872292123</v>
      </c>
      <c r="M104" s="58">
        <v>55.413867730368551</v>
      </c>
      <c r="N104" s="57">
        <v>28.397119341563787</v>
      </c>
      <c r="O104" s="57">
        <v>37.711934156378604</v>
      </c>
      <c r="P104" s="58">
        <v>66.109053497942398</v>
      </c>
      <c r="Q104" s="57">
        <v>27</v>
      </c>
      <c r="S104" s="21" t="s">
        <v>114</v>
      </c>
      <c r="T104" s="22">
        <v>2189.6906856395285</v>
      </c>
      <c r="U104" s="22">
        <v>42.219476828490258</v>
      </c>
      <c r="V104" s="23">
        <v>2231.9101624680188</v>
      </c>
      <c r="W104" s="24">
        <v>1664.9318096072632</v>
      </c>
      <c r="X104" s="24"/>
      <c r="Y104" s="23">
        <v>1664.9318096072632</v>
      </c>
      <c r="Z104" s="24">
        <v>222</v>
      </c>
      <c r="AB104" s="21" t="s">
        <v>114</v>
      </c>
      <c r="AC104" s="22">
        <v>319.6686085436682</v>
      </c>
      <c r="AD104" s="22">
        <v>357.35100217812533</v>
      </c>
      <c r="AE104" s="23">
        <v>677.01961072179347</v>
      </c>
      <c r="AF104" s="24">
        <v>337.64583629001959</v>
      </c>
      <c r="AG104" s="24">
        <v>391.16922402638056</v>
      </c>
      <c r="AH104" s="23">
        <v>728.81506031640015</v>
      </c>
      <c r="AI104" s="24">
        <v>244</v>
      </c>
    </row>
    <row r="105" spans="1:75" s="111" customFormat="1" x14ac:dyDescent="0.2">
      <c r="A105" s="53" t="s">
        <v>115</v>
      </c>
      <c r="B105" s="54">
        <v>242.99420547766832</v>
      </c>
      <c r="C105" s="53"/>
      <c r="D105" s="55">
        <v>242.99420547766832</v>
      </c>
      <c r="E105" s="54">
        <v>338.88108395324122</v>
      </c>
      <c r="F105" s="54"/>
      <c r="G105" s="55">
        <v>338.88108395324122</v>
      </c>
      <c r="H105" s="54">
        <v>343</v>
      </c>
      <c r="I105" s="3"/>
      <c r="J105" s="53" t="s">
        <v>115</v>
      </c>
      <c r="K105" s="54">
        <v>27.898071333092872</v>
      </c>
      <c r="L105" s="53"/>
      <c r="M105" s="55">
        <v>27.898071333092872</v>
      </c>
      <c r="N105" s="54">
        <v>31.518518518518519</v>
      </c>
      <c r="O105" s="54"/>
      <c r="P105" s="55">
        <v>31.518518518518519</v>
      </c>
      <c r="Q105" s="54">
        <v>240</v>
      </c>
      <c r="R105" s="3"/>
      <c r="S105" s="112" t="s">
        <v>115</v>
      </c>
      <c r="T105" s="113">
        <v>28843.959553776851</v>
      </c>
      <c r="U105" s="112"/>
      <c r="V105" s="115">
        <v>28843.959553776851</v>
      </c>
      <c r="W105" s="116">
        <v>21931.511190623973</v>
      </c>
      <c r="X105" s="116"/>
      <c r="Y105" s="115">
        <v>21931.511190623973</v>
      </c>
      <c r="Z105" s="113">
        <v>8657</v>
      </c>
      <c r="AA105" s="3"/>
      <c r="AB105" s="112" t="s">
        <v>115</v>
      </c>
      <c r="AC105" s="113">
        <v>1535.5521541419187</v>
      </c>
      <c r="AD105" s="112"/>
      <c r="AE105" s="115">
        <v>1535.5521541419187</v>
      </c>
      <c r="AF105" s="116">
        <v>1621.907116917811</v>
      </c>
      <c r="AG105" s="116"/>
      <c r="AH105" s="115">
        <v>1621.907116917811</v>
      </c>
      <c r="AI105" s="113">
        <v>7564</v>
      </c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</row>
    <row r="106" spans="1:75" x14ac:dyDescent="0.2">
      <c r="A106" s="56" t="s">
        <v>116</v>
      </c>
      <c r="B106" s="57">
        <v>2315.8547462997526</v>
      </c>
      <c r="C106" s="57">
        <v>394.77088849342431</v>
      </c>
      <c r="D106" s="58">
        <v>2710.6256347931767</v>
      </c>
      <c r="E106" s="57">
        <v>3229.7040382571731</v>
      </c>
      <c r="F106" s="57">
        <v>822.03836344314573</v>
      </c>
      <c r="G106" s="58">
        <v>4051.7424017003186</v>
      </c>
      <c r="H106" s="57">
        <v>688</v>
      </c>
      <c r="J106" s="56" t="s">
        <v>116</v>
      </c>
      <c r="K106" s="57">
        <v>40.027667564872381</v>
      </c>
      <c r="L106" s="57">
        <v>221.53756550890074</v>
      </c>
      <c r="M106" s="58">
        <v>261.56523307377313</v>
      </c>
      <c r="N106" s="57">
        <v>45.222222222222221</v>
      </c>
      <c r="O106" s="57">
        <v>269.3641975308642</v>
      </c>
      <c r="P106" s="58">
        <v>314.58641975308643</v>
      </c>
      <c r="Q106" s="57">
        <v>147</v>
      </c>
      <c r="S106" s="21" t="s">
        <v>116</v>
      </c>
      <c r="T106" s="22">
        <v>62415.641113882288</v>
      </c>
      <c r="U106" s="22">
        <v>537.84383478658765</v>
      </c>
      <c r="V106" s="23">
        <v>62953.484948668876</v>
      </c>
      <c r="W106" s="24">
        <v>47457.746881351391</v>
      </c>
      <c r="X106" s="24"/>
      <c r="Y106" s="23">
        <v>47457.746881351391</v>
      </c>
      <c r="Z106" s="22">
        <v>4815</v>
      </c>
      <c r="AB106" s="21" t="s">
        <v>116</v>
      </c>
      <c r="AC106" s="22">
        <v>914.26650584904496</v>
      </c>
      <c r="AD106" s="22">
        <v>1363.5891215231945</v>
      </c>
      <c r="AE106" s="23">
        <v>2277.8556273722397</v>
      </c>
      <c r="AF106" s="24">
        <v>965.6821805735276</v>
      </c>
      <c r="AG106" s="24">
        <v>1490.0431982301625</v>
      </c>
      <c r="AH106" s="23">
        <v>2455.7253788036901</v>
      </c>
      <c r="AI106" s="22">
        <v>885</v>
      </c>
    </row>
    <row r="107" spans="1:75" s="111" customFormat="1" x14ac:dyDescent="0.2">
      <c r="A107" s="53" t="s">
        <v>117</v>
      </c>
      <c r="B107" s="54">
        <v>1056.0329007335388</v>
      </c>
      <c r="C107" s="54">
        <v>362.33048309388425</v>
      </c>
      <c r="D107" s="55">
        <v>1418.3633838274231</v>
      </c>
      <c r="E107" s="54">
        <v>1472.7494155154093</v>
      </c>
      <c r="F107" s="54">
        <v>628.42507970244424</v>
      </c>
      <c r="G107" s="55">
        <v>2101.1744952178533</v>
      </c>
      <c r="H107" s="54">
        <v>312</v>
      </c>
      <c r="I107" s="3"/>
      <c r="J107" s="53" t="s">
        <v>117</v>
      </c>
      <c r="K107" s="54">
        <v>44.812119411852073</v>
      </c>
      <c r="L107" s="54">
        <v>83.828181027349302</v>
      </c>
      <c r="M107" s="55">
        <v>128.64030043920138</v>
      </c>
      <c r="N107" s="54">
        <v>50.627572016460903</v>
      </c>
      <c r="O107" s="54">
        <v>108.46296296296296</v>
      </c>
      <c r="P107" s="55">
        <v>159.09053497942386</v>
      </c>
      <c r="Q107" s="54">
        <v>106</v>
      </c>
      <c r="R107" s="3"/>
      <c r="S107" s="112" t="s">
        <v>117</v>
      </c>
      <c r="T107" s="113">
        <v>91222.480089450866</v>
      </c>
      <c r="U107" s="113">
        <v>3360.8346061391139</v>
      </c>
      <c r="V107" s="115">
        <v>94583.314695589987</v>
      </c>
      <c r="W107" s="116">
        <v>69361.033431913049</v>
      </c>
      <c r="X107" s="116">
        <v>1440.8002604451913</v>
      </c>
      <c r="Y107" s="115">
        <v>70801.833692358239</v>
      </c>
      <c r="Z107" s="113">
        <v>4651</v>
      </c>
      <c r="AA107" s="3"/>
      <c r="AB107" s="112" t="s">
        <v>117</v>
      </c>
      <c r="AC107" s="113">
        <v>4393.4791230292776</v>
      </c>
      <c r="AD107" s="113">
        <v>7090.7676619893718</v>
      </c>
      <c r="AE107" s="115">
        <v>11484.246785018649</v>
      </c>
      <c r="AF107" s="116">
        <v>4640.5555411779442</v>
      </c>
      <c r="AG107" s="116">
        <v>7747.4349292482366</v>
      </c>
      <c r="AH107" s="115">
        <v>12387.990470426181</v>
      </c>
      <c r="AI107" s="113">
        <v>4586</v>
      </c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</row>
    <row r="108" spans="1:75" x14ac:dyDescent="0.2">
      <c r="A108" s="56" t="s">
        <v>118</v>
      </c>
      <c r="B108" s="57">
        <v>30.815334866964712</v>
      </c>
      <c r="C108" s="57"/>
      <c r="D108" s="58">
        <v>30.755197708233865</v>
      </c>
      <c r="E108" s="57">
        <v>42.975239107332627</v>
      </c>
      <c r="F108" s="57">
        <v>1.889160467587673</v>
      </c>
      <c r="G108" s="58">
        <v>44.864399574920299</v>
      </c>
      <c r="H108" s="57">
        <v>5</v>
      </c>
      <c r="J108" s="56" t="s">
        <v>118</v>
      </c>
      <c r="K108" s="57">
        <v>2.291145954891685</v>
      </c>
      <c r="L108" s="57">
        <v>1.5015170482272815</v>
      </c>
      <c r="M108" s="58">
        <v>3.7926630031189665</v>
      </c>
      <c r="N108" s="57">
        <v>2.5884773662551441</v>
      </c>
      <c r="O108" s="57">
        <v>2.7345679012345681</v>
      </c>
      <c r="P108" s="58">
        <v>5.3230452674897126</v>
      </c>
      <c r="Q108" s="57">
        <v>8</v>
      </c>
      <c r="S108" s="21" t="s">
        <v>118</v>
      </c>
      <c r="T108" s="22">
        <v>824.83900779150486</v>
      </c>
      <c r="U108" s="22"/>
      <c r="V108" s="23">
        <v>824.83900779150486</v>
      </c>
      <c r="W108" s="24">
        <v>627.1665267078024</v>
      </c>
      <c r="X108" s="24"/>
      <c r="Y108" s="23">
        <v>627.1665267078024</v>
      </c>
      <c r="Z108" s="22">
        <v>118</v>
      </c>
      <c r="AB108" s="21" t="s">
        <v>118</v>
      </c>
      <c r="AC108" s="22">
        <v>193.24269328172994</v>
      </c>
      <c r="AD108" s="22">
        <v>346.41709138634326</v>
      </c>
      <c r="AE108" s="23">
        <v>539.65978466807314</v>
      </c>
      <c r="AF108" s="24">
        <v>204.11009725758652</v>
      </c>
      <c r="AG108" s="24">
        <v>377.1459907333973</v>
      </c>
      <c r="AH108" s="23">
        <v>581.25608799098381</v>
      </c>
      <c r="AI108" s="22">
        <v>200</v>
      </c>
    </row>
    <row r="109" spans="1:75" s="111" customFormat="1" x14ac:dyDescent="0.2">
      <c r="A109" s="53" t="s">
        <v>119</v>
      </c>
      <c r="B109" s="54">
        <v>170.30765224185077</v>
      </c>
      <c r="C109" s="54">
        <v>55.433243630365894</v>
      </c>
      <c r="D109" s="55">
        <v>225.74089587221667</v>
      </c>
      <c r="E109" s="54">
        <v>237.51200850159407</v>
      </c>
      <c r="F109" s="54">
        <v>110.8489904357067</v>
      </c>
      <c r="G109" s="55">
        <v>348.36099893730079</v>
      </c>
      <c r="H109" s="54">
        <v>85</v>
      </c>
      <c r="I109" s="3"/>
      <c r="J109" s="53" t="s">
        <v>119</v>
      </c>
      <c r="K109" s="54">
        <v>51.011690819206045</v>
      </c>
      <c r="L109" s="54">
        <v>42.254100273705205</v>
      </c>
      <c r="M109" s="55">
        <v>93.265791092911257</v>
      </c>
      <c r="N109" s="54">
        <v>57.631687242798357</v>
      </c>
      <c r="O109" s="54">
        <v>67.203703703703695</v>
      </c>
      <c r="P109" s="55">
        <v>124.83539094650206</v>
      </c>
      <c r="Q109" s="54">
        <v>150</v>
      </c>
      <c r="R109" s="3"/>
      <c r="S109" s="112" t="s">
        <v>119</v>
      </c>
      <c r="T109" s="113">
        <v>6691.4429364112684</v>
      </c>
      <c r="U109" s="114"/>
      <c r="V109" s="115">
        <v>6691.4429364112684</v>
      </c>
      <c r="W109" s="116">
        <v>5087.840154806674</v>
      </c>
      <c r="X109" s="116"/>
      <c r="Y109" s="115">
        <v>5087.840154806674</v>
      </c>
      <c r="Z109" s="113">
        <v>1120</v>
      </c>
      <c r="AA109" s="3"/>
      <c r="AB109" s="112" t="s">
        <v>119</v>
      </c>
      <c r="AC109" s="113">
        <v>1541.3961872048742</v>
      </c>
      <c r="AD109" s="114"/>
      <c r="AE109" s="115">
        <v>1541.3961872048742</v>
      </c>
      <c r="AF109" s="116">
        <v>1628.0798013106817</v>
      </c>
      <c r="AG109" s="116">
        <v>49.386317151563162</v>
      </c>
      <c r="AH109" s="115">
        <v>1677.4661184622448</v>
      </c>
      <c r="AI109" s="113">
        <v>3956</v>
      </c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</row>
    <row r="110" spans="1:75" x14ac:dyDescent="0.2">
      <c r="A110" s="59" t="s">
        <v>120</v>
      </c>
      <c r="B110" s="60">
        <v>3437.12520074656</v>
      </c>
      <c r="C110" s="59"/>
      <c r="D110" s="61">
        <v>3437.12520074656</v>
      </c>
      <c r="E110" s="60">
        <v>4793.4341126461213</v>
      </c>
      <c r="F110" s="60"/>
      <c r="G110" s="61">
        <v>4793.4341126461213</v>
      </c>
      <c r="H110" s="60">
        <v>2158</v>
      </c>
      <c r="J110" s="59" t="s">
        <v>120</v>
      </c>
      <c r="K110" s="60">
        <v>2245.2556491481191</v>
      </c>
      <c r="L110" s="59"/>
      <c r="M110" s="61">
        <v>2245.2556491481191</v>
      </c>
      <c r="N110" s="60">
        <v>2536.6316872427983</v>
      </c>
      <c r="O110" s="60">
        <v>819.40946502057704</v>
      </c>
      <c r="P110" s="61">
        <v>3356.0411522633754</v>
      </c>
      <c r="Q110" s="60">
        <v>8850</v>
      </c>
      <c r="S110" s="25" t="s">
        <v>120</v>
      </c>
      <c r="T110" s="26">
        <v>148758.95288363012</v>
      </c>
      <c r="U110" s="25"/>
      <c r="V110" s="27">
        <v>148758.95288363012</v>
      </c>
      <c r="W110" s="28">
        <v>113108.90357442769</v>
      </c>
      <c r="X110" s="28"/>
      <c r="Y110" s="27">
        <v>113108.90357442769</v>
      </c>
      <c r="Z110" s="26">
        <v>24219</v>
      </c>
      <c r="AB110" s="25" t="s">
        <v>120</v>
      </c>
      <c r="AC110" s="26">
        <v>10892.368557539339</v>
      </c>
      <c r="AD110" s="25"/>
      <c r="AE110" s="27">
        <v>10892.368557539339</v>
      </c>
      <c r="AF110" s="28">
        <v>11504.92351296072</v>
      </c>
      <c r="AG110" s="28"/>
      <c r="AH110" s="27">
        <v>11504.92351296072</v>
      </c>
      <c r="AI110" s="26">
        <v>33871</v>
      </c>
    </row>
    <row r="112" spans="1:75" ht="31.5" customHeight="1" x14ac:dyDescent="0.2">
      <c r="A112" s="51"/>
      <c r="B112" s="252" t="s">
        <v>1327</v>
      </c>
      <c r="C112" s="252"/>
      <c r="D112" s="252"/>
      <c r="E112" s="252" t="s">
        <v>1328</v>
      </c>
      <c r="F112" s="252"/>
      <c r="G112" s="252"/>
      <c r="H112" s="253" t="s">
        <v>110</v>
      </c>
      <c r="J112" s="51"/>
      <c r="K112" s="252" t="s">
        <v>1351</v>
      </c>
      <c r="L112" s="252"/>
      <c r="M112" s="252"/>
      <c r="N112" s="252" t="s">
        <v>1352</v>
      </c>
      <c r="O112" s="252"/>
      <c r="P112" s="252"/>
      <c r="Q112" s="253" t="s">
        <v>156</v>
      </c>
      <c r="S112" s="19"/>
      <c r="T112" s="250" t="s">
        <v>1377</v>
      </c>
      <c r="U112" s="250"/>
      <c r="V112" s="250"/>
      <c r="W112" s="250" t="s">
        <v>1378</v>
      </c>
      <c r="X112" s="250"/>
      <c r="Y112" s="250"/>
      <c r="Z112" s="248" t="s">
        <v>156</v>
      </c>
      <c r="AB112" s="19"/>
      <c r="AC112" s="250" t="s">
        <v>1258</v>
      </c>
      <c r="AD112" s="250"/>
      <c r="AE112" s="250"/>
      <c r="AF112" s="251" t="s">
        <v>1436</v>
      </c>
      <c r="AG112" s="251"/>
      <c r="AH112" s="251"/>
      <c r="AI112" s="248" t="s">
        <v>156</v>
      </c>
    </row>
    <row r="113" spans="1:75" x14ac:dyDescent="0.2">
      <c r="A113" s="52"/>
      <c r="B113" s="52" t="s">
        <v>111</v>
      </c>
      <c r="C113" s="52" t="s">
        <v>14</v>
      </c>
      <c r="D113" s="52" t="s">
        <v>112</v>
      </c>
      <c r="E113" s="52" t="s">
        <v>111</v>
      </c>
      <c r="F113" s="52" t="s">
        <v>14</v>
      </c>
      <c r="G113" s="52" t="s">
        <v>112</v>
      </c>
      <c r="H113" s="254"/>
      <c r="J113" s="52"/>
      <c r="K113" s="52" t="s">
        <v>111</v>
      </c>
      <c r="L113" s="52" t="s">
        <v>14</v>
      </c>
      <c r="M113" s="52" t="s">
        <v>112</v>
      </c>
      <c r="N113" s="52" t="s">
        <v>111</v>
      </c>
      <c r="O113" s="52" t="s">
        <v>14</v>
      </c>
      <c r="P113" s="52" t="s">
        <v>112</v>
      </c>
      <c r="Q113" s="254"/>
      <c r="S113" s="20"/>
      <c r="T113" s="20" t="s">
        <v>111</v>
      </c>
      <c r="U113" s="20" t="s">
        <v>14</v>
      </c>
      <c r="V113" s="20" t="s">
        <v>112</v>
      </c>
      <c r="W113" s="20" t="s">
        <v>111</v>
      </c>
      <c r="X113" s="20" t="s">
        <v>14</v>
      </c>
      <c r="Y113" s="20" t="s">
        <v>112</v>
      </c>
      <c r="Z113" s="249"/>
      <c r="AB113" s="20"/>
      <c r="AC113" s="20" t="s">
        <v>111</v>
      </c>
      <c r="AD113" s="20" t="s">
        <v>14</v>
      </c>
      <c r="AE113" s="20" t="s">
        <v>112</v>
      </c>
      <c r="AF113" s="20" t="s">
        <v>111</v>
      </c>
      <c r="AG113" s="20" t="s">
        <v>14</v>
      </c>
      <c r="AH113" s="20" t="s">
        <v>112</v>
      </c>
      <c r="AI113" s="249"/>
    </row>
    <row r="114" spans="1:75" s="111" customFormat="1" x14ac:dyDescent="0.2">
      <c r="A114" s="53" t="s">
        <v>349</v>
      </c>
      <c r="B114" s="54">
        <v>22780.790666691235</v>
      </c>
      <c r="C114" s="54">
        <v>27239.49833629145</v>
      </c>
      <c r="D114" s="55">
        <v>50020.289002982681</v>
      </c>
      <c r="E114" s="54">
        <v>38773.727420082279</v>
      </c>
      <c r="F114" s="54">
        <v>118351.07377714607</v>
      </c>
      <c r="G114" s="55">
        <v>157124.80119722834</v>
      </c>
      <c r="H114" s="54">
        <v>164884</v>
      </c>
      <c r="I114" s="3"/>
      <c r="J114" s="53" t="s">
        <v>649</v>
      </c>
      <c r="K114" s="54">
        <v>172982.04117292375</v>
      </c>
      <c r="L114" s="54">
        <v>1291.3218749008286</v>
      </c>
      <c r="M114" s="55">
        <v>174273.36304782459</v>
      </c>
      <c r="N114" s="54">
        <v>223714.23843869325</v>
      </c>
      <c r="O114" s="54">
        <v>6391.0424268137467</v>
      </c>
      <c r="P114" s="55">
        <v>230105.280865507</v>
      </c>
      <c r="Q114" s="54">
        <v>19641</v>
      </c>
      <c r="R114" s="3"/>
      <c r="S114" s="112" t="s">
        <v>970</v>
      </c>
      <c r="T114" s="113">
        <v>50112.328492329652</v>
      </c>
      <c r="U114" s="113">
        <v>14369.23925322088</v>
      </c>
      <c r="V114" s="115">
        <v>64481.567745550536</v>
      </c>
      <c r="W114" s="116">
        <v>72077.856536547581</v>
      </c>
      <c r="X114" s="116">
        <v>49215.048967075862</v>
      </c>
      <c r="Y114" s="115">
        <v>121292.90550362345</v>
      </c>
      <c r="Z114" s="113">
        <v>109491</v>
      </c>
      <c r="AA114" s="3"/>
      <c r="AB114" s="112" t="s">
        <v>1257</v>
      </c>
      <c r="AC114" s="113">
        <v>29028.038831020927</v>
      </c>
      <c r="AD114" s="113">
        <v>4744.6316066273412</v>
      </c>
      <c r="AE114" s="115">
        <v>33772.670437648267</v>
      </c>
      <c r="AF114" s="191">
        <v>31904.02861408516</v>
      </c>
      <c r="AG114" s="191">
        <v>5981.562325750202</v>
      </c>
      <c r="AH114" s="192">
        <v>37885.590939835361</v>
      </c>
      <c r="AI114" s="113">
        <v>45219</v>
      </c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</row>
    <row r="115" spans="1:75" x14ac:dyDescent="0.2">
      <c r="A115" s="56" t="s">
        <v>114</v>
      </c>
      <c r="B115" s="57">
        <v>121.91952047853884</v>
      </c>
      <c r="C115" s="57">
        <v>111.11277638913629</v>
      </c>
      <c r="D115" s="58">
        <v>233.03229686767514</v>
      </c>
      <c r="E115" s="57">
        <v>207.51142150364225</v>
      </c>
      <c r="F115" s="57">
        <v>451.67944348016238</v>
      </c>
      <c r="G115" s="58">
        <v>659.19086498380466</v>
      </c>
      <c r="H115" s="57">
        <v>374</v>
      </c>
      <c r="J115" s="56" t="s">
        <v>114</v>
      </c>
      <c r="K115" s="57">
        <v>1219.0621624194725</v>
      </c>
      <c r="L115" s="57">
        <v>61.834667259052395</v>
      </c>
      <c r="M115" s="58">
        <v>1280.8968296785249</v>
      </c>
      <c r="N115" s="57">
        <v>1576.5888841747985</v>
      </c>
      <c r="O115" s="57">
        <v>106.65803988120493</v>
      </c>
      <c r="P115" s="58">
        <v>1683.2469240560035</v>
      </c>
      <c r="Q115" s="57">
        <v>91</v>
      </c>
      <c r="S115" s="21" t="s">
        <v>114</v>
      </c>
      <c r="T115" s="22">
        <v>70.895022579359804</v>
      </c>
      <c r="U115" s="22">
        <v>45.246286027360867</v>
      </c>
      <c r="V115" s="23">
        <v>116.14130860672067</v>
      </c>
      <c r="W115" s="24">
        <v>101.97014228569608</v>
      </c>
      <c r="X115" s="24">
        <v>103.65157511644932</v>
      </c>
      <c r="Y115" s="23">
        <v>205.62171740214541</v>
      </c>
      <c r="Z115" s="24">
        <v>88</v>
      </c>
      <c r="AB115" s="21" t="s">
        <v>114</v>
      </c>
      <c r="AC115" s="22">
        <v>532.09088948501505</v>
      </c>
      <c r="AD115" s="22">
        <v>182.60530686835745</v>
      </c>
      <c r="AE115" s="23">
        <v>714.69619635337244</v>
      </c>
      <c r="AF115" s="191">
        <v>584.80846957124243</v>
      </c>
      <c r="AG115" s="191">
        <v>218.13458270782127</v>
      </c>
      <c r="AH115" s="192">
        <v>802.94305227906375</v>
      </c>
      <c r="AI115" s="24">
        <v>176</v>
      </c>
    </row>
    <row r="116" spans="1:75" s="111" customFormat="1" x14ac:dyDescent="0.2">
      <c r="A116" s="53" t="s">
        <v>115</v>
      </c>
      <c r="B116" s="54">
        <v>519.74440097689398</v>
      </c>
      <c r="C116" s="53"/>
      <c r="D116" s="55">
        <v>519.74440097689398</v>
      </c>
      <c r="E116" s="54">
        <v>884.6237176946521</v>
      </c>
      <c r="F116" s="54"/>
      <c r="G116" s="55">
        <v>884.6237176946521</v>
      </c>
      <c r="H116" s="54">
        <v>10142</v>
      </c>
      <c r="I116" s="3"/>
      <c r="J116" s="53" t="s">
        <v>115</v>
      </c>
      <c r="K116" s="54">
        <v>5482.9748532258582</v>
      </c>
      <c r="L116" s="53"/>
      <c r="M116" s="55">
        <v>5482.9748532258582</v>
      </c>
      <c r="N116" s="54">
        <v>7091.0224862112855</v>
      </c>
      <c r="O116" s="54"/>
      <c r="P116" s="55">
        <v>7091.0224862112855</v>
      </c>
      <c r="Q116" s="54">
        <v>1432</v>
      </c>
      <c r="R116" s="3"/>
      <c r="S116" s="112" t="s">
        <v>115</v>
      </c>
      <c r="T116" s="113">
        <v>725.40150667419312</v>
      </c>
      <c r="U116" s="112"/>
      <c r="V116" s="115">
        <v>725.40150667419312</v>
      </c>
      <c r="W116" s="116">
        <v>1043.3637251053083</v>
      </c>
      <c r="X116" s="116"/>
      <c r="Y116" s="115">
        <v>1043.3637251053083</v>
      </c>
      <c r="Z116" s="113">
        <v>4979</v>
      </c>
      <c r="AA116" s="3"/>
      <c r="AB116" s="112" t="s">
        <v>115</v>
      </c>
      <c r="AC116" s="113">
        <v>799.50505677282172</v>
      </c>
      <c r="AD116" s="112"/>
      <c r="AE116" s="115">
        <v>799.50505677282172</v>
      </c>
      <c r="AF116" s="191">
        <v>878.71703482521411</v>
      </c>
      <c r="AG116" s="191"/>
      <c r="AH116" s="192">
        <v>878.71703482521411</v>
      </c>
      <c r="AI116" s="113">
        <v>2378</v>
      </c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</row>
    <row r="117" spans="1:75" x14ac:dyDescent="0.2">
      <c r="A117" s="56" t="s">
        <v>116</v>
      </c>
      <c r="B117" s="57">
        <v>6654.4700399396506</v>
      </c>
      <c r="C117" s="57">
        <v>20420.277457537253</v>
      </c>
      <c r="D117" s="58">
        <v>27074.747497476903</v>
      </c>
      <c r="E117" s="57">
        <v>11326.148035370172</v>
      </c>
      <c r="F117" s="57">
        <v>45471.927368147713</v>
      </c>
      <c r="G117" s="58">
        <v>56798.075403517883</v>
      </c>
      <c r="H117" s="57">
        <v>15264</v>
      </c>
      <c r="J117" s="56" t="s">
        <v>116</v>
      </c>
      <c r="K117" s="57">
        <v>32271.675764018917</v>
      </c>
      <c r="L117" s="57">
        <v>315.32486433309032</v>
      </c>
      <c r="M117" s="58">
        <v>32587.000628352009</v>
      </c>
      <c r="N117" s="57">
        <v>41736.317352566824</v>
      </c>
      <c r="O117" s="57">
        <v>1035.7161646160375</v>
      </c>
      <c r="P117" s="58">
        <v>42772.033517182863</v>
      </c>
      <c r="Q117" s="57">
        <v>2141</v>
      </c>
      <c r="S117" s="21" t="s">
        <v>116</v>
      </c>
      <c r="T117" s="22">
        <v>11375.197263912869</v>
      </c>
      <c r="U117" s="22">
        <v>9892.9013240470176</v>
      </c>
      <c r="V117" s="23">
        <v>21268.098587959888</v>
      </c>
      <c r="W117" s="24">
        <v>16361.240060691585</v>
      </c>
      <c r="X117" s="24">
        <v>16135.05623521173</v>
      </c>
      <c r="Y117" s="23">
        <v>32496.296295903318</v>
      </c>
      <c r="Z117" s="22">
        <v>4348</v>
      </c>
      <c r="AB117" s="21" t="s">
        <v>116</v>
      </c>
      <c r="AC117" s="22">
        <v>2031.3553475419883</v>
      </c>
      <c r="AD117" s="22">
        <v>2222.8197231166214</v>
      </c>
      <c r="AE117" s="23">
        <v>4254.1750706586099</v>
      </c>
      <c r="AF117" s="191">
        <v>2232.6144563406306</v>
      </c>
      <c r="AG117" s="191"/>
      <c r="AH117" s="192">
        <v>4948.4198327201939</v>
      </c>
      <c r="AI117" s="22">
        <v>2753</v>
      </c>
    </row>
    <row r="118" spans="1:75" s="111" customFormat="1" x14ac:dyDescent="0.2">
      <c r="A118" s="53" t="s">
        <v>117</v>
      </c>
      <c r="B118" s="54">
        <v>6272.577056912467</v>
      </c>
      <c r="C118" s="54">
        <v>6649.5901704651333</v>
      </c>
      <c r="D118" s="55">
        <v>12922.1672273776</v>
      </c>
      <c r="E118" s="54">
        <v>10676.152403340213</v>
      </c>
      <c r="F118" s="54">
        <v>43889.507829818642</v>
      </c>
      <c r="G118" s="55">
        <v>54565.660233158851</v>
      </c>
      <c r="H118" s="54">
        <v>46396</v>
      </c>
      <c r="I118" s="3"/>
      <c r="J118" s="53" t="s">
        <v>117</v>
      </c>
      <c r="K118" s="54">
        <v>12723.174396242583</v>
      </c>
      <c r="L118" s="54">
        <v>589.29252007235573</v>
      </c>
      <c r="M118" s="55">
        <v>13312.466916314937</v>
      </c>
      <c r="N118" s="54">
        <v>16454.628765379719</v>
      </c>
      <c r="O118" s="54">
        <v>935.44887568943568</v>
      </c>
      <c r="P118" s="55">
        <v>17390.077641069154</v>
      </c>
      <c r="Q118" s="54">
        <v>591</v>
      </c>
      <c r="R118" s="3"/>
      <c r="S118" s="112" t="s">
        <v>117</v>
      </c>
      <c r="T118" s="113">
        <v>2809.8060615619602</v>
      </c>
      <c r="U118" s="113">
        <v>2996.4148417784563</v>
      </c>
      <c r="V118" s="115">
        <v>5806.220903340416</v>
      </c>
      <c r="W118" s="116">
        <v>4041.4166392564216</v>
      </c>
      <c r="X118" s="116">
        <v>5292.9857077678862</v>
      </c>
      <c r="Y118" s="115">
        <v>9334.4023470243083</v>
      </c>
      <c r="Z118" s="113">
        <v>2243</v>
      </c>
      <c r="AA118" s="3"/>
      <c r="AB118" s="112" t="s">
        <v>117</v>
      </c>
      <c r="AC118" s="113">
        <v>2778.8489475934452</v>
      </c>
      <c r="AD118" s="113">
        <v>2027.3728996326126</v>
      </c>
      <c r="AE118" s="115">
        <v>4806.2218472260574</v>
      </c>
      <c r="AF118" s="191">
        <v>3054.1669333685272</v>
      </c>
      <c r="AG118" s="191"/>
      <c r="AH118" s="192">
        <v>5639.8715541844704</v>
      </c>
      <c r="AI118" s="113">
        <v>3608</v>
      </c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</row>
    <row r="119" spans="1:75" x14ac:dyDescent="0.2">
      <c r="A119" s="56" t="s">
        <v>118</v>
      </c>
      <c r="B119" s="57">
        <v>29.83855373837994</v>
      </c>
      <c r="C119" s="57">
        <v>58.51793189992776</v>
      </c>
      <c r="D119" s="58">
        <v>88.356485638307703</v>
      </c>
      <c r="E119" s="57">
        <v>50.786294742308904</v>
      </c>
      <c r="F119" s="57">
        <v>237.90073665076744</v>
      </c>
      <c r="G119" s="58">
        <v>288.68703139307632</v>
      </c>
      <c r="H119" s="57">
        <v>197</v>
      </c>
      <c r="J119" s="56" t="s">
        <v>118</v>
      </c>
      <c r="K119" s="57">
        <v>158.44442258259022</v>
      </c>
      <c r="L119" s="57"/>
      <c r="M119" s="58">
        <v>158.44442258259022</v>
      </c>
      <c r="N119" s="57">
        <v>204.91302503182013</v>
      </c>
      <c r="O119" s="57">
        <v>1.5689435723377194</v>
      </c>
      <c r="P119" s="58">
        <v>206.48196860415786</v>
      </c>
      <c r="Q119" s="57">
        <v>26</v>
      </c>
      <c r="S119" s="21" t="s">
        <v>118</v>
      </c>
      <c r="T119" s="22">
        <v>40.446519292070654</v>
      </c>
      <c r="U119" s="22">
        <v>66.341145072386766</v>
      </c>
      <c r="V119" s="23">
        <v>106.78766436445741</v>
      </c>
      <c r="W119" s="24">
        <v>58.175273483506103</v>
      </c>
      <c r="X119" s="24">
        <v>116.02149670546541</v>
      </c>
      <c r="Y119" s="23">
        <v>174.19677018897153</v>
      </c>
      <c r="Z119" s="22">
        <v>47</v>
      </c>
      <c r="AB119" s="21" t="s">
        <v>118</v>
      </c>
      <c r="AC119" s="22">
        <v>26.604544474250751</v>
      </c>
      <c r="AD119" s="22">
        <v>17.212144200318576</v>
      </c>
      <c r="AE119" s="23">
        <v>43.816688674569328</v>
      </c>
      <c r="AF119" s="191">
        <v>29.240423478562121</v>
      </c>
      <c r="AG119" s="191">
        <v>20.898984608278205</v>
      </c>
      <c r="AH119" s="192">
        <v>50.139408086840326</v>
      </c>
      <c r="AI119" s="22">
        <v>20</v>
      </c>
    </row>
    <row r="120" spans="1:75" s="111" customFormat="1" x14ac:dyDescent="0.2">
      <c r="A120" s="53" t="s">
        <v>119</v>
      </c>
      <c r="B120" s="54">
        <v>741.9808690917057</v>
      </c>
      <c r="C120" s="54"/>
      <c r="D120" s="55">
        <v>741.9808690917057</v>
      </c>
      <c r="E120" s="54">
        <v>1262.8782025174596</v>
      </c>
      <c r="F120" s="54">
        <v>3501.0048463146959</v>
      </c>
      <c r="G120" s="55">
        <v>4763.8830488321555</v>
      </c>
      <c r="H120" s="54">
        <v>5958</v>
      </c>
      <c r="I120" s="3"/>
      <c r="J120" s="53" t="s">
        <v>119</v>
      </c>
      <c r="K120" s="54">
        <v>5746.6333534321348</v>
      </c>
      <c r="L120" s="54">
        <v>324.86982323633015</v>
      </c>
      <c r="M120" s="55">
        <v>6071.5031766684651</v>
      </c>
      <c r="N120" s="54">
        <v>7432.0067882901994</v>
      </c>
      <c r="O120" s="54">
        <v>527.78150190920667</v>
      </c>
      <c r="P120" s="55">
        <v>7959.7882901994062</v>
      </c>
      <c r="Q120" s="54">
        <v>367</v>
      </c>
      <c r="R120" s="3"/>
      <c r="S120" s="112" t="s">
        <v>119</v>
      </c>
      <c r="T120" s="113">
        <v>2438.3343214570327</v>
      </c>
      <c r="U120" s="114">
        <v>1368.3356562956569</v>
      </c>
      <c r="V120" s="115">
        <v>3806.6699777526896</v>
      </c>
      <c r="W120" s="116">
        <v>3507.119239869704</v>
      </c>
      <c r="X120" s="116">
        <v>3639.0105891964722</v>
      </c>
      <c r="Y120" s="115">
        <v>7146.1298290661762</v>
      </c>
      <c r="Z120" s="113">
        <v>3812</v>
      </c>
      <c r="AA120" s="3"/>
      <c r="AB120" s="112" t="s">
        <v>119</v>
      </c>
      <c r="AC120" s="113">
        <v>810.02711133980824</v>
      </c>
      <c r="AD120" s="114">
        <v>294.62153280943176</v>
      </c>
      <c r="AE120" s="115">
        <v>1104.64864414924</v>
      </c>
      <c r="AF120" s="191">
        <v>890.28157530065823</v>
      </c>
      <c r="AG120" s="191"/>
      <c r="AH120" s="192">
        <v>1331.3003365392547</v>
      </c>
      <c r="AI120" s="113">
        <v>1183</v>
      </c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</row>
    <row r="121" spans="1:75" x14ac:dyDescent="0.2">
      <c r="A121" s="59" t="s">
        <v>120</v>
      </c>
      <c r="B121" s="60">
        <v>8440.2602255535985</v>
      </c>
      <c r="C121" s="59"/>
      <c r="D121" s="61">
        <v>8440.2602255535985</v>
      </c>
      <c r="E121" s="60">
        <v>14365.62734491383</v>
      </c>
      <c r="F121" s="60">
        <v>24799.053552734083</v>
      </c>
      <c r="G121" s="61">
        <v>39164.680897647915</v>
      </c>
      <c r="H121" s="60">
        <v>86553</v>
      </c>
      <c r="J121" s="59" t="s">
        <v>120</v>
      </c>
      <c r="K121" s="60">
        <v>115380.07622100219</v>
      </c>
      <c r="L121" s="59"/>
      <c r="M121" s="61">
        <v>115380.07622100219</v>
      </c>
      <c r="N121" s="60">
        <v>149218.76113703861</v>
      </c>
      <c r="O121" s="60">
        <v>3783.8689011455244</v>
      </c>
      <c r="P121" s="61">
        <v>153002.63003818414</v>
      </c>
      <c r="Q121" s="60">
        <v>14993</v>
      </c>
      <c r="S121" s="25" t="s">
        <v>120</v>
      </c>
      <c r="T121" s="26">
        <v>32652.247796852171</v>
      </c>
      <c r="U121" s="25"/>
      <c r="V121" s="27">
        <v>32652.247796852171</v>
      </c>
      <c r="W121" s="28">
        <v>46964.571455855359</v>
      </c>
      <c r="X121" s="28">
        <v>23928.323363077856</v>
      </c>
      <c r="Y121" s="27">
        <v>70892.894818933215</v>
      </c>
      <c r="Z121" s="26">
        <v>93974</v>
      </c>
      <c r="AB121" s="25" t="s">
        <v>120</v>
      </c>
      <c r="AC121" s="26">
        <v>22049.606933813597</v>
      </c>
      <c r="AD121" s="25"/>
      <c r="AE121" s="27">
        <v>22049.606933813597</v>
      </c>
      <c r="AF121" s="194">
        <v>24234.199721200323</v>
      </c>
      <c r="AG121" s="194"/>
      <c r="AH121" s="195">
        <v>24234.199721200323</v>
      </c>
      <c r="AI121" s="26">
        <v>35101</v>
      </c>
    </row>
    <row r="123" spans="1:75" ht="30.75" customHeight="1" x14ac:dyDescent="0.2">
      <c r="A123" s="51"/>
      <c r="B123" s="252" t="s">
        <v>1329</v>
      </c>
      <c r="C123" s="252"/>
      <c r="D123" s="252"/>
      <c r="E123" s="252" t="s">
        <v>1330</v>
      </c>
      <c r="F123" s="252"/>
      <c r="G123" s="252"/>
      <c r="H123" s="256" t="s">
        <v>110</v>
      </c>
      <c r="J123" s="19"/>
      <c r="K123" s="250" t="s">
        <v>1353</v>
      </c>
      <c r="L123" s="250"/>
      <c r="M123" s="250"/>
      <c r="N123" s="250" t="s">
        <v>1354</v>
      </c>
      <c r="O123" s="250"/>
      <c r="P123" s="250"/>
      <c r="Q123" s="248" t="s">
        <v>156</v>
      </c>
      <c r="S123" s="19"/>
      <c r="T123" s="250" t="s">
        <v>1379</v>
      </c>
      <c r="U123" s="250"/>
      <c r="V123" s="250"/>
      <c r="W123" s="250" t="s">
        <v>1380</v>
      </c>
      <c r="X123" s="250"/>
      <c r="Y123" s="250"/>
      <c r="Z123" s="248" t="s">
        <v>156</v>
      </c>
      <c r="AB123" s="19"/>
      <c r="AC123" s="250" t="s">
        <v>1262</v>
      </c>
      <c r="AD123" s="250"/>
      <c r="AE123" s="250"/>
      <c r="AF123" s="250" t="s">
        <v>1263</v>
      </c>
      <c r="AG123" s="250"/>
      <c r="AH123" s="250"/>
      <c r="AI123" s="248" t="s">
        <v>156</v>
      </c>
    </row>
    <row r="124" spans="1:75" x14ac:dyDescent="0.2">
      <c r="A124" s="52"/>
      <c r="B124" s="66" t="s">
        <v>111</v>
      </c>
      <c r="C124" s="66" t="s">
        <v>14</v>
      </c>
      <c r="D124" s="66" t="s">
        <v>112</v>
      </c>
      <c r="E124" s="66" t="s">
        <v>111</v>
      </c>
      <c r="F124" s="66" t="s">
        <v>14</v>
      </c>
      <c r="G124" s="66" t="s">
        <v>112</v>
      </c>
      <c r="H124" s="257"/>
      <c r="J124" s="20"/>
      <c r="K124" s="20" t="s">
        <v>111</v>
      </c>
      <c r="L124" s="20" t="s">
        <v>14</v>
      </c>
      <c r="M124" s="20" t="s">
        <v>112</v>
      </c>
      <c r="N124" s="20" t="s">
        <v>111</v>
      </c>
      <c r="O124" s="20" t="s">
        <v>14</v>
      </c>
      <c r="P124" s="20" t="s">
        <v>112</v>
      </c>
      <c r="Q124" s="249"/>
      <c r="S124" s="20"/>
      <c r="T124" s="20" t="s">
        <v>111</v>
      </c>
      <c r="U124" s="20" t="s">
        <v>14</v>
      </c>
      <c r="V124" s="20" t="s">
        <v>112</v>
      </c>
      <c r="W124" s="20" t="s">
        <v>111</v>
      </c>
      <c r="X124" s="20" t="s">
        <v>14</v>
      </c>
      <c r="Y124" s="20" t="s">
        <v>112</v>
      </c>
      <c r="Z124" s="249"/>
      <c r="AB124" s="20"/>
      <c r="AC124" s="20" t="s">
        <v>111</v>
      </c>
      <c r="AD124" s="20" t="s">
        <v>14</v>
      </c>
      <c r="AE124" s="20" t="s">
        <v>112</v>
      </c>
      <c r="AF124" s="20" t="s">
        <v>111</v>
      </c>
      <c r="AG124" s="20" t="s">
        <v>14</v>
      </c>
      <c r="AH124" s="20" t="s">
        <v>112</v>
      </c>
      <c r="AI124" s="249"/>
    </row>
    <row r="125" spans="1:75" s="111" customFormat="1" x14ac:dyDescent="0.2">
      <c r="A125" s="53" t="s">
        <v>392</v>
      </c>
      <c r="B125" s="54">
        <v>8689.5026947922797</v>
      </c>
      <c r="C125" s="54">
        <v>48158.303393828035</v>
      </c>
      <c r="D125" s="55">
        <v>56847.806088620317</v>
      </c>
      <c r="E125" s="54">
        <v>13557.060103969206</v>
      </c>
      <c r="F125" s="54">
        <v>112179.99456204419</v>
      </c>
      <c r="G125" s="55">
        <v>125737.0546660134</v>
      </c>
      <c r="H125" s="54">
        <v>189320</v>
      </c>
      <c r="I125" s="3"/>
      <c r="J125" s="112" t="s">
        <v>652</v>
      </c>
      <c r="K125" s="113">
        <v>60339.162780401108</v>
      </c>
      <c r="L125" s="113">
        <v>6791.4843924439738</v>
      </c>
      <c r="M125" s="115">
        <v>67130.647172845085</v>
      </c>
      <c r="N125" s="116">
        <v>63339.505214222401</v>
      </c>
      <c r="O125" s="116">
        <v>7774.1168561016466</v>
      </c>
      <c r="P125" s="115">
        <v>71113.622070324054</v>
      </c>
      <c r="Q125" s="113">
        <v>69691</v>
      </c>
      <c r="R125" s="3"/>
      <c r="S125" s="112" t="s">
        <v>973</v>
      </c>
      <c r="T125" s="113">
        <v>7895.3340878176168</v>
      </c>
      <c r="U125" s="113">
        <v>11553.418238206643</v>
      </c>
      <c r="V125" s="115">
        <v>19448.75232602426</v>
      </c>
      <c r="W125" s="116">
        <v>11843.922206932704</v>
      </c>
      <c r="X125" s="116">
        <v>48880.812607299653</v>
      </c>
      <c r="Y125" s="115">
        <v>60724.734814232361</v>
      </c>
      <c r="Z125" s="113">
        <v>96726</v>
      </c>
      <c r="AA125" s="3"/>
      <c r="AB125" s="112" t="s">
        <v>1261</v>
      </c>
      <c r="AC125" s="113">
        <v>1812.5253528036708</v>
      </c>
      <c r="AD125" s="113">
        <v>207.17638740584687</v>
      </c>
      <c r="AE125" s="115">
        <v>2019.7017402095175</v>
      </c>
      <c r="AF125" s="116">
        <v>2209.2417408871179</v>
      </c>
      <c r="AG125" s="116">
        <v>1294.7305216408397</v>
      </c>
      <c r="AH125" s="115">
        <v>3503.9722625279574</v>
      </c>
      <c r="AI125" s="113">
        <v>5337</v>
      </c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</row>
    <row r="126" spans="1:75" x14ac:dyDescent="0.2">
      <c r="A126" s="56" t="s">
        <v>114</v>
      </c>
      <c r="B126" s="57">
        <v>16.251278723928241</v>
      </c>
      <c r="C126" s="57">
        <v>52.736933335859248</v>
      </c>
      <c r="D126" s="58">
        <v>68.988212059787486</v>
      </c>
      <c r="E126" s="57">
        <v>25.354680257903741</v>
      </c>
      <c r="F126" s="57">
        <v>266.57269626496657</v>
      </c>
      <c r="G126" s="58">
        <v>291.9273765228703</v>
      </c>
      <c r="H126" s="57">
        <v>329</v>
      </c>
      <c r="J126" s="21" t="s">
        <v>114</v>
      </c>
      <c r="K126" s="22">
        <v>1621.4831425684308</v>
      </c>
      <c r="L126" s="22">
        <v>269.39192495662508</v>
      </c>
      <c r="M126" s="23">
        <v>1890.8750675250558</v>
      </c>
      <c r="N126" s="24">
        <v>1702.1107889293805</v>
      </c>
      <c r="O126" s="24">
        <v>303.57223283758503</v>
      </c>
      <c r="P126" s="23">
        <v>2005.6830217669656</v>
      </c>
      <c r="Q126" s="24">
        <v>418</v>
      </c>
      <c r="S126" s="21" t="s">
        <v>114</v>
      </c>
      <c r="T126" s="22">
        <v>1260.0776973720006</v>
      </c>
      <c r="U126" s="22">
        <v>287.96369769845842</v>
      </c>
      <c r="V126" s="23">
        <v>1548.041395070459</v>
      </c>
      <c r="W126" s="24">
        <v>1890.2635476050061</v>
      </c>
      <c r="X126" s="24">
        <v>7252.5701592294063</v>
      </c>
      <c r="Y126" s="23">
        <v>9142.8337068344117</v>
      </c>
      <c r="Z126" s="24">
        <v>13638</v>
      </c>
      <c r="AB126" s="21" t="s">
        <v>114</v>
      </c>
      <c r="AC126" s="22">
        <v>1.7199070733889354</v>
      </c>
      <c r="AD126" s="22">
        <v>1.5704452973940146</v>
      </c>
      <c r="AE126" s="23">
        <v>3.2903523707829501</v>
      </c>
      <c r="AF126" s="24">
        <v>2.0963516405993219</v>
      </c>
      <c r="AG126" s="24">
        <v>2.7896762091052656</v>
      </c>
      <c r="AH126" s="23">
        <v>4.8860278497045879</v>
      </c>
      <c r="AI126" s="24">
        <v>4</v>
      </c>
    </row>
    <row r="127" spans="1:75" s="111" customFormat="1" x14ac:dyDescent="0.2">
      <c r="A127" s="53" t="s">
        <v>115</v>
      </c>
      <c r="B127" s="54">
        <v>84.618727148729803</v>
      </c>
      <c r="C127" s="53"/>
      <c r="D127" s="55">
        <v>84.618727148729803</v>
      </c>
      <c r="E127" s="54">
        <v>132.01919720494706</v>
      </c>
      <c r="F127" s="54"/>
      <c r="G127" s="55">
        <v>132.01919720494706</v>
      </c>
      <c r="H127" s="54">
        <v>17622</v>
      </c>
      <c r="I127" s="3"/>
      <c r="J127" s="112" t="s">
        <v>115</v>
      </c>
      <c r="K127" s="113">
        <v>2408.5291803570408</v>
      </c>
      <c r="L127" s="112"/>
      <c r="M127" s="115">
        <v>2408.5291803570408</v>
      </c>
      <c r="N127" s="116">
        <v>2528.2923983059195</v>
      </c>
      <c r="O127" s="116"/>
      <c r="P127" s="115">
        <v>2528.2923983059195</v>
      </c>
      <c r="Q127" s="113">
        <v>9489</v>
      </c>
      <c r="R127" s="3"/>
      <c r="S127" s="112" t="s">
        <v>115</v>
      </c>
      <c r="T127" s="113">
        <v>89.167789324772826</v>
      </c>
      <c r="U127" s="112"/>
      <c r="V127" s="115">
        <v>89.167789324772826</v>
      </c>
      <c r="W127" s="116">
        <v>133.7620863639342</v>
      </c>
      <c r="X127" s="116"/>
      <c r="Y127" s="115">
        <v>133.7620863639342</v>
      </c>
      <c r="Z127" s="113">
        <v>3392</v>
      </c>
      <c r="AA127" s="3"/>
      <c r="AB127" s="112" t="s">
        <v>115</v>
      </c>
      <c r="AC127" s="113">
        <v>8.445513837984473</v>
      </c>
      <c r="AD127" s="112"/>
      <c r="AE127" s="115">
        <v>8.445513837984473</v>
      </c>
      <c r="AF127" s="116">
        <v>10.294025220256371</v>
      </c>
      <c r="AG127" s="116"/>
      <c r="AH127" s="115">
        <v>10.294025220256371</v>
      </c>
      <c r="AI127" s="113">
        <v>169</v>
      </c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</row>
    <row r="128" spans="1:75" x14ac:dyDescent="0.2">
      <c r="A128" s="56" t="s">
        <v>116</v>
      </c>
      <c r="B128" s="57">
        <v>5159.9491115236706</v>
      </c>
      <c r="C128" s="57">
        <v>33809.314864455271</v>
      </c>
      <c r="D128" s="58">
        <v>38969.263975978945</v>
      </c>
      <c r="E128" s="57">
        <v>8050.3732716802097</v>
      </c>
      <c r="F128" s="57">
        <v>71953.3834588467</v>
      </c>
      <c r="G128" s="58">
        <v>80003.756730526904</v>
      </c>
      <c r="H128" s="57">
        <v>34285</v>
      </c>
      <c r="J128" s="21" t="s">
        <v>653</v>
      </c>
      <c r="K128" s="22">
        <v>4373.2653782356419</v>
      </c>
      <c r="L128" s="22">
        <v>3506.4079763243917</v>
      </c>
      <c r="M128" s="23">
        <v>7879.6733545600337</v>
      </c>
      <c r="N128" s="24">
        <v>4590.7243730916971</v>
      </c>
      <c r="O128" s="24">
        <v>3964.8396099674974</v>
      </c>
      <c r="P128" s="23">
        <v>8555.5639830591936</v>
      </c>
      <c r="Q128" s="22">
        <v>5713</v>
      </c>
      <c r="S128" s="21" t="s">
        <v>116</v>
      </c>
      <c r="T128" s="22">
        <v>542.97620109908041</v>
      </c>
      <c r="U128" s="22">
        <v>4012.681865172206</v>
      </c>
      <c r="V128" s="23">
        <v>4555.6580662712868</v>
      </c>
      <c r="W128" s="24">
        <v>814.52764563265839</v>
      </c>
      <c r="X128" s="24">
        <v>8401.0464582923778</v>
      </c>
      <c r="Y128" s="23">
        <v>9215.574103925037</v>
      </c>
      <c r="Z128" s="22">
        <v>4762</v>
      </c>
      <c r="AB128" s="21" t="s">
        <v>116</v>
      </c>
      <c r="AC128" s="22">
        <v>82.966263599896109</v>
      </c>
      <c r="AD128" s="22">
        <v>119.31808605812242</v>
      </c>
      <c r="AE128" s="23">
        <v>202.28434965801853</v>
      </c>
      <c r="AF128" s="24">
        <v>101.12550003607474</v>
      </c>
      <c r="AG128" s="24">
        <v>170.60444440881503</v>
      </c>
      <c r="AH128" s="23">
        <v>271.72994444488978</v>
      </c>
      <c r="AI128" s="22">
        <v>115</v>
      </c>
    </row>
    <row r="129" spans="1:75" s="111" customFormat="1" x14ac:dyDescent="0.2">
      <c r="A129" s="53" t="s">
        <v>117</v>
      </c>
      <c r="B129" s="54">
        <v>803.14940231496394</v>
      </c>
      <c r="C129" s="54">
        <v>14270.5279614299</v>
      </c>
      <c r="D129" s="55">
        <v>15073.677363744864</v>
      </c>
      <c r="E129" s="54">
        <v>1253.0457843319878</v>
      </c>
      <c r="F129" s="54">
        <v>29935.284628617672</v>
      </c>
      <c r="G129" s="55">
        <v>31188.330412949661</v>
      </c>
      <c r="H129" s="54">
        <v>13694</v>
      </c>
      <c r="I129" s="3"/>
      <c r="J129" s="112" t="s">
        <v>117</v>
      </c>
      <c r="K129" s="113">
        <v>4490.1928706251711</v>
      </c>
      <c r="L129" s="113">
        <v>2425.9710897431823</v>
      </c>
      <c r="M129" s="115">
        <v>6916.1639603683534</v>
      </c>
      <c r="N129" s="116">
        <v>4713.4660415640701</v>
      </c>
      <c r="O129" s="116">
        <v>2765.4396887619432</v>
      </c>
      <c r="P129" s="115">
        <v>7478.9057303260133</v>
      </c>
      <c r="Q129" s="113">
        <v>4401</v>
      </c>
      <c r="R129" s="3"/>
      <c r="S129" s="112" t="s">
        <v>117</v>
      </c>
      <c r="T129" s="113">
        <v>1154.2191414113934</v>
      </c>
      <c r="U129" s="113">
        <v>6183.087469394417</v>
      </c>
      <c r="V129" s="115">
        <v>7337.3066108058101</v>
      </c>
      <c r="W129" s="116">
        <v>1731.4633641307908</v>
      </c>
      <c r="X129" s="116">
        <v>13899.931288906362</v>
      </c>
      <c r="Y129" s="115">
        <v>15631.394653037152</v>
      </c>
      <c r="Z129" s="113">
        <v>9247</v>
      </c>
      <c r="AA129" s="3"/>
      <c r="AB129" s="112" t="s">
        <v>117</v>
      </c>
      <c r="AC129" s="113">
        <v>28.750685405904591</v>
      </c>
      <c r="AD129" s="113">
        <v>47.119145190614987</v>
      </c>
      <c r="AE129" s="115">
        <v>75.869830596519577</v>
      </c>
      <c r="AF129" s="116">
        <v>35.043490111511048</v>
      </c>
      <c r="AG129" s="116">
        <v>65.09296863100343</v>
      </c>
      <c r="AH129" s="115">
        <v>100.13645874251448</v>
      </c>
      <c r="AI129" s="113">
        <v>35</v>
      </c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</row>
    <row r="130" spans="1:75" x14ac:dyDescent="0.2">
      <c r="A130" s="56" t="s">
        <v>118</v>
      </c>
      <c r="B130" s="57">
        <v>8.1816782541155977</v>
      </c>
      <c r="C130" s="57">
        <v>25.723634607005522</v>
      </c>
      <c r="D130" s="58">
        <v>33.905312861121118</v>
      </c>
      <c r="E130" s="57">
        <v>12.764770060875676</v>
      </c>
      <c r="F130" s="57">
        <v>144.88402158276762</v>
      </c>
      <c r="G130" s="58">
        <v>157.64879164364328</v>
      </c>
      <c r="H130" s="57">
        <v>187</v>
      </c>
      <c r="J130" s="21" t="s">
        <v>118</v>
      </c>
      <c r="K130" s="22">
        <v>90.943605191855895</v>
      </c>
      <c r="L130" s="22">
        <v>15.471802595927947</v>
      </c>
      <c r="M130" s="23">
        <v>106.41540778778383</v>
      </c>
      <c r="N130" s="24">
        <v>95.465742145178766</v>
      </c>
      <c r="O130" s="24">
        <v>17.732871072589383</v>
      </c>
      <c r="P130" s="23">
        <v>113.19861321776816</v>
      </c>
      <c r="Q130" s="22">
        <v>30</v>
      </c>
      <c r="S130" s="21" t="s">
        <v>118</v>
      </c>
      <c r="T130" s="22">
        <v>23.156559116382827</v>
      </c>
      <c r="U130" s="22">
        <v>119.0793405517166</v>
      </c>
      <c r="V130" s="23">
        <v>142.23589966809942</v>
      </c>
      <c r="W130" s="24">
        <v>34.737540134984599</v>
      </c>
      <c r="X130" s="24">
        <v>278.65623484699557</v>
      </c>
      <c r="Y130" s="23">
        <v>313.39377498198019</v>
      </c>
      <c r="Z130" s="22">
        <v>200</v>
      </c>
      <c r="AB130" s="21" t="s">
        <v>118</v>
      </c>
      <c r="AC130" s="22">
        <v>0.79577789962771639</v>
      </c>
      <c r="AD130" s="22"/>
      <c r="AE130" s="23">
        <v>0.79577789962771639</v>
      </c>
      <c r="AF130" s="24">
        <v>0.96995374415789515</v>
      </c>
      <c r="AG130" s="24"/>
      <c r="AH130" s="23">
        <v>0.96995374415789515</v>
      </c>
      <c r="AI130" s="22">
        <v>7</v>
      </c>
    </row>
    <row r="131" spans="1:75" s="111" customFormat="1" x14ac:dyDescent="0.2">
      <c r="A131" s="53" t="s">
        <v>119</v>
      </c>
      <c r="B131" s="54">
        <v>262.71032640612276</v>
      </c>
      <c r="C131" s="54"/>
      <c r="D131" s="55">
        <v>262.71032640612276</v>
      </c>
      <c r="E131" s="54">
        <v>409.87152085880257</v>
      </c>
      <c r="F131" s="54">
        <v>2928.348813401728</v>
      </c>
      <c r="G131" s="55">
        <v>3338.2203342605308</v>
      </c>
      <c r="H131" s="54">
        <v>7149</v>
      </c>
      <c r="I131" s="3"/>
      <c r="J131" s="112" t="s">
        <v>468</v>
      </c>
      <c r="K131" s="113">
        <v>1918.9691238372452</v>
      </c>
      <c r="L131" s="114">
        <v>574.24159882384629</v>
      </c>
      <c r="M131" s="115">
        <v>2493.2107226610915</v>
      </c>
      <c r="N131" s="116">
        <v>2014.3891500049249</v>
      </c>
      <c r="O131" s="116">
        <v>722.5324534620313</v>
      </c>
      <c r="P131" s="115">
        <v>2736.9216034669562</v>
      </c>
      <c r="Q131" s="113">
        <v>2408</v>
      </c>
      <c r="R131" s="3"/>
      <c r="S131" s="112" t="s">
        <v>119</v>
      </c>
      <c r="T131" s="113">
        <v>628.38480874911579</v>
      </c>
      <c r="U131" s="113">
        <v>950.60586538984626</v>
      </c>
      <c r="V131" s="115">
        <v>1578.990674138962</v>
      </c>
      <c r="W131" s="116">
        <v>942.65052093571842</v>
      </c>
      <c r="X131" s="116">
        <v>4954.8428543345781</v>
      </c>
      <c r="Y131" s="115">
        <v>5897.4933752702964</v>
      </c>
      <c r="Z131" s="113">
        <v>7056</v>
      </c>
      <c r="AA131" s="3"/>
      <c r="AB131" s="112" t="s">
        <v>119</v>
      </c>
      <c r="AC131" s="113">
        <v>35.168249112579723</v>
      </c>
      <c r="AD131" s="114">
        <v>39.168710859715446</v>
      </c>
      <c r="AE131" s="115">
        <v>74.336959972295176</v>
      </c>
      <c r="AF131" s="116">
        <v>42.865697725687625</v>
      </c>
      <c r="AG131" s="116">
        <v>71.599129396108737</v>
      </c>
      <c r="AH131" s="115">
        <v>114.46482712179636</v>
      </c>
      <c r="AI131" s="113">
        <v>109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</row>
    <row r="132" spans="1:75" x14ac:dyDescent="0.2">
      <c r="A132" s="59" t="s">
        <v>120</v>
      </c>
      <c r="B132" s="60">
        <v>2354.6421704207478</v>
      </c>
      <c r="C132" s="59"/>
      <c r="D132" s="61">
        <v>2354.6421704207478</v>
      </c>
      <c r="E132" s="60">
        <v>3673.6308795744808</v>
      </c>
      <c r="F132" s="60">
        <v>6951.520943330368</v>
      </c>
      <c r="G132" s="61">
        <v>10625.151822904849</v>
      </c>
      <c r="H132" s="60">
        <v>116054</v>
      </c>
      <c r="J132" s="25" t="s">
        <v>654</v>
      </c>
      <c r="K132" s="26">
        <v>45435.779479585719</v>
      </c>
      <c r="L132" s="25"/>
      <c r="M132" s="27">
        <v>45435.779479585719</v>
      </c>
      <c r="N132" s="28">
        <v>47695.05672018123</v>
      </c>
      <c r="O132" s="28"/>
      <c r="P132" s="27">
        <v>47695.05672018123</v>
      </c>
      <c r="Q132" s="26">
        <v>47232</v>
      </c>
      <c r="S132" s="25" t="s">
        <v>120</v>
      </c>
      <c r="T132" s="26">
        <v>4197.3518907448715</v>
      </c>
      <c r="U132" s="25"/>
      <c r="V132" s="27">
        <v>4197.3518907448715</v>
      </c>
      <c r="W132" s="28">
        <v>6296.5175021296109</v>
      </c>
      <c r="X132" s="28">
        <v>14093.765611689931</v>
      </c>
      <c r="Y132" s="27">
        <v>20390.28311381954</v>
      </c>
      <c r="Z132" s="26">
        <v>58431</v>
      </c>
      <c r="AB132" s="25" t="s">
        <v>120</v>
      </c>
      <c r="AC132" s="26">
        <v>1654.6789558742894</v>
      </c>
      <c r="AD132" s="25"/>
      <c r="AE132" s="27">
        <v>1654.6789558742894</v>
      </c>
      <c r="AF132" s="28">
        <v>2016.8467224088311</v>
      </c>
      <c r="AG132" s="28">
        <v>984.64430299580727</v>
      </c>
      <c r="AH132" s="27">
        <v>3001.4910254046381</v>
      </c>
      <c r="AI132" s="26">
        <v>4898</v>
      </c>
    </row>
    <row r="134" spans="1:75" ht="30.75" customHeight="1" x14ac:dyDescent="0.2">
      <c r="A134" s="19"/>
      <c r="B134" s="250" t="s">
        <v>1331</v>
      </c>
      <c r="C134" s="250"/>
      <c r="D134" s="250"/>
      <c r="E134" s="250" t="s">
        <v>1332</v>
      </c>
      <c r="F134" s="250"/>
      <c r="G134" s="250"/>
      <c r="H134" s="248" t="s">
        <v>156</v>
      </c>
      <c r="J134" s="51"/>
      <c r="K134" s="252" t="s">
        <v>1355</v>
      </c>
      <c r="L134" s="252"/>
      <c r="M134" s="252"/>
      <c r="N134" s="252" t="s">
        <v>1356</v>
      </c>
      <c r="O134" s="252"/>
      <c r="P134" s="252"/>
      <c r="Q134" s="253" t="s">
        <v>156</v>
      </c>
      <c r="S134" s="19"/>
      <c r="T134" s="250" t="s">
        <v>1381</v>
      </c>
      <c r="U134" s="250"/>
      <c r="V134" s="250"/>
      <c r="W134" s="250" t="s">
        <v>1382</v>
      </c>
      <c r="X134" s="250"/>
      <c r="Y134" s="250"/>
      <c r="Z134" s="248" t="s">
        <v>156</v>
      </c>
      <c r="AB134" s="19"/>
      <c r="AC134" s="250" t="s">
        <v>1307</v>
      </c>
      <c r="AD134" s="250"/>
      <c r="AE134" s="250"/>
      <c r="AF134" s="250" t="s">
        <v>1308</v>
      </c>
      <c r="AG134" s="250"/>
      <c r="AH134" s="250"/>
      <c r="AI134" s="248" t="s">
        <v>156</v>
      </c>
    </row>
    <row r="135" spans="1:75" x14ac:dyDescent="0.2">
      <c r="A135" s="20"/>
      <c r="B135" s="20" t="s">
        <v>111</v>
      </c>
      <c r="C135" s="20" t="s">
        <v>14</v>
      </c>
      <c r="D135" s="20" t="s">
        <v>112</v>
      </c>
      <c r="E135" s="20" t="s">
        <v>111</v>
      </c>
      <c r="F135" s="20" t="s">
        <v>14</v>
      </c>
      <c r="G135" s="20" t="s">
        <v>112</v>
      </c>
      <c r="H135" s="249"/>
      <c r="J135" s="52"/>
      <c r="K135" s="52" t="s">
        <v>111</v>
      </c>
      <c r="L135" s="52" t="s">
        <v>14</v>
      </c>
      <c r="M135" s="52" t="s">
        <v>112</v>
      </c>
      <c r="N135" s="52" t="s">
        <v>111</v>
      </c>
      <c r="O135" s="52" t="s">
        <v>14</v>
      </c>
      <c r="P135" s="52" t="s">
        <v>112</v>
      </c>
      <c r="Q135" s="254"/>
      <c r="S135" s="20"/>
      <c r="T135" s="20" t="s">
        <v>111</v>
      </c>
      <c r="U135" s="20" t="s">
        <v>14</v>
      </c>
      <c r="V135" s="20" t="s">
        <v>112</v>
      </c>
      <c r="W135" s="20" t="s">
        <v>111</v>
      </c>
      <c r="X135" s="20" t="s">
        <v>14</v>
      </c>
      <c r="Y135" s="20" t="s">
        <v>112</v>
      </c>
      <c r="Z135" s="249"/>
      <c r="AB135" s="20"/>
      <c r="AC135" s="20" t="s">
        <v>111</v>
      </c>
      <c r="AD135" s="20" t="s">
        <v>14</v>
      </c>
      <c r="AE135" s="20" t="s">
        <v>112</v>
      </c>
      <c r="AF135" s="20" t="s">
        <v>111</v>
      </c>
      <c r="AG135" s="20" t="s">
        <v>14</v>
      </c>
      <c r="AH135" s="20" t="s">
        <v>112</v>
      </c>
      <c r="AI135" s="249"/>
    </row>
    <row r="136" spans="1:75" s="111" customFormat="1" x14ac:dyDescent="0.2">
      <c r="A136" s="112" t="s">
        <v>394</v>
      </c>
      <c r="B136" s="113">
        <v>2884.0704085135599</v>
      </c>
      <c r="C136" s="113">
        <v>835.32811534500513</v>
      </c>
      <c r="D136" s="115">
        <v>3719.3985238585651</v>
      </c>
      <c r="E136" s="116">
        <v>2405.3544221864472</v>
      </c>
      <c r="F136" s="116">
        <v>464.24355633744375</v>
      </c>
      <c r="G136" s="115">
        <v>2869.597978523891</v>
      </c>
      <c r="H136" s="113">
        <v>5078</v>
      </c>
      <c r="I136" s="3"/>
      <c r="J136" s="53" t="s">
        <v>718</v>
      </c>
      <c r="K136" s="54">
        <v>15275.916353186964</v>
      </c>
      <c r="L136" s="54">
        <v>4005.5337405898867</v>
      </c>
      <c r="M136" s="55">
        <v>19281.45009377685</v>
      </c>
      <c r="N136" s="54">
        <v>20498.354106036088</v>
      </c>
      <c r="O136" s="54">
        <v>13397.081359574782</v>
      </c>
      <c r="P136" s="55">
        <v>33895.43546561087</v>
      </c>
      <c r="Q136" s="54">
        <v>36532</v>
      </c>
      <c r="R136" s="3"/>
      <c r="S136" s="112" t="s">
        <v>1016</v>
      </c>
      <c r="T136" s="113">
        <v>7290.3861744503738</v>
      </c>
      <c r="U136" s="113">
        <v>5243.7185928044319</v>
      </c>
      <c r="V136" s="115">
        <v>12534.104767254805</v>
      </c>
      <c r="W136" s="116">
        <v>9514.3600177120588</v>
      </c>
      <c r="X136" s="116">
        <v>11960.910178395312</v>
      </c>
      <c r="Y136" s="115">
        <v>21475.270196107369</v>
      </c>
      <c r="Z136" s="113">
        <v>33111</v>
      </c>
      <c r="AA136" s="3"/>
      <c r="AB136" s="112" t="s">
        <v>1306</v>
      </c>
      <c r="AC136" s="113">
        <v>3677.2421541710664</v>
      </c>
      <c r="AD136" s="113">
        <v>321.80848996832106</v>
      </c>
      <c r="AE136" s="115">
        <v>3999.0506441393873</v>
      </c>
      <c r="AF136" s="116">
        <v>4032.6518217251314</v>
      </c>
      <c r="AG136" s="116">
        <v>376.29086595492288</v>
      </c>
      <c r="AH136" s="115">
        <v>4408.9426876800544</v>
      </c>
      <c r="AI136" s="113">
        <v>3676</v>
      </c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</row>
    <row r="137" spans="1:75" x14ac:dyDescent="0.2">
      <c r="A137" s="21" t="s">
        <v>114</v>
      </c>
      <c r="B137" s="22">
        <v>7.1472021970477169</v>
      </c>
      <c r="C137" s="22">
        <v>0.65010298661173849</v>
      </c>
      <c r="D137" s="23">
        <v>7.7973051836594554</v>
      </c>
      <c r="E137" s="24">
        <v>5.9608650191691703</v>
      </c>
      <c r="F137" s="24"/>
      <c r="G137" s="23">
        <v>5.9608650191691703</v>
      </c>
      <c r="H137" s="24">
        <v>17</v>
      </c>
      <c r="J137" s="56" t="s">
        <v>114</v>
      </c>
      <c r="K137" s="57">
        <v>50.063768257490324</v>
      </c>
      <c r="L137" s="57">
        <v>44.996346594351422</v>
      </c>
      <c r="M137" s="58">
        <v>95.060114851841746</v>
      </c>
      <c r="N137" s="57">
        <v>67.179266100816804</v>
      </c>
      <c r="O137" s="57">
        <v>99.011180545339414</v>
      </c>
      <c r="P137" s="58">
        <v>166.1904466461562</v>
      </c>
      <c r="Q137" s="57">
        <v>113</v>
      </c>
      <c r="S137" s="21" t="s">
        <v>114</v>
      </c>
      <c r="T137" s="22">
        <v>122.73353675663253</v>
      </c>
      <c r="U137" s="22">
        <v>285.97692337154967</v>
      </c>
      <c r="V137" s="23">
        <v>408.71046012818221</v>
      </c>
      <c r="W137" s="24">
        <v>160.17410148204306</v>
      </c>
      <c r="X137" s="24">
        <v>426.90561619848233</v>
      </c>
      <c r="Y137" s="23">
        <v>587.07971768052539</v>
      </c>
      <c r="Z137" s="24">
        <v>176</v>
      </c>
      <c r="AB137" s="21" t="s">
        <v>114</v>
      </c>
      <c r="AC137" s="22">
        <v>225.06280887011616</v>
      </c>
      <c r="AD137" s="22"/>
      <c r="AE137" s="23">
        <v>225.06280887011616</v>
      </c>
      <c r="AF137" s="24">
        <v>246.81538722250465</v>
      </c>
      <c r="AG137" s="24">
        <v>1.3427554651753937</v>
      </c>
      <c r="AH137" s="23">
        <v>248.15814268768005</v>
      </c>
      <c r="AI137" s="24">
        <v>62</v>
      </c>
    </row>
    <row r="138" spans="1:75" s="111" customFormat="1" x14ac:dyDescent="0.2">
      <c r="A138" s="112" t="s">
        <v>115</v>
      </c>
      <c r="B138" s="113">
        <v>734.28786474424987</v>
      </c>
      <c r="C138" s="112"/>
      <c r="D138" s="115">
        <v>734.28786474424987</v>
      </c>
      <c r="E138" s="116">
        <v>612.40618724378874</v>
      </c>
      <c r="F138" s="116"/>
      <c r="G138" s="115">
        <v>612.40618724378874</v>
      </c>
      <c r="H138" s="113">
        <v>2122</v>
      </c>
      <c r="I138" s="3"/>
      <c r="J138" s="53" t="s">
        <v>115</v>
      </c>
      <c r="K138" s="54">
        <v>196.46405271647649</v>
      </c>
      <c r="L138" s="53"/>
      <c r="M138" s="55">
        <v>196.46405271647649</v>
      </c>
      <c r="N138" s="54">
        <v>263.62999302814967</v>
      </c>
      <c r="O138" s="54"/>
      <c r="P138" s="55">
        <v>263.62999302814967</v>
      </c>
      <c r="Q138" s="54">
        <v>1977</v>
      </c>
      <c r="R138" s="3"/>
      <c r="S138" s="112" t="s">
        <v>115</v>
      </c>
      <c r="T138" s="113">
        <v>117.2380052600669</v>
      </c>
      <c r="U138" s="112"/>
      <c r="V138" s="115">
        <v>117.2380052600669</v>
      </c>
      <c r="W138" s="116">
        <v>153.00212678881724</v>
      </c>
      <c r="X138" s="116"/>
      <c r="Y138" s="115">
        <v>153.00212678881724</v>
      </c>
      <c r="Z138" s="113">
        <v>3804</v>
      </c>
      <c r="AA138" s="3"/>
      <c r="AB138" s="112" t="s">
        <v>115</v>
      </c>
      <c r="AC138" s="113">
        <v>32.21837381203801</v>
      </c>
      <c r="AD138" s="112"/>
      <c r="AE138" s="115">
        <v>32.21837381203801</v>
      </c>
      <c r="AF138" s="116">
        <v>35.332316556515842</v>
      </c>
      <c r="AG138" s="116"/>
      <c r="AH138" s="115">
        <v>35.332316556515842</v>
      </c>
      <c r="AI138" s="113">
        <v>47</v>
      </c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</row>
    <row r="139" spans="1:75" x14ac:dyDescent="0.2">
      <c r="A139" s="21" t="s">
        <v>116</v>
      </c>
      <c r="B139" s="22">
        <v>42.926793683487809</v>
      </c>
      <c r="C139" s="22">
        <v>55.868795056642625</v>
      </c>
      <c r="D139" s="23">
        <v>98.795588740130427</v>
      </c>
      <c r="E139" s="24">
        <v>35.801536852936785</v>
      </c>
      <c r="F139" s="24">
        <v>37.466101272965659</v>
      </c>
      <c r="G139" s="23">
        <v>73.267638125902437</v>
      </c>
      <c r="H139" s="22">
        <v>55</v>
      </c>
      <c r="J139" s="56" t="s">
        <v>116</v>
      </c>
      <c r="K139" s="57">
        <v>2891.4334932143406</v>
      </c>
      <c r="L139" s="57">
        <v>2620.5104054914018</v>
      </c>
      <c r="M139" s="58">
        <v>5511.943898705742</v>
      </c>
      <c r="N139" s="57">
        <v>3879.9392617514059</v>
      </c>
      <c r="O139" s="57">
        <v>4464.7529470459185</v>
      </c>
      <c r="P139" s="58">
        <v>8344.6922087973253</v>
      </c>
      <c r="Q139" s="57">
        <v>2774</v>
      </c>
      <c r="S139" s="21" t="s">
        <v>116</v>
      </c>
      <c r="T139" s="22">
        <v>100.82186630237725</v>
      </c>
      <c r="U139" s="22">
        <v>499.4278592038404</v>
      </c>
      <c r="V139" s="23">
        <v>600.2497255062176</v>
      </c>
      <c r="W139" s="24">
        <v>131.57815110264272</v>
      </c>
      <c r="X139" s="24">
        <v>759.77089050056679</v>
      </c>
      <c r="Y139" s="23">
        <v>891.34904160320957</v>
      </c>
      <c r="Z139" s="22">
        <v>354</v>
      </c>
      <c r="AB139" s="21" t="s">
        <v>116</v>
      </c>
      <c r="AC139" s="22">
        <v>48.754551214361136</v>
      </c>
      <c r="AD139" s="22">
        <v>14.168489968321012</v>
      </c>
      <c r="AE139" s="23">
        <v>62.923041182682148</v>
      </c>
      <c r="AF139" s="24">
        <v>53.466734451787836</v>
      </c>
      <c r="AG139" s="24">
        <v>17.567564819522119</v>
      </c>
      <c r="AH139" s="23">
        <v>71.034299271309948</v>
      </c>
      <c r="AI139" s="22">
        <v>21</v>
      </c>
    </row>
    <row r="140" spans="1:75" s="111" customFormat="1" x14ac:dyDescent="0.2">
      <c r="A140" s="112" t="s">
        <v>117</v>
      </c>
      <c r="B140" s="113">
        <v>392.48599382080329</v>
      </c>
      <c r="C140" s="113">
        <v>255.59009612083764</v>
      </c>
      <c r="D140" s="115">
        <v>648.07608994164093</v>
      </c>
      <c r="E140" s="116">
        <v>327.33872172339966</v>
      </c>
      <c r="F140" s="116">
        <v>161.54393972084381</v>
      </c>
      <c r="G140" s="115">
        <v>488.88266144424347</v>
      </c>
      <c r="H140" s="113">
        <v>311</v>
      </c>
      <c r="I140" s="3"/>
      <c r="J140" s="53" t="s">
        <v>117</v>
      </c>
      <c r="K140" s="54">
        <v>721.79911762775862</v>
      </c>
      <c r="L140" s="54">
        <v>1087.8358607554951</v>
      </c>
      <c r="M140" s="55">
        <v>1809.6349783832538</v>
      </c>
      <c r="N140" s="54">
        <v>968.56342784774506</v>
      </c>
      <c r="O140" s="54">
        <v>1876.482931759017</v>
      </c>
      <c r="P140" s="55">
        <v>2845.0463596067621</v>
      </c>
      <c r="Q140" s="54">
        <v>1219</v>
      </c>
      <c r="R140" s="3"/>
      <c r="S140" s="112" t="s">
        <v>117</v>
      </c>
      <c r="T140" s="113">
        <v>1986.9869136685136</v>
      </c>
      <c r="U140" s="113">
        <v>4344.8903812271783</v>
      </c>
      <c r="V140" s="115">
        <v>6331.8772948956921</v>
      </c>
      <c r="W140" s="116">
        <v>2593.1285935686442</v>
      </c>
      <c r="X140" s="116">
        <v>6511.9726201098947</v>
      </c>
      <c r="Y140" s="115">
        <v>9105.1012136785394</v>
      </c>
      <c r="Z140" s="113">
        <v>2759</v>
      </c>
      <c r="AA140" s="3"/>
      <c r="AB140" s="112" t="s">
        <v>117</v>
      </c>
      <c r="AC140" s="113">
        <v>543.9858922914467</v>
      </c>
      <c r="AD140" s="113">
        <v>275.25313621964096</v>
      </c>
      <c r="AE140" s="115">
        <v>819.23902851108767</v>
      </c>
      <c r="AF140" s="116">
        <v>596.56275207591932</v>
      </c>
      <c r="AG140" s="116">
        <v>318.48066429418742</v>
      </c>
      <c r="AH140" s="115">
        <v>915.0434163701068</v>
      </c>
      <c r="AI140" s="113">
        <v>172</v>
      </c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</row>
    <row r="141" spans="1:75" x14ac:dyDescent="0.2">
      <c r="A141" s="21" t="s">
        <v>118</v>
      </c>
      <c r="B141" s="22">
        <v>1057.7423446618607</v>
      </c>
      <c r="C141" s="22">
        <v>492.16390319258494</v>
      </c>
      <c r="D141" s="23">
        <v>1549.9062478544456</v>
      </c>
      <c r="E141" s="24">
        <v>882.17167609911542</v>
      </c>
      <c r="F141" s="24">
        <v>265.23351534363428</v>
      </c>
      <c r="G141" s="23">
        <v>1147.4051914427496</v>
      </c>
      <c r="H141" s="22">
        <v>875</v>
      </c>
      <c r="J141" s="56" t="s">
        <v>118</v>
      </c>
      <c r="K141" s="57">
        <v>24.697382336378855</v>
      </c>
      <c r="L141" s="57">
        <v>60.361053841188266</v>
      </c>
      <c r="M141" s="58">
        <v>85.058436177567117</v>
      </c>
      <c r="N141" s="57">
        <v>33.140773811427444</v>
      </c>
      <c r="O141" s="57">
        <v>95.697504845116185</v>
      </c>
      <c r="P141" s="58">
        <v>128.83827865654362</v>
      </c>
      <c r="Q141" s="57">
        <v>43</v>
      </c>
      <c r="S141" s="21" t="s">
        <v>118</v>
      </c>
      <c r="T141" s="22">
        <v>77.712451803998675</v>
      </c>
      <c r="U141" s="22">
        <v>113.42342900186401</v>
      </c>
      <c r="V141" s="23">
        <v>191.13588080586268</v>
      </c>
      <c r="W141" s="24">
        <v>101.41907803369317</v>
      </c>
      <c r="X141" s="24">
        <v>178.22440641122836</v>
      </c>
      <c r="Y141" s="23">
        <v>279.64348444492151</v>
      </c>
      <c r="Z141" s="22">
        <v>99</v>
      </c>
      <c r="AB141" s="21" t="s">
        <v>118</v>
      </c>
      <c r="AC141" s="22">
        <v>7.5305596620908126</v>
      </c>
      <c r="AD141" s="22">
        <v>5.4436747624076025</v>
      </c>
      <c r="AE141" s="23">
        <v>12.974234424498416</v>
      </c>
      <c r="AF141" s="24">
        <v>8.2583968818844262</v>
      </c>
      <c r="AG141" s="24">
        <v>6.0664633113031687</v>
      </c>
      <c r="AH141" s="23">
        <v>14.324860193187595</v>
      </c>
      <c r="AI141" s="22">
        <v>1</v>
      </c>
    </row>
    <row r="142" spans="1:75" s="111" customFormat="1" x14ac:dyDescent="0.2">
      <c r="A142" s="112" t="s">
        <v>119</v>
      </c>
      <c r="B142" s="113">
        <v>378.93245794713351</v>
      </c>
      <c r="C142" s="114">
        <v>31.055217988328195</v>
      </c>
      <c r="D142" s="115">
        <v>409.98767593546171</v>
      </c>
      <c r="E142" s="116">
        <v>316.03488622973128</v>
      </c>
      <c r="F142" s="116"/>
      <c r="G142" s="115">
        <v>316.03488622973128</v>
      </c>
      <c r="H142" s="113">
        <v>567</v>
      </c>
      <c r="I142" s="3"/>
      <c r="J142" s="53" t="s">
        <v>119</v>
      </c>
      <c r="K142" s="54">
        <v>306.23639091135226</v>
      </c>
      <c r="L142" s="54">
        <v>191.83007390745024</v>
      </c>
      <c r="M142" s="55">
        <v>498.0664648188025</v>
      </c>
      <c r="N142" s="54">
        <v>410.93063328706756</v>
      </c>
      <c r="O142" s="54">
        <v>659.11366034936009</v>
      </c>
      <c r="P142" s="55">
        <v>1070.0442936364277</v>
      </c>
      <c r="Q142" s="54">
        <v>1175</v>
      </c>
      <c r="R142" s="3"/>
      <c r="S142" s="112" t="s">
        <v>119</v>
      </c>
      <c r="T142" s="113">
        <v>383.48946071547124</v>
      </c>
      <c r="U142" s="113"/>
      <c r="V142" s="115">
        <v>383.48946071547124</v>
      </c>
      <c r="W142" s="116">
        <v>500.4751058362574</v>
      </c>
      <c r="X142" s="116">
        <v>230.80995766549677</v>
      </c>
      <c r="Y142" s="115">
        <v>731.28506350175417</v>
      </c>
      <c r="Z142" s="113">
        <v>2310</v>
      </c>
      <c r="AA142" s="3"/>
      <c r="AB142" s="112" t="s">
        <v>119</v>
      </c>
      <c r="AC142" s="113">
        <v>92.618120380147829</v>
      </c>
      <c r="AD142" s="114">
        <v>26.943189017951426</v>
      </c>
      <c r="AE142" s="115">
        <v>119.56130939809925</v>
      </c>
      <c r="AF142" s="116">
        <v>101.56976783596001</v>
      </c>
      <c r="AG142" s="116">
        <v>32.833418064734786</v>
      </c>
      <c r="AH142" s="115">
        <v>134.40318590069478</v>
      </c>
      <c r="AI142" s="113">
        <v>34</v>
      </c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</row>
    <row r="143" spans="1:75" x14ac:dyDescent="0.2">
      <c r="A143" s="25" t="s">
        <v>120</v>
      </c>
      <c r="B143" s="26">
        <v>270.54775145897702</v>
      </c>
      <c r="C143" s="25"/>
      <c r="D143" s="27">
        <v>270.54775145897702</v>
      </c>
      <c r="E143" s="28">
        <v>225.64054901830613</v>
      </c>
      <c r="F143" s="28"/>
      <c r="G143" s="27">
        <v>225.64054901830613</v>
      </c>
      <c r="H143" s="26">
        <v>1131</v>
      </c>
      <c r="J143" s="59" t="s">
        <v>120</v>
      </c>
      <c r="K143" s="60">
        <v>11085.222148123166</v>
      </c>
      <c r="L143" s="59"/>
      <c r="M143" s="61">
        <v>11085.222148123166</v>
      </c>
      <c r="N143" s="60">
        <v>14874.970750209475</v>
      </c>
      <c r="O143" s="60">
        <v>6202.023135030031</v>
      </c>
      <c r="P143" s="61">
        <v>21076.993885239506</v>
      </c>
      <c r="Q143" s="60">
        <v>29231</v>
      </c>
      <c r="S143" s="25" t="s">
        <v>120</v>
      </c>
      <c r="T143" s="26">
        <v>4501.4039399433141</v>
      </c>
      <c r="U143" s="25"/>
      <c r="V143" s="27">
        <v>4501.4039399433141</v>
      </c>
      <c r="W143" s="28">
        <v>5874.58286089996</v>
      </c>
      <c r="X143" s="28">
        <v>3853.2266875096429</v>
      </c>
      <c r="Y143" s="27">
        <v>9727.8095484096029</v>
      </c>
      <c r="Z143" s="26">
        <v>23609</v>
      </c>
      <c r="AB143" s="25" t="s">
        <v>120</v>
      </c>
      <c r="AC143" s="26">
        <v>2727.0718479408656</v>
      </c>
      <c r="AD143" s="25"/>
      <c r="AE143" s="27">
        <v>2727.0718479408656</v>
      </c>
      <c r="AF143" s="28">
        <v>2990.6464667005594</v>
      </c>
      <c r="AG143" s="28"/>
      <c r="AH143" s="27">
        <v>2990.6464667005594</v>
      </c>
      <c r="AI143" s="26">
        <v>3339</v>
      </c>
    </row>
  </sheetData>
  <mergeCells count="156">
    <mergeCell ref="K2:M2"/>
    <mergeCell ref="N2:P2"/>
    <mergeCell ref="Q2:Q3"/>
    <mergeCell ref="B123:D123"/>
    <mergeCell ref="E123:G123"/>
    <mergeCell ref="H123:H124"/>
    <mergeCell ref="B79:D79"/>
    <mergeCell ref="E79:G79"/>
    <mergeCell ref="H79:H80"/>
    <mergeCell ref="B90:D90"/>
    <mergeCell ref="E90:G90"/>
    <mergeCell ref="H90:H91"/>
    <mergeCell ref="B46:D46"/>
    <mergeCell ref="E46:G46"/>
    <mergeCell ref="H46:H47"/>
    <mergeCell ref="B57:D57"/>
    <mergeCell ref="B35:D35"/>
    <mergeCell ref="E35:G35"/>
    <mergeCell ref="H35:H36"/>
    <mergeCell ref="E57:G57"/>
    <mergeCell ref="B68:D68"/>
    <mergeCell ref="E68:G68"/>
    <mergeCell ref="H68:H69"/>
    <mergeCell ref="H57:H58"/>
    <mergeCell ref="B134:D134"/>
    <mergeCell ref="E134:G134"/>
    <mergeCell ref="H134:H135"/>
    <mergeCell ref="B101:D101"/>
    <mergeCell ref="E101:G101"/>
    <mergeCell ref="H101:H102"/>
    <mergeCell ref="B112:D112"/>
    <mergeCell ref="E112:G112"/>
    <mergeCell ref="H112:H113"/>
    <mergeCell ref="B2:D2"/>
    <mergeCell ref="E2:G2"/>
    <mergeCell ref="H2:H3"/>
    <mergeCell ref="B13:D13"/>
    <mergeCell ref="E13:G13"/>
    <mergeCell ref="H13:H14"/>
    <mergeCell ref="B24:D24"/>
    <mergeCell ref="E24:G24"/>
    <mergeCell ref="H24:H25"/>
    <mergeCell ref="K35:M35"/>
    <mergeCell ref="N35:P35"/>
    <mergeCell ref="Q35:Q36"/>
    <mergeCell ref="K46:M46"/>
    <mergeCell ref="N46:P46"/>
    <mergeCell ref="Q46:Q47"/>
    <mergeCell ref="K13:M13"/>
    <mergeCell ref="N13:P13"/>
    <mergeCell ref="Q13:Q14"/>
    <mergeCell ref="K24:M24"/>
    <mergeCell ref="N24:P24"/>
    <mergeCell ref="Q24:Q25"/>
    <mergeCell ref="K79:M79"/>
    <mergeCell ref="N79:P79"/>
    <mergeCell ref="Q79:Q80"/>
    <mergeCell ref="K90:M90"/>
    <mergeCell ref="N90:P90"/>
    <mergeCell ref="Q90:Q91"/>
    <mergeCell ref="K57:M57"/>
    <mergeCell ref="N57:P57"/>
    <mergeCell ref="Q57:Q58"/>
    <mergeCell ref="K68:M68"/>
    <mergeCell ref="N68:P68"/>
    <mergeCell ref="Q68:Q69"/>
    <mergeCell ref="K123:M123"/>
    <mergeCell ref="N123:P123"/>
    <mergeCell ref="Q123:Q124"/>
    <mergeCell ref="K134:M134"/>
    <mergeCell ref="N134:P134"/>
    <mergeCell ref="Q134:Q135"/>
    <mergeCell ref="K101:M101"/>
    <mergeCell ref="N101:P101"/>
    <mergeCell ref="Q101:Q102"/>
    <mergeCell ref="K112:M112"/>
    <mergeCell ref="N112:P112"/>
    <mergeCell ref="Q112:Q113"/>
    <mergeCell ref="T24:V24"/>
    <mergeCell ref="W24:Y24"/>
    <mergeCell ref="Z24:Z25"/>
    <mergeCell ref="T35:V35"/>
    <mergeCell ref="W35:Y35"/>
    <mergeCell ref="Z35:Z36"/>
    <mergeCell ref="T2:V2"/>
    <mergeCell ref="W2:Y2"/>
    <mergeCell ref="Z2:Z3"/>
    <mergeCell ref="T13:V13"/>
    <mergeCell ref="W13:Y13"/>
    <mergeCell ref="Z13:Z14"/>
    <mergeCell ref="Z101:Z102"/>
    <mergeCell ref="T68:V68"/>
    <mergeCell ref="W68:Y68"/>
    <mergeCell ref="Z68:Z69"/>
    <mergeCell ref="T79:V79"/>
    <mergeCell ref="W79:Y79"/>
    <mergeCell ref="Z79:Z80"/>
    <mergeCell ref="T46:V46"/>
    <mergeCell ref="W46:Y46"/>
    <mergeCell ref="Z46:Z47"/>
    <mergeCell ref="T57:V57"/>
    <mergeCell ref="W57:Y57"/>
    <mergeCell ref="Z57:Z58"/>
    <mergeCell ref="T134:V134"/>
    <mergeCell ref="W134:Y134"/>
    <mergeCell ref="Z134:Z135"/>
    <mergeCell ref="AC2:AE2"/>
    <mergeCell ref="AF2:AH2"/>
    <mergeCell ref="AC35:AE35"/>
    <mergeCell ref="AF35:AH35"/>
    <mergeCell ref="AC68:AE68"/>
    <mergeCell ref="AF68:AH68"/>
    <mergeCell ref="AC101:AE101"/>
    <mergeCell ref="AF101:AH101"/>
    <mergeCell ref="AC134:AE134"/>
    <mergeCell ref="AF134:AH134"/>
    <mergeCell ref="T112:V112"/>
    <mergeCell ref="W112:Y112"/>
    <mergeCell ref="Z112:Z113"/>
    <mergeCell ref="T123:V123"/>
    <mergeCell ref="W123:Y123"/>
    <mergeCell ref="Z123:Z124"/>
    <mergeCell ref="T90:V90"/>
    <mergeCell ref="W90:Y90"/>
    <mergeCell ref="Z90:Z91"/>
    <mergeCell ref="T101:V101"/>
    <mergeCell ref="W101:Y101"/>
    <mergeCell ref="AI35:AI36"/>
    <mergeCell ref="AC46:AE46"/>
    <mergeCell ref="AF46:AH46"/>
    <mergeCell ref="AI46:AI47"/>
    <mergeCell ref="AC57:AE57"/>
    <mergeCell ref="AF57:AH57"/>
    <mergeCell ref="AI57:AI58"/>
    <mergeCell ref="AI2:AI3"/>
    <mergeCell ref="AC13:AE13"/>
    <mergeCell ref="AF13:AH13"/>
    <mergeCell ref="AI13:AI14"/>
    <mergeCell ref="AC24:AE24"/>
    <mergeCell ref="AF24:AH24"/>
    <mergeCell ref="AI24:AI25"/>
    <mergeCell ref="AI134:AI135"/>
    <mergeCell ref="AI101:AI102"/>
    <mergeCell ref="AC112:AE112"/>
    <mergeCell ref="AF112:AH112"/>
    <mergeCell ref="AI112:AI113"/>
    <mergeCell ref="AC123:AE123"/>
    <mergeCell ref="AF123:AH123"/>
    <mergeCell ref="AI123:AI124"/>
    <mergeCell ref="AI68:AI69"/>
    <mergeCell ref="AC79:AE79"/>
    <mergeCell ref="AF79:AH79"/>
    <mergeCell ref="AI79:AI80"/>
    <mergeCell ref="AC90:AE90"/>
    <mergeCell ref="AF90:AH90"/>
    <mergeCell ref="AI90:AI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3"/>
  <sheetViews>
    <sheetView topLeftCell="O107" zoomScale="85" zoomScaleNormal="85" zoomScalePageLayoutView="85" workbookViewId="0">
      <selection activeCell="T114" sqref="T114:W121"/>
    </sheetView>
  </sheetViews>
  <sheetFormatPr baseColWidth="10" defaultColWidth="11" defaultRowHeight="16" x14ac:dyDescent="0.2"/>
  <cols>
    <col min="5" max="5" width="11" style="11"/>
    <col min="6" max="6" width="11" style="3"/>
    <col min="11" max="11" width="11" style="11"/>
    <col min="12" max="12" width="11" style="3"/>
    <col min="14" max="14" width="10.6640625" style="93" customWidth="1"/>
    <col min="17" max="17" width="11" style="11"/>
    <col min="18" max="18" width="11" style="3"/>
    <col min="23" max="23" width="11" style="11"/>
    <col min="24" max="33" width="11" style="3"/>
  </cols>
  <sheetData>
    <row r="1" spans="1:33" ht="204" x14ac:dyDescent="0.2">
      <c r="A1" s="217" t="s">
        <v>1437</v>
      </c>
    </row>
    <row r="2" spans="1:33" ht="31" customHeight="1" x14ac:dyDescent="0.2">
      <c r="A2" s="270" t="s">
        <v>121</v>
      </c>
      <c r="B2" s="272" t="s">
        <v>122</v>
      </c>
      <c r="C2" s="260" t="s">
        <v>123</v>
      </c>
      <c r="D2" s="260"/>
      <c r="E2" s="274" t="s">
        <v>124</v>
      </c>
      <c r="G2" s="263" t="s">
        <v>121</v>
      </c>
      <c r="H2" s="258" t="s">
        <v>122</v>
      </c>
      <c r="I2" s="260" t="s">
        <v>123</v>
      </c>
      <c r="J2" s="260"/>
      <c r="K2" s="261" t="s">
        <v>124</v>
      </c>
      <c r="M2" s="263" t="s">
        <v>121</v>
      </c>
      <c r="N2" s="265" t="s">
        <v>122</v>
      </c>
      <c r="O2" s="260" t="s">
        <v>123</v>
      </c>
      <c r="P2" s="260"/>
      <c r="Q2" s="261" t="s">
        <v>124</v>
      </c>
      <c r="S2" s="263" t="s">
        <v>121</v>
      </c>
      <c r="T2" s="258" t="s">
        <v>122</v>
      </c>
      <c r="U2" s="260" t="s">
        <v>123</v>
      </c>
      <c r="V2" s="260"/>
      <c r="W2" s="261" t="s">
        <v>124</v>
      </c>
    </row>
    <row r="3" spans="1:33" ht="17" x14ac:dyDescent="0.2">
      <c r="A3" s="271"/>
      <c r="B3" s="273"/>
      <c r="C3" s="29" t="s">
        <v>125</v>
      </c>
      <c r="D3" s="30" t="s">
        <v>126</v>
      </c>
      <c r="E3" s="275"/>
      <c r="G3" s="264"/>
      <c r="H3" s="259"/>
      <c r="I3" s="29" t="s">
        <v>125</v>
      </c>
      <c r="J3" s="30" t="s">
        <v>126</v>
      </c>
      <c r="K3" s="262"/>
      <c r="M3" s="264"/>
      <c r="N3" s="266"/>
      <c r="O3" s="29" t="s">
        <v>125</v>
      </c>
      <c r="P3" s="31" t="s">
        <v>126</v>
      </c>
      <c r="Q3" s="262"/>
      <c r="S3" s="264"/>
      <c r="T3" s="259"/>
      <c r="U3" s="29" t="s">
        <v>125</v>
      </c>
      <c r="V3" s="31" t="s">
        <v>126</v>
      </c>
      <c r="W3" s="262"/>
    </row>
    <row r="4" spans="1:33" s="110" customFormat="1" ht="34" x14ac:dyDescent="0.2">
      <c r="A4" s="132" t="s">
        <v>127</v>
      </c>
      <c r="B4" s="219">
        <v>50459595</v>
      </c>
      <c r="C4" s="220">
        <v>33997501</v>
      </c>
      <c r="D4" s="221">
        <v>0.67375691382382286</v>
      </c>
      <c r="E4" s="230"/>
      <c r="F4" s="3"/>
      <c r="G4" s="132" t="s">
        <v>396</v>
      </c>
      <c r="H4" s="133">
        <v>501369</v>
      </c>
      <c r="I4" s="134">
        <v>470768</v>
      </c>
      <c r="J4" s="135">
        <v>0.93896511351918444</v>
      </c>
      <c r="K4" s="204"/>
      <c r="L4" s="3"/>
      <c r="M4" s="132" t="s">
        <v>720</v>
      </c>
      <c r="N4" s="142">
        <v>491287</v>
      </c>
      <c r="O4" s="134">
        <v>351591</v>
      </c>
      <c r="P4" s="135">
        <v>0.71565296863137029</v>
      </c>
      <c r="Q4" s="204"/>
      <c r="R4" s="3"/>
      <c r="S4" s="132" t="s">
        <v>1018</v>
      </c>
      <c r="T4" s="133">
        <v>1724961</v>
      </c>
      <c r="U4" s="134">
        <v>1394078</v>
      </c>
      <c r="V4" s="140">
        <v>0.80817943130308456</v>
      </c>
      <c r="W4" s="204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ht="17" x14ac:dyDescent="0.2">
      <c r="A5" s="32" t="s">
        <v>114</v>
      </c>
      <c r="B5" s="223">
        <v>524745</v>
      </c>
      <c r="C5" s="224">
        <v>324665</v>
      </c>
      <c r="D5" s="225">
        <v>0.61871004011472241</v>
      </c>
      <c r="E5" s="230">
        <v>0.91829861396643964</v>
      </c>
      <c r="G5" s="32" t="s">
        <v>114</v>
      </c>
      <c r="H5" s="62">
        <v>1915</v>
      </c>
      <c r="I5" s="33">
        <v>1758</v>
      </c>
      <c r="J5" s="38">
        <v>0.91801566579634464</v>
      </c>
      <c r="K5" s="205">
        <v>0.97768879011455223</v>
      </c>
      <c r="M5" s="32" t="s">
        <v>114</v>
      </c>
      <c r="N5" s="91">
        <v>1206</v>
      </c>
      <c r="O5" s="33">
        <v>887</v>
      </c>
      <c r="P5" s="38">
        <v>0.73548922056384747</v>
      </c>
      <c r="Q5" s="205">
        <v>1.0277176967076829</v>
      </c>
      <c r="S5" s="32" t="s">
        <v>114</v>
      </c>
      <c r="T5" s="62">
        <v>2760</v>
      </c>
      <c r="U5" s="94">
        <v>2091</v>
      </c>
      <c r="V5" s="39">
        <v>0.75760869565217392</v>
      </c>
      <c r="W5" s="205">
        <v>0.93742635151036713</v>
      </c>
    </row>
    <row r="6" spans="1:33" s="110" customFormat="1" ht="17" x14ac:dyDescent="0.2">
      <c r="A6" s="121" t="s">
        <v>115</v>
      </c>
      <c r="B6" s="223">
        <v>2498621</v>
      </c>
      <c r="C6" s="224">
        <v>1648968</v>
      </c>
      <c r="D6" s="225">
        <v>0.65995122909797044</v>
      </c>
      <c r="E6" s="230">
        <v>0.97950939805945736</v>
      </c>
      <c r="F6" s="3"/>
      <c r="G6" s="121" t="s">
        <v>115</v>
      </c>
      <c r="H6" s="122">
        <v>12050</v>
      </c>
      <c r="I6" s="123">
        <v>11353</v>
      </c>
      <c r="J6" s="124">
        <v>0.94215767634854775</v>
      </c>
      <c r="K6" s="204">
        <v>1.0034000867374058</v>
      </c>
      <c r="L6" s="3"/>
      <c r="M6" s="121" t="s">
        <v>115</v>
      </c>
      <c r="N6" s="141">
        <v>5071</v>
      </c>
      <c r="O6" s="123">
        <v>3363</v>
      </c>
      <c r="P6" s="124">
        <v>0.66318280418063502</v>
      </c>
      <c r="Q6" s="204">
        <v>0.92668211165101388</v>
      </c>
      <c r="R6" s="3"/>
      <c r="S6" s="121" t="s">
        <v>115</v>
      </c>
      <c r="T6" s="122">
        <v>63145</v>
      </c>
      <c r="U6" s="130">
        <v>47749</v>
      </c>
      <c r="V6" s="125">
        <v>0.75618022012827624</v>
      </c>
      <c r="W6" s="204">
        <v>0.93565882876904405</v>
      </c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ht="17" x14ac:dyDescent="0.2">
      <c r="A7" s="32" t="s">
        <v>116</v>
      </c>
      <c r="B7" s="223">
        <v>7791746</v>
      </c>
      <c r="C7" s="224">
        <v>5115049</v>
      </c>
      <c r="D7" s="225">
        <v>0.65647019294520126</v>
      </c>
      <c r="E7" s="230">
        <v>0.97434279259486489</v>
      </c>
      <c r="G7" s="32" t="s">
        <v>116</v>
      </c>
      <c r="H7" s="62">
        <v>28517</v>
      </c>
      <c r="I7" s="33">
        <v>26280</v>
      </c>
      <c r="J7" s="38">
        <v>0.92155556334817823</v>
      </c>
      <c r="K7" s="205">
        <v>0.98145878912821771</v>
      </c>
      <c r="M7" s="32" t="s">
        <v>116</v>
      </c>
      <c r="N7" s="91">
        <v>244117</v>
      </c>
      <c r="O7" s="33">
        <v>169408</v>
      </c>
      <c r="P7" s="38">
        <v>0.69396232134591196</v>
      </c>
      <c r="Q7" s="205">
        <v>0.96969110974703288</v>
      </c>
      <c r="S7" s="32" t="s">
        <v>116</v>
      </c>
      <c r="T7" s="62">
        <v>255874</v>
      </c>
      <c r="U7" s="94">
        <v>121541</v>
      </c>
      <c r="V7" s="39">
        <v>0.47500332194752104</v>
      </c>
      <c r="W7" s="205">
        <v>0.58774487885894322</v>
      </c>
    </row>
    <row r="8" spans="1:33" s="110" customFormat="1" ht="17" x14ac:dyDescent="0.2">
      <c r="A8" s="121" t="s">
        <v>117</v>
      </c>
      <c r="B8" s="223">
        <v>13028157</v>
      </c>
      <c r="C8" s="224">
        <v>9219809</v>
      </c>
      <c r="D8" s="225">
        <v>0.70768328935550895</v>
      </c>
      <c r="E8" s="230">
        <v>1.0503540295254874</v>
      </c>
      <c r="F8" s="3"/>
      <c r="G8" s="121" t="s">
        <v>117</v>
      </c>
      <c r="H8" s="122">
        <v>51283</v>
      </c>
      <c r="I8" s="123">
        <v>47456</v>
      </c>
      <c r="J8" s="124">
        <v>0.92537488056470951</v>
      </c>
      <c r="K8" s="204">
        <v>0.9855263707258094</v>
      </c>
      <c r="L8" s="3"/>
      <c r="M8" s="121" t="s">
        <v>117</v>
      </c>
      <c r="N8" s="141">
        <v>18166</v>
      </c>
      <c r="O8" s="123">
        <v>14128</v>
      </c>
      <c r="P8" s="124">
        <v>0.77771661345370469</v>
      </c>
      <c r="Q8" s="204">
        <v>1.0867231011994909</v>
      </c>
      <c r="R8" s="3"/>
      <c r="S8" s="121" t="s">
        <v>117</v>
      </c>
      <c r="T8" s="122">
        <v>179179</v>
      </c>
      <c r="U8" s="130">
        <v>122752</v>
      </c>
      <c r="V8" s="125">
        <v>0.68508028284564593</v>
      </c>
      <c r="W8" s="204">
        <v>0.84768339345266774</v>
      </c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17" x14ac:dyDescent="0.2">
      <c r="A9" s="32" t="s">
        <v>118</v>
      </c>
      <c r="B9" s="223">
        <v>194685</v>
      </c>
      <c r="C9" s="224">
        <v>126641</v>
      </c>
      <c r="D9" s="225">
        <v>0.65049182011968054</v>
      </c>
      <c r="E9" s="230">
        <v>0.96546960301734908</v>
      </c>
      <c r="G9" s="32" t="s">
        <v>118</v>
      </c>
      <c r="H9" s="62">
        <v>1103</v>
      </c>
      <c r="I9" s="33">
        <v>1026</v>
      </c>
      <c r="J9" s="38">
        <v>0.93019038984587488</v>
      </c>
      <c r="K9" s="205">
        <v>0.99065489915762428</v>
      </c>
      <c r="M9" s="32" t="s">
        <v>118</v>
      </c>
      <c r="N9" s="91">
        <v>266</v>
      </c>
      <c r="O9" s="33">
        <v>198</v>
      </c>
      <c r="P9" s="38">
        <v>0.74436090225563911</v>
      </c>
      <c r="Q9" s="205">
        <v>1.0401143220004669</v>
      </c>
      <c r="S9" s="32" t="s">
        <v>118</v>
      </c>
      <c r="T9" s="62">
        <v>1308</v>
      </c>
      <c r="U9" s="94">
        <v>1087</v>
      </c>
      <c r="V9" s="39">
        <v>0.83103975535168195</v>
      </c>
      <c r="W9" s="205">
        <v>1.0282861987860024</v>
      </c>
    </row>
    <row r="10" spans="1:33" s="110" customFormat="1" ht="17" x14ac:dyDescent="0.2">
      <c r="A10" s="121" t="s">
        <v>119</v>
      </c>
      <c r="B10" s="223">
        <v>1746453</v>
      </c>
      <c r="C10" s="224">
        <v>1222825</v>
      </c>
      <c r="D10" s="225">
        <v>0.70017630019244725</v>
      </c>
      <c r="E10" s="230">
        <v>1.0392120449179281</v>
      </c>
      <c r="F10" s="3"/>
      <c r="G10" s="121" t="s">
        <v>119</v>
      </c>
      <c r="H10" s="122">
        <v>17659</v>
      </c>
      <c r="I10" s="123">
        <v>16349</v>
      </c>
      <c r="J10" s="124">
        <v>0.9258168639220794</v>
      </c>
      <c r="K10" s="204">
        <v>0.98599708401537289</v>
      </c>
      <c r="L10" s="3"/>
      <c r="M10" s="121" t="s">
        <v>119</v>
      </c>
      <c r="N10" s="141">
        <v>3875</v>
      </c>
      <c r="O10" s="123">
        <v>3112</v>
      </c>
      <c r="P10" s="124">
        <v>0.80309677419354841</v>
      </c>
      <c r="Q10" s="204">
        <v>1.1221874419516591</v>
      </c>
      <c r="R10" s="3"/>
      <c r="S10" s="121" t="s">
        <v>1019</v>
      </c>
      <c r="T10" s="122">
        <v>59383</v>
      </c>
      <c r="U10" s="130">
        <v>42256</v>
      </c>
      <c r="V10" s="125">
        <v>0.71158412340232058</v>
      </c>
      <c r="W10" s="204">
        <v>0.88047789369618501</v>
      </c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ht="17" x14ac:dyDescent="0.2">
      <c r="A11" s="34" t="s">
        <v>120</v>
      </c>
      <c r="B11" s="226">
        <v>24675188</v>
      </c>
      <c r="C11" s="227">
        <v>16339544</v>
      </c>
      <c r="D11" s="228">
        <v>0.66218518780890345</v>
      </c>
      <c r="E11" s="231">
        <v>0.98282507269684916</v>
      </c>
      <c r="G11" s="34" t="s">
        <v>120</v>
      </c>
      <c r="H11" s="63">
        <v>388842</v>
      </c>
      <c r="I11" s="35">
        <v>366546</v>
      </c>
      <c r="J11" s="41">
        <v>0.94266051506781678</v>
      </c>
      <c r="K11" s="206">
        <v>1.0039356111270015</v>
      </c>
      <c r="M11" s="36" t="s">
        <v>120</v>
      </c>
      <c r="N11" s="92">
        <v>218586</v>
      </c>
      <c r="O11" s="35">
        <v>160495</v>
      </c>
      <c r="P11" s="41">
        <v>0.73424190021318836</v>
      </c>
      <c r="Q11" s="206">
        <v>1.0259747844229137</v>
      </c>
      <c r="S11" s="36" t="s">
        <v>120</v>
      </c>
      <c r="T11" s="63">
        <v>1163312</v>
      </c>
      <c r="U11" s="95">
        <v>1056602</v>
      </c>
      <c r="V11" s="42">
        <v>0.9082705241586092</v>
      </c>
      <c r="W11" s="206">
        <v>1.1238476122736021</v>
      </c>
    </row>
    <row r="13" spans="1:33" x14ac:dyDescent="0.2">
      <c r="A13" s="263" t="s">
        <v>121</v>
      </c>
      <c r="B13" s="258" t="s">
        <v>122</v>
      </c>
      <c r="C13" s="260" t="s">
        <v>123</v>
      </c>
      <c r="D13" s="260"/>
      <c r="E13" s="261" t="s">
        <v>124</v>
      </c>
      <c r="G13" s="263" t="s">
        <v>121</v>
      </c>
      <c r="H13" s="258" t="s">
        <v>122</v>
      </c>
      <c r="I13" s="260" t="s">
        <v>123</v>
      </c>
      <c r="J13" s="260"/>
      <c r="K13" s="261" t="s">
        <v>124</v>
      </c>
      <c r="M13" s="263" t="s">
        <v>121</v>
      </c>
      <c r="N13" s="265" t="s">
        <v>122</v>
      </c>
      <c r="O13" s="260" t="s">
        <v>123</v>
      </c>
      <c r="P13" s="260"/>
      <c r="Q13" s="261" t="s">
        <v>124</v>
      </c>
      <c r="S13" s="263" t="s">
        <v>121</v>
      </c>
      <c r="T13" s="258" t="s">
        <v>122</v>
      </c>
      <c r="U13" s="260" t="s">
        <v>123</v>
      </c>
      <c r="V13" s="260"/>
      <c r="W13" s="261" t="s">
        <v>124</v>
      </c>
    </row>
    <row r="14" spans="1:33" ht="17" x14ac:dyDescent="0.2">
      <c r="A14" s="264"/>
      <c r="B14" s="259"/>
      <c r="C14" s="29" t="s">
        <v>125</v>
      </c>
      <c r="D14" s="30" t="s">
        <v>126</v>
      </c>
      <c r="E14" s="262"/>
      <c r="G14" s="264"/>
      <c r="H14" s="259"/>
      <c r="I14" s="29" t="s">
        <v>125</v>
      </c>
      <c r="J14" s="31" t="s">
        <v>126</v>
      </c>
      <c r="K14" s="262"/>
      <c r="M14" s="264"/>
      <c r="N14" s="266"/>
      <c r="O14" s="29" t="s">
        <v>125</v>
      </c>
      <c r="P14" s="31" t="s">
        <v>126</v>
      </c>
      <c r="Q14" s="262"/>
      <c r="S14" s="264"/>
      <c r="T14" s="259"/>
      <c r="U14" s="29" t="s">
        <v>125</v>
      </c>
      <c r="V14" s="31" t="s">
        <v>126</v>
      </c>
      <c r="W14" s="262"/>
    </row>
    <row r="15" spans="1:33" s="110" customFormat="1" ht="34" x14ac:dyDescent="0.2">
      <c r="A15" s="132" t="s">
        <v>158</v>
      </c>
      <c r="B15" s="160">
        <v>131920</v>
      </c>
      <c r="C15" s="134">
        <v>93507</v>
      </c>
      <c r="D15" s="135">
        <v>0.70881594906003642</v>
      </c>
      <c r="E15" s="204"/>
      <c r="F15" s="3"/>
      <c r="G15" s="132" t="s">
        <v>441</v>
      </c>
      <c r="H15" s="133">
        <v>295950</v>
      </c>
      <c r="I15" s="134">
        <v>154633</v>
      </c>
      <c r="J15" s="135">
        <v>0.52249704341949654</v>
      </c>
      <c r="K15" s="204"/>
      <c r="L15" s="3"/>
      <c r="M15" s="132" t="s">
        <v>764</v>
      </c>
      <c r="N15" s="142">
        <v>147379</v>
      </c>
      <c r="O15" s="134">
        <v>77322</v>
      </c>
      <c r="P15" s="135">
        <v>0.52464733781610673</v>
      </c>
      <c r="Q15" s="204"/>
      <c r="R15" s="3"/>
      <c r="S15" s="132" t="s">
        <v>1063</v>
      </c>
      <c r="T15" s="133">
        <v>141527</v>
      </c>
      <c r="U15" s="134">
        <v>1540</v>
      </c>
      <c r="V15" s="140">
        <v>1.0881315932648895E-2</v>
      </c>
      <c r="W15" s="204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ht="17" x14ac:dyDescent="0.2">
      <c r="A16" s="32" t="s">
        <v>114</v>
      </c>
      <c r="B16" s="37">
        <v>30908</v>
      </c>
      <c r="C16" s="33">
        <v>10320</v>
      </c>
      <c r="D16" s="38">
        <v>0.33389413744014496</v>
      </c>
      <c r="E16" s="205">
        <v>0.47105900746579316</v>
      </c>
      <c r="G16" s="32" t="s">
        <v>114</v>
      </c>
      <c r="H16" s="62">
        <v>4284</v>
      </c>
      <c r="I16" s="33">
        <v>2355</v>
      </c>
      <c r="J16" s="38">
        <v>0.54971988795518212</v>
      </c>
      <c r="K16" s="205">
        <v>1.0521014326847189</v>
      </c>
      <c r="M16" s="32" t="s">
        <v>114</v>
      </c>
      <c r="N16" s="91">
        <v>17694</v>
      </c>
      <c r="O16" s="33">
        <v>5055</v>
      </c>
      <c r="P16" s="38">
        <v>0.28569006442861988</v>
      </c>
      <c r="Q16" s="205">
        <v>0.54453733743857602</v>
      </c>
      <c r="S16" s="32" t="s">
        <v>114</v>
      </c>
      <c r="T16" s="62">
        <v>989</v>
      </c>
      <c r="U16" s="94">
        <v>20</v>
      </c>
      <c r="V16" s="39">
        <v>2.0222446916076844E-2</v>
      </c>
      <c r="W16" s="205">
        <v>1.8584560030464983</v>
      </c>
    </row>
    <row r="17" spans="1:33" s="110" customFormat="1" ht="17" x14ac:dyDescent="0.2">
      <c r="A17" s="121" t="s">
        <v>115</v>
      </c>
      <c r="B17" s="159">
        <v>7834</v>
      </c>
      <c r="C17" s="123">
        <v>6683</v>
      </c>
      <c r="D17" s="124">
        <v>0.85307633392902726</v>
      </c>
      <c r="E17" s="204">
        <v>1.2035230514498088</v>
      </c>
      <c r="F17" s="3"/>
      <c r="G17" s="121" t="s">
        <v>115</v>
      </c>
      <c r="H17" s="122">
        <v>3739</v>
      </c>
      <c r="I17" s="123">
        <v>1960</v>
      </c>
      <c r="J17" s="124">
        <v>0.52420433270928057</v>
      </c>
      <c r="K17" s="204">
        <v>1.0032675578001564</v>
      </c>
      <c r="L17" s="3"/>
      <c r="M17" s="121" t="s">
        <v>115</v>
      </c>
      <c r="N17" s="141">
        <v>1134</v>
      </c>
      <c r="O17" s="123">
        <v>770</v>
      </c>
      <c r="P17" s="124">
        <v>0.67901234567901236</v>
      </c>
      <c r="Q17" s="204">
        <v>1.2942262291951472</v>
      </c>
      <c r="R17" s="3"/>
      <c r="S17" s="121" t="s">
        <v>115</v>
      </c>
      <c r="T17" s="122">
        <v>4463</v>
      </c>
      <c r="U17" s="130">
        <v>7</v>
      </c>
      <c r="V17" s="125">
        <v>1.568451714093659E-3</v>
      </c>
      <c r="W17" s="204">
        <v>0.14414173100034627</v>
      </c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ht="17" x14ac:dyDescent="0.2">
      <c r="A18" s="32" t="s">
        <v>116</v>
      </c>
      <c r="B18" s="37">
        <v>4153</v>
      </c>
      <c r="C18" s="33">
        <v>3708</v>
      </c>
      <c r="D18" s="38">
        <v>0.89284854322176743</v>
      </c>
      <c r="E18" s="205">
        <v>1.2596338223001011</v>
      </c>
      <c r="G18" s="32" t="s">
        <v>116</v>
      </c>
      <c r="H18" s="62">
        <v>3152</v>
      </c>
      <c r="I18" s="33">
        <v>1582</v>
      </c>
      <c r="J18" s="38">
        <v>0.50190355329949243</v>
      </c>
      <c r="K18" s="205">
        <v>0.96058639875695861</v>
      </c>
      <c r="M18" s="32" t="s">
        <v>116</v>
      </c>
      <c r="N18" s="91">
        <v>1367</v>
      </c>
      <c r="O18" s="33">
        <v>895</v>
      </c>
      <c r="P18" s="38">
        <v>0.65471836137527428</v>
      </c>
      <c r="Q18" s="205">
        <v>1.2479208683314782</v>
      </c>
      <c r="S18" s="32" t="s">
        <v>116</v>
      </c>
      <c r="T18" s="62">
        <v>11889</v>
      </c>
      <c r="U18" s="94">
        <v>9</v>
      </c>
      <c r="V18" s="39">
        <v>7.5700227100681302E-4</v>
      </c>
      <c r="W18" s="205">
        <v>6.9569000265442354E-2</v>
      </c>
    </row>
    <row r="19" spans="1:33" s="110" customFormat="1" ht="17" x14ac:dyDescent="0.2">
      <c r="A19" s="121" t="s">
        <v>117</v>
      </c>
      <c r="B19" s="159">
        <v>8797</v>
      </c>
      <c r="C19" s="123">
        <v>7753</v>
      </c>
      <c r="D19" s="124">
        <v>0.88132317835625784</v>
      </c>
      <c r="E19" s="204">
        <v>1.2433737975633645</v>
      </c>
      <c r="F19" s="3"/>
      <c r="G19" s="121" t="s">
        <v>117</v>
      </c>
      <c r="H19" s="122">
        <v>50934</v>
      </c>
      <c r="I19" s="123">
        <v>27360</v>
      </c>
      <c r="J19" s="124">
        <v>0.53716574390387561</v>
      </c>
      <c r="K19" s="204">
        <v>1.0280742267714653</v>
      </c>
      <c r="L19" s="3"/>
      <c r="M19" s="121" t="s">
        <v>117</v>
      </c>
      <c r="N19" s="141">
        <v>5979</v>
      </c>
      <c r="O19" s="123">
        <v>3406</v>
      </c>
      <c r="P19" s="124">
        <v>0.56966047834085964</v>
      </c>
      <c r="Q19" s="204">
        <v>1.0857969483122212</v>
      </c>
      <c r="R19" s="3"/>
      <c r="S19" s="121" t="s">
        <v>117</v>
      </c>
      <c r="T19" s="122">
        <v>34030</v>
      </c>
      <c r="U19" s="130">
        <v>42</v>
      </c>
      <c r="V19" s="125">
        <v>1.2342051131354686E-3</v>
      </c>
      <c r="W19" s="204">
        <v>0.1134242513290412</v>
      </c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ht="17" x14ac:dyDescent="0.2">
      <c r="A20" s="32" t="s">
        <v>118</v>
      </c>
      <c r="B20" s="37">
        <v>3598</v>
      </c>
      <c r="C20" s="33">
        <v>3185</v>
      </c>
      <c r="D20" s="38">
        <v>0.88521400778210113</v>
      </c>
      <c r="E20" s="205">
        <v>1.2488629932156392</v>
      </c>
      <c r="G20" s="32" t="s">
        <v>118</v>
      </c>
      <c r="H20" s="62">
        <v>1035</v>
      </c>
      <c r="I20" s="33">
        <v>495</v>
      </c>
      <c r="J20" s="38">
        <v>0.47826086956521741</v>
      </c>
      <c r="K20" s="205">
        <v>0.91533698723963253</v>
      </c>
      <c r="M20" s="32" t="s">
        <v>118</v>
      </c>
      <c r="N20" s="91">
        <v>355</v>
      </c>
      <c r="O20" s="33">
        <v>206</v>
      </c>
      <c r="P20" s="38">
        <v>0.58028169014084507</v>
      </c>
      <c r="Q20" s="205">
        <v>1.1060414269065417</v>
      </c>
      <c r="S20" s="32" t="s">
        <v>118</v>
      </c>
      <c r="T20" s="62">
        <v>200</v>
      </c>
      <c r="U20" s="94">
        <v>2</v>
      </c>
      <c r="V20" s="39">
        <v>0.01</v>
      </c>
      <c r="W20" s="205">
        <v>0.91900649350649344</v>
      </c>
    </row>
    <row r="21" spans="1:33" s="110" customFormat="1" ht="17" x14ac:dyDescent="0.2">
      <c r="A21" s="121" t="s">
        <v>119</v>
      </c>
      <c r="B21" s="159">
        <v>13739</v>
      </c>
      <c r="C21" s="123">
        <v>11799</v>
      </c>
      <c r="D21" s="124">
        <v>0.85879612781133996</v>
      </c>
      <c r="E21" s="204">
        <v>1.2115925565024219</v>
      </c>
      <c r="F21" s="3"/>
      <c r="G21" s="121" t="s">
        <v>119</v>
      </c>
      <c r="H21" s="122">
        <v>7845</v>
      </c>
      <c r="I21" s="123">
        <v>4294</v>
      </c>
      <c r="J21" s="124">
        <v>0.54735500318674313</v>
      </c>
      <c r="K21" s="204">
        <v>1.0475753118229396</v>
      </c>
      <c r="L21" s="3"/>
      <c r="M21" s="121" t="s">
        <v>119</v>
      </c>
      <c r="N21" s="141">
        <v>4047</v>
      </c>
      <c r="O21" s="123">
        <v>2271</v>
      </c>
      <c r="P21" s="124">
        <v>0.56115641215715339</v>
      </c>
      <c r="Q21" s="204">
        <v>1.0695878387432958</v>
      </c>
      <c r="R21" s="3"/>
      <c r="S21" s="121" t="s">
        <v>119</v>
      </c>
      <c r="T21" s="122">
        <v>5884</v>
      </c>
      <c r="U21" s="130">
        <v>60</v>
      </c>
      <c r="V21" s="125">
        <v>1.0197144799456152E-2</v>
      </c>
      <c r="W21" s="204">
        <v>0.93712422859261735</v>
      </c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17" x14ac:dyDescent="0.2">
      <c r="A22" s="34" t="s">
        <v>120</v>
      </c>
      <c r="B22" s="40">
        <v>62891</v>
      </c>
      <c r="C22" s="35">
        <v>50059</v>
      </c>
      <c r="D22" s="41">
        <v>0.79596444642317665</v>
      </c>
      <c r="E22" s="206">
        <v>1.1229494024206259</v>
      </c>
      <c r="G22" s="36" t="s">
        <v>120</v>
      </c>
      <c r="H22" s="63">
        <v>224961</v>
      </c>
      <c r="I22" s="35">
        <v>116587</v>
      </c>
      <c r="J22" s="41">
        <v>0.51825427518547662</v>
      </c>
      <c r="K22" s="206">
        <v>0.99187982346033388</v>
      </c>
      <c r="M22" s="36" t="s">
        <v>120</v>
      </c>
      <c r="N22" s="92">
        <v>116803</v>
      </c>
      <c r="O22" s="35">
        <v>64719</v>
      </c>
      <c r="P22" s="41">
        <v>0.5540867957158635</v>
      </c>
      <c r="Q22" s="206">
        <v>1.0561128510101685</v>
      </c>
      <c r="S22" s="36" t="s">
        <v>120</v>
      </c>
      <c r="T22" s="63">
        <v>84072</v>
      </c>
      <c r="U22" s="95">
        <v>1400</v>
      </c>
      <c r="V22" s="42">
        <v>1.6652393186792274E-2</v>
      </c>
      <c r="W22" s="206">
        <v>1.530365747108539</v>
      </c>
    </row>
    <row r="24" spans="1:33" ht="15.75" customHeight="1" x14ac:dyDescent="0.2">
      <c r="A24" s="263" t="s">
        <v>121</v>
      </c>
      <c r="B24" s="258" t="s">
        <v>122</v>
      </c>
      <c r="C24" s="260" t="s">
        <v>123</v>
      </c>
      <c r="D24" s="260"/>
      <c r="E24" s="261" t="s">
        <v>124</v>
      </c>
      <c r="G24" s="263" t="s">
        <v>121</v>
      </c>
      <c r="H24" s="258" t="s">
        <v>122</v>
      </c>
      <c r="I24" s="260" t="s">
        <v>123</v>
      </c>
      <c r="J24" s="260"/>
      <c r="K24" s="261" t="s">
        <v>124</v>
      </c>
      <c r="M24" s="263" t="s">
        <v>121</v>
      </c>
      <c r="N24" s="265" t="s">
        <v>122</v>
      </c>
      <c r="O24" s="260" t="s">
        <v>123</v>
      </c>
      <c r="P24" s="260"/>
      <c r="Q24" s="261" t="s">
        <v>124</v>
      </c>
      <c r="S24" s="263" t="s">
        <v>121</v>
      </c>
      <c r="T24" s="258" t="s">
        <v>122</v>
      </c>
      <c r="U24" s="260" t="s">
        <v>123</v>
      </c>
      <c r="V24" s="260"/>
      <c r="W24" s="261" t="s">
        <v>124</v>
      </c>
    </row>
    <row r="25" spans="1:33" ht="17" x14ac:dyDescent="0.2">
      <c r="A25" s="264"/>
      <c r="B25" s="259"/>
      <c r="C25" s="29" t="s">
        <v>125</v>
      </c>
      <c r="D25" s="30" t="s">
        <v>126</v>
      </c>
      <c r="E25" s="262"/>
      <c r="G25" s="264"/>
      <c r="H25" s="259"/>
      <c r="I25" s="29" t="s">
        <v>125</v>
      </c>
      <c r="J25" s="31" t="s">
        <v>126</v>
      </c>
      <c r="K25" s="262"/>
      <c r="M25" s="264"/>
      <c r="N25" s="266"/>
      <c r="O25" s="29" t="s">
        <v>125</v>
      </c>
      <c r="P25" s="31" t="s">
        <v>126</v>
      </c>
      <c r="Q25" s="262"/>
      <c r="S25" s="264"/>
      <c r="T25" s="259"/>
      <c r="U25" s="29" t="s">
        <v>125</v>
      </c>
      <c r="V25" s="31" t="s">
        <v>126</v>
      </c>
      <c r="W25" s="262"/>
    </row>
    <row r="26" spans="1:33" s="110" customFormat="1" ht="51" x14ac:dyDescent="0.2">
      <c r="A26" s="132" t="s">
        <v>182</v>
      </c>
      <c r="B26" s="150">
        <v>745127</v>
      </c>
      <c r="C26" s="134">
        <v>554730</v>
      </c>
      <c r="D26" s="135">
        <v>0.74447711598157096</v>
      </c>
      <c r="E26" s="204"/>
      <c r="F26" s="3"/>
      <c r="G26" s="132" t="s">
        <v>442</v>
      </c>
      <c r="H26" s="133">
        <v>2027300</v>
      </c>
      <c r="I26" s="134">
        <v>522291</v>
      </c>
      <c r="J26" s="135">
        <v>0.25762886597938145</v>
      </c>
      <c r="K26" s="204"/>
      <c r="L26" s="3"/>
      <c r="M26" s="132" t="s">
        <v>765</v>
      </c>
      <c r="N26" s="141">
        <v>1551714</v>
      </c>
      <c r="O26" s="134">
        <v>1441276</v>
      </c>
      <c r="P26" s="135">
        <v>0.92882837945652352</v>
      </c>
      <c r="Q26" s="204"/>
      <c r="R26" s="3"/>
      <c r="S26" s="132" t="s">
        <v>1064</v>
      </c>
      <c r="T26" s="134">
        <v>766204</v>
      </c>
      <c r="U26" s="134">
        <v>690448</v>
      </c>
      <c r="V26" s="135">
        <v>0.90112815908034938</v>
      </c>
      <c r="W26" s="204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ht="17" x14ac:dyDescent="0.2">
      <c r="A27" s="32" t="s">
        <v>114</v>
      </c>
      <c r="B27" s="47">
        <v>8424</v>
      </c>
      <c r="C27" s="33">
        <v>6908</v>
      </c>
      <c r="D27" s="38">
        <v>0.82003798670465333</v>
      </c>
      <c r="E27" s="205">
        <v>1.1014952227557158</v>
      </c>
      <c r="G27" s="32" t="s">
        <v>114</v>
      </c>
      <c r="H27" s="62">
        <v>5803</v>
      </c>
      <c r="I27" s="33">
        <v>1779</v>
      </c>
      <c r="J27" s="38">
        <v>0.30656556953300018</v>
      </c>
      <c r="K27" s="205">
        <v>1.1899503899440182</v>
      </c>
      <c r="M27" s="32" t="s">
        <v>114</v>
      </c>
      <c r="N27" s="91">
        <v>21312</v>
      </c>
      <c r="O27" s="33">
        <v>19640</v>
      </c>
      <c r="P27" s="38">
        <v>0.92154654654654655</v>
      </c>
      <c r="Q27" s="205">
        <v>0.99216019549893841</v>
      </c>
      <c r="S27" s="32" t="s">
        <v>114</v>
      </c>
      <c r="T27" s="33">
        <v>2568</v>
      </c>
      <c r="U27" s="33">
        <v>2292</v>
      </c>
      <c r="V27" s="38">
        <v>0.89252336448598135</v>
      </c>
      <c r="W27" s="205">
        <v>0.99045108677643623</v>
      </c>
    </row>
    <row r="28" spans="1:33" s="110" customFormat="1" ht="17" x14ac:dyDescent="0.2">
      <c r="A28" s="121" t="s">
        <v>115</v>
      </c>
      <c r="B28" s="145">
        <v>10700</v>
      </c>
      <c r="C28" s="123">
        <v>5921</v>
      </c>
      <c r="D28" s="124">
        <v>0.55336448598130838</v>
      </c>
      <c r="E28" s="204">
        <v>0.74329280793502128</v>
      </c>
      <c r="F28" s="3"/>
      <c r="G28" s="121" t="s">
        <v>115</v>
      </c>
      <c r="H28" s="122">
        <v>96305</v>
      </c>
      <c r="I28" s="123">
        <v>42352</v>
      </c>
      <c r="J28" s="124">
        <v>0.43976948237370855</v>
      </c>
      <c r="K28" s="204">
        <v>1.7069883869647751</v>
      </c>
      <c r="L28" s="3"/>
      <c r="M28" s="121" t="s">
        <v>115</v>
      </c>
      <c r="N28" s="141">
        <v>47063</v>
      </c>
      <c r="O28" s="123">
        <v>43790</v>
      </c>
      <c r="P28" s="124">
        <v>0.93045492212566139</v>
      </c>
      <c r="Q28" s="204">
        <v>1.0017511767567757</v>
      </c>
      <c r="R28" s="3"/>
      <c r="S28" s="121" t="s">
        <v>115</v>
      </c>
      <c r="T28" s="123">
        <v>11677</v>
      </c>
      <c r="U28" s="123">
        <v>10788</v>
      </c>
      <c r="V28" s="124">
        <v>0.92386743170334851</v>
      </c>
      <c r="W28" s="204">
        <v>1.0252342271117194</v>
      </c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ht="17" x14ac:dyDescent="0.2">
      <c r="A29" s="32" t="s">
        <v>116</v>
      </c>
      <c r="B29" s="47">
        <v>249349</v>
      </c>
      <c r="C29" s="33">
        <v>183180</v>
      </c>
      <c r="D29" s="38">
        <v>0.73463298429109403</v>
      </c>
      <c r="E29" s="205">
        <v>0.98677711983464023</v>
      </c>
      <c r="G29" s="32" t="s">
        <v>116</v>
      </c>
      <c r="H29" s="62">
        <v>350962</v>
      </c>
      <c r="I29" s="33">
        <v>66099</v>
      </c>
      <c r="J29" s="38">
        <v>0.18833662903676182</v>
      </c>
      <c r="K29" s="205">
        <v>0.7310385360770667</v>
      </c>
      <c r="M29" s="32" t="s">
        <v>116</v>
      </c>
      <c r="N29" s="91">
        <v>399613</v>
      </c>
      <c r="O29" s="33">
        <v>367360</v>
      </c>
      <c r="P29" s="38">
        <v>0.91928941250660012</v>
      </c>
      <c r="Q29" s="205">
        <v>0.98973010820846707</v>
      </c>
      <c r="S29" s="32" t="s">
        <v>116</v>
      </c>
      <c r="T29" s="33">
        <v>264533</v>
      </c>
      <c r="U29" s="33">
        <v>232789</v>
      </c>
      <c r="V29" s="38">
        <v>0.87999984879013204</v>
      </c>
      <c r="W29" s="205">
        <v>0.97655349011423642</v>
      </c>
    </row>
    <row r="30" spans="1:33" s="110" customFormat="1" ht="17" x14ac:dyDescent="0.2">
      <c r="A30" s="121" t="s">
        <v>117</v>
      </c>
      <c r="B30" s="145">
        <v>50217</v>
      </c>
      <c r="C30" s="123">
        <v>37320</v>
      </c>
      <c r="D30" s="124">
        <v>0.74317462213991281</v>
      </c>
      <c r="E30" s="204">
        <v>0.99825045818911329</v>
      </c>
      <c r="F30" s="3"/>
      <c r="G30" s="121" t="s">
        <v>117</v>
      </c>
      <c r="H30" s="122">
        <v>517100</v>
      </c>
      <c r="I30" s="123">
        <v>120076</v>
      </c>
      <c r="J30" s="124">
        <v>0.23221040417714175</v>
      </c>
      <c r="K30" s="204">
        <v>0.90133690296849733</v>
      </c>
      <c r="L30" s="3"/>
      <c r="M30" s="121" t="s">
        <v>117</v>
      </c>
      <c r="N30" s="141">
        <v>252483</v>
      </c>
      <c r="O30" s="123">
        <v>240132</v>
      </c>
      <c r="P30" s="124">
        <v>0.9510818550159813</v>
      </c>
      <c r="Q30" s="204">
        <v>1.0239586516213885</v>
      </c>
      <c r="R30" s="3"/>
      <c r="S30" s="121" t="s">
        <v>117</v>
      </c>
      <c r="T30" s="123">
        <v>64202</v>
      </c>
      <c r="U30" s="123">
        <v>58199</v>
      </c>
      <c r="V30" s="124">
        <v>0.90649823993022027</v>
      </c>
      <c r="W30" s="204">
        <v>1.0059592864741362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ht="17" x14ac:dyDescent="0.2">
      <c r="A31" s="32" t="s">
        <v>118</v>
      </c>
      <c r="B31" s="47">
        <v>810</v>
      </c>
      <c r="C31" s="33">
        <v>601</v>
      </c>
      <c r="D31" s="38">
        <v>0.74197530864197536</v>
      </c>
      <c r="E31" s="205">
        <v>0.99663951075743007</v>
      </c>
      <c r="G31" s="32" t="s">
        <v>118</v>
      </c>
      <c r="H31" s="62">
        <v>2202</v>
      </c>
      <c r="I31" s="33">
        <v>689</v>
      </c>
      <c r="J31" s="38">
        <v>0.31289736603088103</v>
      </c>
      <c r="K31" s="205">
        <v>1.2145275912363129</v>
      </c>
      <c r="M31" s="32" t="s">
        <v>118</v>
      </c>
      <c r="N31" s="91">
        <v>1946</v>
      </c>
      <c r="O31" s="33">
        <v>1756</v>
      </c>
      <c r="P31" s="38">
        <v>0.9023638232271326</v>
      </c>
      <c r="Q31" s="205">
        <v>0.97150759299056311</v>
      </c>
      <c r="S31" s="32" t="s">
        <v>118</v>
      </c>
      <c r="T31" s="33">
        <v>1042</v>
      </c>
      <c r="U31" s="33">
        <v>942</v>
      </c>
      <c r="V31" s="38">
        <v>0.90403071017274472</v>
      </c>
      <c r="W31" s="205">
        <v>1.0032210191892768</v>
      </c>
    </row>
    <row r="32" spans="1:33" s="110" customFormat="1" ht="17" x14ac:dyDescent="0.2">
      <c r="A32" s="121" t="s">
        <v>119</v>
      </c>
      <c r="B32" s="145">
        <v>12080</v>
      </c>
      <c r="C32" s="123">
        <v>8715</v>
      </c>
      <c r="D32" s="124">
        <v>0.72144039735099341</v>
      </c>
      <c r="E32" s="204">
        <v>0.96905651209949639</v>
      </c>
      <c r="F32" s="3"/>
      <c r="G32" s="121" t="s">
        <v>119</v>
      </c>
      <c r="H32" s="122">
        <v>65571</v>
      </c>
      <c r="I32" s="123">
        <v>20169</v>
      </c>
      <c r="J32" s="124">
        <v>0.30759024568788029</v>
      </c>
      <c r="K32" s="204">
        <v>1.193927724358719</v>
      </c>
      <c r="L32" s="3"/>
      <c r="M32" s="121" t="s">
        <v>119</v>
      </c>
      <c r="N32" s="141">
        <v>60844</v>
      </c>
      <c r="O32" s="123">
        <v>56150</v>
      </c>
      <c r="P32" s="124">
        <v>0.92285188350535796</v>
      </c>
      <c r="Q32" s="204">
        <v>0.99356555410735559</v>
      </c>
      <c r="R32" s="3"/>
      <c r="S32" s="121" t="s">
        <v>119</v>
      </c>
      <c r="T32" s="123">
        <v>27148</v>
      </c>
      <c r="U32" s="123">
        <v>24791</v>
      </c>
      <c r="V32" s="124">
        <v>0.91317960807425957</v>
      </c>
      <c r="W32" s="204">
        <v>1.0133737347706562</v>
      </c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ht="17" x14ac:dyDescent="0.2">
      <c r="A33" s="34" t="s">
        <v>120</v>
      </c>
      <c r="B33" s="48">
        <v>413547</v>
      </c>
      <c r="C33" s="35">
        <v>312085</v>
      </c>
      <c r="D33" s="41">
        <v>0.75465424728023656</v>
      </c>
      <c r="E33" s="206">
        <v>1.0136701734414595</v>
      </c>
      <c r="G33" s="36" t="s">
        <v>120</v>
      </c>
      <c r="H33" s="63">
        <v>989357</v>
      </c>
      <c r="I33" s="35">
        <v>271127</v>
      </c>
      <c r="J33" s="41">
        <v>0.274043646530019</v>
      </c>
      <c r="K33" s="206">
        <v>1.0637148344702618</v>
      </c>
      <c r="M33" s="36" t="s">
        <v>120</v>
      </c>
      <c r="N33" s="92">
        <v>768453</v>
      </c>
      <c r="O33" s="35">
        <v>712448</v>
      </c>
      <c r="P33" s="41">
        <v>0.92711981084074102</v>
      </c>
      <c r="Q33" s="206">
        <v>0.99816051204552747</v>
      </c>
      <c r="S33" s="36" t="s">
        <v>120</v>
      </c>
      <c r="T33" s="35">
        <v>395034</v>
      </c>
      <c r="U33" s="35">
        <v>360647</v>
      </c>
      <c r="V33" s="41">
        <v>0.91295179655422065</v>
      </c>
      <c r="W33" s="206">
        <v>1.0131209277556457</v>
      </c>
    </row>
    <row r="35" spans="1:33" ht="15.75" customHeight="1" x14ac:dyDescent="0.2">
      <c r="A35" s="263" t="s">
        <v>121</v>
      </c>
      <c r="B35" s="258" t="s">
        <v>122</v>
      </c>
      <c r="C35" s="260" t="s">
        <v>123</v>
      </c>
      <c r="D35" s="260"/>
      <c r="E35" s="261" t="s">
        <v>124</v>
      </c>
      <c r="G35" s="263" t="s">
        <v>121</v>
      </c>
      <c r="H35" s="258" t="s">
        <v>122</v>
      </c>
      <c r="I35" s="260" t="s">
        <v>123</v>
      </c>
      <c r="J35" s="260"/>
      <c r="K35" s="261" t="s">
        <v>124</v>
      </c>
      <c r="M35" s="263" t="s">
        <v>121</v>
      </c>
      <c r="N35" s="265" t="s">
        <v>122</v>
      </c>
      <c r="O35" s="260" t="s">
        <v>123</v>
      </c>
      <c r="P35" s="260"/>
      <c r="Q35" s="261" t="s">
        <v>124</v>
      </c>
      <c r="S35" s="263" t="s">
        <v>121</v>
      </c>
      <c r="T35" s="258" t="s">
        <v>122</v>
      </c>
      <c r="U35" s="260" t="s">
        <v>123</v>
      </c>
      <c r="V35" s="260"/>
      <c r="W35" s="261" t="s">
        <v>124</v>
      </c>
    </row>
    <row r="36" spans="1:33" ht="17" x14ac:dyDescent="0.2">
      <c r="A36" s="264"/>
      <c r="B36" s="259"/>
      <c r="C36" s="29" t="s">
        <v>125</v>
      </c>
      <c r="D36" s="30" t="s">
        <v>126</v>
      </c>
      <c r="E36" s="262"/>
      <c r="G36" s="267"/>
      <c r="H36" s="268"/>
      <c r="I36" s="67" t="s">
        <v>125</v>
      </c>
      <c r="J36" s="68" t="s">
        <v>126</v>
      </c>
      <c r="K36" s="269"/>
      <c r="M36" s="264"/>
      <c r="N36" s="266"/>
      <c r="O36" s="29" t="s">
        <v>125</v>
      </c>
      <c r="P36" s="31" t="s">
        <v>126</v>
      </c>
      <c r="Q36" s="262"/>
      <c r="S36" s="264"/>
      <c r="T36" s="259"/>
      <c r="U36" s="29" t="s">
        <v>125</v>
      </c>
      <c r="V36" s="31" t="s">
        <v>126</v>
      </c>
      <c r="W36" s="262"/>
    </row>
    <row r="37" spans="1:33" s="110" customFormat="1" ht="33" customHeight="1" x14ac:dyDescent="0.2">
      <c r="A37" s="132" t="s">
        <v>205</v>
      </c>
      <c r="B37" s="134">
        <v>484570</v>
      </c>
      <c r="C37" s="134">
        <v>429096</v>
      </c>
      <c r="D37" s="135">
        <v>0.88551912004457556</v>
      </c>
      <c r="E37" s="204"/>
      <c r="F37" s="3"/>
      <c r="G37" s="155" t="s">
        <v>466</v>
      </c>
      <c r="H37" s="156">
        <v>1032577</v>
      </c>
      <c r="I37" s="157">
        <v>872826</v>
      </c>
      <c r="J37" s="158">
        <v>0.84528901960822289</v>
      </c>
      <c r="K37" s="207"/>
      <c r="L37" s="3"/>
      <c r="M37" s="132" t="s">
        <v>788</v>
      </c>
      <c r="N37" s="150">
        <v>110436</v>
      </c>
      <c r="O37" s="134">
        <v>32657</v>
      </c>
      <c r="P37" s="135">
        <v>0.29570973233365933</v>
      </c>
      <c r="Q37" s="204"/>
      <c r="R37" s="3"/>
      <c r="S37" s="132" t="s">
        <v>1109</v>
      </c>
      <c r="T37" s="134">
        <v>137023</v>
      </c>
      <c r="U37" s="134">
        <v>39656</v>
      </c>
      <c r="V37" s="135">
        <v>0.28941126672164524</v>
      </c>
      <c r="W37" s="204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7" x14ac:dyDescent="0.2">
      <c r="A38" s="32" t="s">
        <v>114</v>
      </c>
      <c r="B38" s="33">
        <v>3154</v>
      </c>
      <c r="C38" s="33">
        <v>2740</v>
      </c>
      <c r="D38" s="38">
        <v>0.86873811033608117</v>
      </c>
      <c r="E38" s="205">
        <v>0.98104952301013026</v>
      </c>
      <c r="G38" s="69" t="s">
        <v>114</v>
      </c>
      <c r="H38" s="70">
        <v>2235</v>
      </c>
      <c r="I38" s="71">
        <v>1917</v>
      </c>
      <c r="J38" s="72">
        <v>0.85771812080536913</v>
      </c>
      <c r="K38" s="208">
        <v>1.0147039662279145</v>
      </c>
      <c r="M38" s="32" t="s">
        <v>114</v>
      </c>
      <c r="N38" s="47">
        <v>10353</v>
      </c>
      <c r="O38" s="33">
        <v>3740</v>
      </c>
      <c r="P38" s="38">
        <v>0.36124794745484401</v>
      </c>
      <c r="Q38" s="205">
        <v>1.2216302270607573</v>
      </c>
      <c r="S38" s="32" t="s">
        <v>114</v>
      </c>
      <c r="T38" s="33">
        <v>15356</v>
      </c>
      <c r="U38" s="33">
        <v>3207</v>
      </c>
      <c r="V38" s="38">
        <v>0.20884344881479552</v>
      </c>
      <c r="W38" s="205">
        <v>0.7216147843188857</v>
      </c>
    </row>
    <row r="39" spans="1:33" s="110" customFormat="1" ht="17" x14ac:dyDescent="0.2">
      <c r="A39" s="121" t="s">
        <v>115</v>
      </c>
      <c r="B39" s="123">
        <v>7666</v>
      </c>
      <c r="C39" s="123">
        <v>6606</v>
      </c>
      <c r="D39" s="124">
        <v>0.86172710670493091</v>
      </c>
      <c r="E39" s="204">
        <v>0.9731321291645888</v>
      </c>
      <c r="F39" s="3"/>
      <c r="G39" s="126" t="s">
        <v>115</v>
      </c>
      <c r="H39" s="153">
        <v>22224</v>
      </c>
      <c r="I39" s="154">
        <v>20044</v>
      </c>
      <c r="J39" s="131">
        <v>0.90190784737221019</v>
      </c>
      <c r="K39" s="209">
        <v>1.0669816198372353</v>
      </c>
      <c r="L39" s="3"/>
      <c r="M39" s="121" t="s">
        <v>115</v>
      </c>
      <c r="N39" s="145">
        <v>1834</v>
      </c>
      <c r="O39" s="123">
        <v>898</v>
      </c>
      <c r="P39" s="124">
        <v>0.48964013086150493</v>
      </c>
      <c r="Q39" s="204">
        <v>1.6558133781982778</v>
      </c>
      <c r="R39" s="3"/>
      <c r="S39" s="121" t="s">
        <v>115</v>
      </c>
      <c r="T39" s="123">
        <v>2315</v>
      </c>
      <c r="U39" s="123">
        <v>959</v>
      </c>
      <c r="V39" s="124">
        <v>0.4142548596112311</v>
      </c>
      <c r="W39" s="204">
        <v>1.4313708802831784</v>
      </c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7" x14ac:dyDescent="0.2">
      <c r="A40" s="32" t="s">
        <v>116</v>
      </c>
      <c r="B40" s="33">
        <v>98304</v>
      </c>
      <c r="C40" s="33">
        <v>85272</v>
      </c>
      <c r="D40" s="38">
        <v>0.867431640625</v>
      </c>
      <c r="E40" s="205">
        <v>0.97957415146646964</v>
      </c>
      <c r="G40" s="69" t="s">
        <v>116</v>
      </c>
      <c r="H40" s="70">
        <v>126401</v>
      </c>
      <c r="I40" s="71">
        <v>93425</v>
      </c>
      <c r="J40" s="72">
        <v>0.73911598800642397</v>
      </c>
      <c r="K40" s="210">
        <v>0.87439440340653152</v>
      </c>
      <c r="M40" s="32" t="s">
        <v>116</v>
      </c>
      <c r="N40" s="47">
        <v>5182</v>
      </c>
      <c r="O40" s="33">
        <v>2497</v>
      </c>
      <c r="P40" s="38">
        <v>0.48186028560401389</v>
      </c>
      <c r="Q40" s="205">
        <v>1.6295043176337347</v>
      </c>
      <c r="S40" s="32" t="s">
        <v>116</v>
      </c>
      <c r="T40" s="33">
        <v>3933</v>
      </c>
      <c r="U40" s="33">
        <v>2593</v>
      </c>
      <c r="V40" s="38">
        <v>0.65929316043732522</v>
      </c>
      <c r="W40" s="205">
        <v>2.278049392843545</v>
      </c>
    </row>
    <row r="41" spans="1:33" s="110" customFormat="1" ht="17" x14ac:dyDescent="0.2">
      <c r="A41" s="121" t="s">
        <v>117</v>
      </c>
      <c r="B41" s="123">
        <v>59617</v>
      </c>
      <c r="C41" s="123">
        <v>51854</v>
      </c>
      <c r="D41" s="124">
        <v>0.86978546387775302</v>
      </c>
      <c r="E41" s="204">
        <v>0.98223227956271508</v>
      </c>
      <c r="F41" s="3"/>
      <c r="G41" s="126" t="s">
        <v>117</v>
      </c>
      <c r="H41" s="153">
        <v>114120</v>
      </c>
      <c r="I41" s="154">
        <v>96497</v>
      </c>
      <c r="J41" s="129">
        <v>0.84557483350858742</v>
      </c>
      <c r="K41" s="209">
        <v>1.0003381256513861</v>
      </c>
      <c r="L41" s="3"/>
      <c r="M41" s="121" t="s">
        <v>117</v>
      </c>
      <c r="N41" s="145">
        <v>4700</v>
      </c>
      <c r="O41" s="123">
        <v>1403</v>
      </c>
      <c r="P41" s="124">
        <v>0.29851063829787233</v>
      </c>
      <c r="Q41" s="204">
        <v>1.0094718085269261</v>
      </c>
      <c r="R41" s="3"/>
      <c r="S41" s="121" t="s">
        <v>117</v>
      </c>
      <c r="T41" s="123">
        <v>6950</v>
      </c>
      <c r="U41" s="123">
        <v>2650</v>
      </c>
      <c r="V41" s="124">
        <v>0.38129496402877699</v>
      </c>
      <c r="W41" s="204">
        <v>1.3174848662526506</v>
      </c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7" x14ac:dyDescent="0.2">
      <c r="A42" s="32" t="s">
        <v>118</v>
      </c>
      <c r="B42" s="33">
        <v>3499</v>
      </c>
      <c r="C42" s="33">
        <v>2762</v>
      </c>
      <c r="D42" s="38">
        <v>0.78936839096884825</v>
      </c>
      <c r="E42" s="205">
        <v>0.89141879955015857</v>
      </c>
      <c r="G42" s="69" t="s">
        <v>118</v>
      </c>
      <c r="H42" s="70">
        <v>744</v>
      </c>
      <c r="I42" s="71">
        <v>637</v>
      </c>
      <c r="J42" s="72">
        <v>0.85618279569892475</v>
      </c>
      <c r="K42" s="208">
        <v>1.0128876346882525</v>
      </c>
      <c r="M42" s="32" t="s">
        <v>118</v>
      </c>
      <c r="N42" s="47">
        <v>355</v>
      </c>
      <c r="O42" s="33">
        <v>123</v>
      </c>
      <c r="P42" s="38">
        <v>0.3464788732394366</v>
      </c>
      <c r="Q42" s="205">
        <v>1.1716857287892464</v>
      </c>
      <c r="S42" s="32" t="s">
        <v>118</v>
      </c>
      <c r="T42" s="33">
        <v>122</v>
      </c>
      <c r="U42" s="33">
        <v>24</v>
      </c>
      <c r="V42" s="38">
        <v>0.19672131147540983</v>
      </c>
      <c r="W42" s="205">
        <v>0.67972927835119745</v>
      </c>
    </row>
    <row r="43" spans="1:33" s="110" customFormat="1" ht="17" x14ac:dyDescent="0.2">
      <c r="A43" s="121" t="s">
        <v>119</v>
      </c>
      <c r="B43" s="123">
        <v>11421</v>
      </c>
      <c r="C43" s="123">
        <v>9969</v>
      </c>
      <c r="D43" s="124">
        <v>0.8728657735749934</v>
      </c>
      <c r="E43" s="204">
        <v>0.98571081506524083</v>
      </c>
      <c r="F43" s="3"/>
      <c r="G43" s="126" t="s">
        <v>119</v>
      </c>
      <c r="H43" s="153">
        <v>47935</v>
      </c>
      <c r="I43" s="154">
        <v>39938</v>
      </c>
      <c r="J43" s="129">
        <v>0.83316991759674564</v>
      </c>
      <c r="K43" s="209">
        <v>0.98566277127662882</v>
      </c>
      <c r="L43" s="3"/>
      <c r="M43" s="121" t="s">
        <v>119</v>
      </c>
      <c r="N43" s="145">
        <v>1285</v>
      </c>
      <c r="O43" s="123">
        <v>307</v>
      </c>
      <c r="P43" s="124">
        <v>0.23891050583657589</v>
      </c>
      <c r="Q43" s="204">
        <v>0.80792236343105894</v>
      </c>
      <c r="R43" s="3"/>
      <c r="S43" s="121" t="s">
        <v>119</v>
      </c>
      <c r="T43" s="123">
        <v>4732</v>
      </c>
      <c r="U43" s="123">
        <v>1661</v>
      </c>
      <c r="V43" s="124">
        <v>0.35101437024513948</v>
      </c>
      <c r="W43" s="204">
        <v>1.2128566182696126</v>
      </c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7" x14ac:dyDescent="0.2">
      <c r="A44" s="34" t="s">
        <v>120</v>
      </c>
      <c r="B44" s="35">
        <v>300909</v>
      </c>
      <c r="C44" s="35">
        <v>269893</v>
      </c>
      <c r="D44" s="41">
        <v>0.89692564861802071</v>
      </c>
      <c r="E44" s="206">
        <v>1.0128811770578945</v>
      </c>
      <c r="G44" s="73" t="s">
        <v>120</v>
      </c>
      <c r="H44" s="74">
        <v>718918</v>
      </c>
      <c r="I44" s="75">
        <v>620368</v>
      </c>
      <c r="J44" s="76">
        <v>0.8629189977160121</v>
      </c>
      <c r="K44" s="211">
        <v>1.0208567456796735</v>
      </c>
      <c r="M44" s="36" t="s">
        <v>120</v>
      </c>
      <c r="N44" s="48">
        <v>86727</v>
      </c>
      <c r="O44" s="35">
        <v>23689</v>
      </c>
      <c r="P44" s="41">
        <v>0.27314446481487886</v>
      </c>
      <c r="Q44" s="206">
        <v>0.92369115706574279</v>
      </c>
      <c r="S44" s="36" t="s">
        <v>120</v>
      </c>
      <c r="T44" s="35">
        <v>103615</v>
      </c>
      <c r="U44" s="35">
        <v>28562</v>
      </c>
      <c r="V44" s="41">
        <v>0.27565506924673067</v>
      </c>
      <c r="W44" s="206">
        <v>0.95246834157239202</v>
      </c>
    </row>
    <row r="46" spans="1:33" x14ac:dyDescent="0.2">
      <c r="A46" s="263" t="s">
        <v>121</v>
      </c>
      <c r="B46" s="258" t="s">
        <v>122</v>
      </c>
      <c r="C46" s="260" t="s">
        <v>123</v>
      </c>
      <c r="D46" s="260"/>
      <c r="E46" s="261" t="s">
        <v>124</v>
      </c>
      <c r="G46" s="263" t="s">
        <v>121</v>
      </c>
      <c r="H46" s="258" t="s">
        <v>122</v>
      </c>
      <c r="I46" s="260" t="s">
        <v>123</v>
      </c>
      <c r="J46" s="260"/>
      <c r="K46" s="261" t="s">
        <v>124</v>
      </c>
      <c r="M46" s="263" t="s">
        <v>121</v>
      </c>
      <c r="N46" s="265" t="s">
        <v>122</v>
      </c>
      <c r="O46" s="260" t="s">
        <v>123</v>
      </c>
      <c r="P46" s="260"/>
      <c r="Q46" s="261" t="s">
        <v>124</v>
      </c>
      <c r="S46" s="263" t="s">
        <v>121</v>
      </c>
      <c r="T46" s="258" t="s">
        <v>122</v>
      </c>
      <c r="U46" s="260" t="s">
        <v>123</v>
      </c>
      <c r="V46" s="260"/>
      <c r="W46" s="261" t="s">
        <v>124</v>
      </c>
    </row>
    <row r="47" spans="1:33" ht="17" x14ac:dyDescent="0.2">
      <c r="A47" s="264"/>
      <c r="B47" s="259"/>
      <c r="C47" s="29" t="s">
        <v>125</v>
      </c>
      <c r="D47" s="30" t="s">
        <v>126</v>
      </c>
      <c r="E47" s="262"/>
      <c r="G47" s="264"/>
      <c r="H47" s="259"/>
      <c r="I47" s="29" t="s">
        <v>125</v>
      </c>
      <c r="J47" s="31" t="s">
        <v>126</v>
      </c>
      <c r="K47" s="262"/>
      <c r="M47" s="264"/>
      <c r="N47" s="266"/>
      <c r="O47" s="29" t="s">
        <v>125</v>
      </c>
      <c r="P47" s="31" t="s">
        <v>126</v>
      </c>
      <c r="Q47" s="262"/>
      <c r="S47" s="264"/>
      <c r="T47" s="259"/>
      <c r="U47" s="29" t="s">
        <v>125</v>
      </c>
      <c r="V47" s="31" t="s">
        <v>126</v>
      </c>
      <c r="W47" s="262"/>
    </row>
    <row r="48" spans="1:33" s="110" customFormat="1" ht="34" x14ac:dyDescent="0.2">
      <c r="A48" s="132" t="s">
        <v>230</v>
      </c>
      <c r="B48" s="150">
        <v>1132551</v>
      </c>
      <c r="C48" s="134">
        <v>716942</v>
      </c>
      <c r="D48" s="135">
        <v>0.63303286121331404</v>
      </c>
      <c r="E48" s="204"/>
      <c r="F48" s="3"/>
      <c r="G48" s="132" t="s">
        <v>490</v>
      </c>
      <c r="H48" s="133">
        <v>490982</v>
      </c>
      <c r="I48" s="134">
        <v>418652</v>
      </c>
      <c r="J48" s="135">
        <v>0.85268299041512718</v>
      </c>
      <c r="K48" s="204"/>
      <c r="L48" s="3"/>
      <c r="M48" s="132" t="s">
        <v>833</v>
      </c>
      <c r="N48" s="150">
        <v>316985</v>
      </c>
      <c r="O48" s="134">
        <v>263692</v>
      </c>
      <c r="P48" s="135">
        <v>0.83187532533085162</v>
      </c>
      <c r="Q48" s="204"/>
      <c r="R48" s="3"/>
      <c r="S48" s="132" t="s">
        <v>1110</v>
      </c>
      <c r="T48" s="133">
        <f>T59</f>
        <v>5302101</v>
      </c>
      <c r="U48" s="134">
        <v>539484</v>
      </c>
      <c r="V48" s="135">
        <v>0.54034531042481715</v>
      </c>
      <c r="W48" s="204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" x14ac:dyDescent="0.2">
      <c r="A49" s="32" t="s">
        <v>114</v>
      </c>
      <c r="B49" s="47">
        <v>53755</v>
      </c>
      <c r="C49" s="33">
        <v>23123</v>
      </c>
      <c r="D49" s="38">
        <v>0.43015533438749881</v>
      </c>
      <c r="E49" s="205">
        <v>0.67951501532327041</v>
      </c>
      <c r="G49" s="32" t="s">
        <v>114</v>
      </c>
      <c r="H49" s="62">
        <v>5234</v>
      </c>
      <c r="I49" s="33">
        <v>4416</v>
      </c>
      <c r="J49" s="38">
        <v>0.84371417653802061</v>
      </c>
      <c r="K49" s="205">
        <v>0.9894816549902794</v>
      </c>
      <c r="M49" s="32" t="s">
        <v>114</v>
      </c>
      <c r="N49" s="47">
        <v>4472</v>
      </c>
      <c r="O49" s="33">
        <v>2529</v>
      </c>
      <c r="P49" s="38">
        <v>0.56551878354203933</v>
      </c>
      <c r="Q49" s="205">
        <v>0.67981194575896631</v>
      </c>
      <c r="S49" s="32" t="s">
        <v>114</v>
      </c>
      <c r="T49" s="62">
        <f>V59</f>
        <v>0.93238152196648083</v>
      </c>
      <c r="U49" s="33">
        <v>979</v>
      </c>
      <c r="V49" s="38">
        <v>0.55561861520998868</v>
      </c>
      <c r="W49" s="205">
        <v>1.0282658227812946</v>
      </c>
    </row>
    <row r="50" spans="1:33" s="110" customFormat="1" ht="17" x14ac:dyDescent="0.2">
      <c r="A50" s="121" t="s">
        <v>115</v>
      </c>
      <c r="B50" s="145">
        <v>32028</v>
      </c>
      <c r="C50" s="123">
        <v>17097</v>
      </c>
      <c r="D50" s="124">
        <v>0.5338141626077183</v>
      </c>
      <c r="E50" s="204">
        <v>0.84326453698560544</v>
      </c>
      <c r="F50" s="3"/>
      <c r="G50" s="121" t="s">
        <v>115</v>
      </c>
      <c r="H50" s="122">
        <v>13541</v>
      </c>
      <c r="I50" s="123">
        <v>12104</v>
      </c>
      <c r="J50" s="124">
        <v>0.89387785244812057</v>
      </c>
      <c r="K50" s="204">
        <v>1.0483120485526958</v>
      </c>
      <c r="L50" s="3"/>
      <c r="M50" s="121" t="s">
        <v>115</v>
      </c>
      <c r="N50" s="145">
        <v>8053</v>
      </c>
      <c r="O50" s="123">
        <v>7589</v>
      </c>
      <c r="P50" s="124">
        <v>0.94238172109772755</v>
      </c>
      <c r="Q50" s="204">
        <v>1.1328400932230147</v>
      </c>
      <c r="R50" s="3"/>
      <c r="S50" s="121" t="s">
        <v>115</v>
      </c>
      <c r="T50" s="122">
        <f>X59</f>
        <v>0</v>
      </c>
      <c r="U50" s="123">
        <v>12714</v>
      </c>
      <c r="V50" s="124">
        <v>0.67609678277053975</v>
      </c>
      <c r="W50" s="204">
        <v>1.251230962361819</v>
      </c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7" x14ac:dyDescent="0.2">
      <c r="A51" s="32" t="s">
        <v>116</v>
      </c>
      <c r="B51" s="47">
        <v>60154</v>
      </c>
      <c r="C51" s="33">
        <v>40363</v>
      </c>
      <c r="D51" s="38">
        <v>0.67099444758453308</v>
      </c>
      <c r="E51" s="205">
        <v>1.0599677974038493</v>
      </c>
      <c r="G51" s="32" t="s">
        <v>116</v>
      </c>
      <c r="H51" s="62">
        <v>35302</v>
      </c>
      <c r="I51" s="33">
        <v>28729</v>
      </c>
      <c r="J51" s="38">
        <v>0.81380658319641952</v>
      </c>
      <c r="K51" s="205">
        <v>0.95440696289745297</v>
      </c>
      <c r="M51" s="32" t="s">
        <v>116</v>
      </c>
      <c r="N51" s="47">
        <v>21909</v>
      </c>
      <c r="O51" s="33">
        <v>19749</v>
      </c>
      <c r="P51" s="38">
        <v>0.90141037929617962</v>
      </c>
      <c r="Q51" s="205">
        <v>1.0835883116711902</v>
      </c>
      <c r="S51" s="32" t="s">
        <v>116</v>
      </c>
      <c r="T51" s="62">
        <f>Z59</f>
        <v>0</v>
      </c>
      <c r="U51" s="33">
        <v>100646</v>
      </c>
      <c r="V51" s="38">
        <v>0.44666045355700529</v>
      </c>
      <c r="W51" s="205">
        <v>0.82662039429164802</v>
      </c>
    </row>
    <row r="52" spans="1:33" s="110" customFormat="1" ht="17" x14ac:dyDescent="0.2">
      <c r="A52" s="121" t="s">
        <v>117</v>
      </c>
      <c r="B52" s="145">
        <v>504233</v>
      </c>
      <c r="C52" s="123">
        <v>340838</v>
      </c>
      <c r="D52" s="124">
        <v>0.67595337869595995</v>
      </c>
      <c r="E52" s="204">
        <v>1.0678014051282922</v>
      </c>
      <c r="F52" s="3"/>
      <c r="G52" s="121" t="s">
        <v>117</v>
      </c>
      <c r="H52" s="122">
        <v>92789</v>
      </c>
      <c r="I52" s="123">
        <v>70738</v>
      </c>
      <c r="J52" s="124">
        <v>0.76235329618812575</v>
      </c>
      <c r="K52" s="204">
        <v>0.89406415368620806</v>
      </c>
      <c r="L52" s="3"/>
      <c r="M52" s="121" t="s">
        <v>117</v>
      </c>
      <c r="N52" s="145">
        <v>57152</v>
      </c>
      <c r="O52" s="123">
        <v>48504</v>
      </c>
      <c r="P52" s="124">
        <v>0.84868421052631582</v>
      </c>
      <c r="Q52" s="204">
        <v>1.0202060148722154</v>
      </c>
      <c r="R52" s="3"/>
      <c r="S52" s="121" t="s">
        <v>117</v>
      </c>
      <c r="T52" s="122">
        <f>AB59</f>
        <v>0</v>
      </c>
      <c r="U52" s="123">
        <v>49244</v>
      </c>
      <c r="V52" s="124">
        <v>0.54908344855269609</v>
      </c>
      <c r="W52" s="204">
        <v>1.0161713962521652</v>
      </c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7" x14ac:dyDescent="0.2">
      <c r="A53" s="32" t="s">
        <v>118</v>
      </c>
      <c r="B53" s="47">
        <v>3747</v>
      </c>
      <c r="C53" s="33">
        <v>2538</v>
      </c>
      <c r="D53" s="38">
        <v>0.67734187349879904</v>
      </c>
      <c r="E53" s="205">
        <v>1.069994805957718</v>
      </c>
      <c r="G53" s="32" t="s">
        <v>118</v>
      </c>
      <c r="H53" s="62">
        <v>1026</v>
      </c>
      <c r="I53" s="33">
        <v>882</v>
      </c>
      <c r="J53" s="38">
        <v>0.85964912280701755</v>
      </c>
      <c r="K53" s="205">
        <v>1.0081696626650181</v>
      </c>
      <c r="M53" s="32" t="s">
        <v>118</v>
      </c>
      <c r="N53" s="47">
        <v>478</v>
      </c>
      <c r="O53" s="33">
        <v>394</v>
      </c>
      <c r="P53" s="38">
        <v>0.82426778242677823</v>
      </c>
      <c r="Q53" s="205">
        <v>0.99085494824474118</v>
      </c>
      <c r="S53" s="32" t="s">
        <v>118</v>
      </c>
      <c r="T53" s="62">
        <f>AD59</f>
        <v>0</v>
      </c>
      <c r="U53" s="33">
        <v>632</v>
      </c>
      <c r="V53" s="38">
        <v>0.60945033751205402</v>
      </c>
      <c r="W53" s="205">
        <v>1.1278904910508185</v>
      </c>
    </row>
    <row r="54" spans="1:33" s="110" customFormat="1" ht="17" x14ac:dyDescent="0.2">
      <c r="A54" s="121" t="s">
        <v>119</v>
      </c>
      <c r="B54" s="145">
        <v>30241</v>
      </c>
      <c r="C54" s="123">
        <v>19655</v>
      </c>
      <c r="D54" s="124">
        <v>0.64994543831222518</v>
      </c>
      <c r="E54" s="204">
        <v>1.0267167443195528</v>
      </c>
      <c r="F54" s="3"/>
      <c r="G54" s="121" t="s">
        <v>119</v>
      </c>
      <c r="H54" s="122">
        <v>24253</v>
      </c>
      <c r="I54" s="123">
        <v>20893</v>
      </c>
      <c r="J54" s="124">
        <v>0.86146043788397308</v>
      </c>
      <c r="K54" s="204">
        <v>1.0102939164584164</v>
      </c>
      <c r="L54" s="3"/>
      <c r="M54" s="121" t="s">
        <v>119</v>
      </c>
      <c r="N54" s="145">
        <v>10960</v>
      </c>
      <c r="O54" s="123">
        <v>10037</v>
      </c>
      <c r="P54" s="124">
        <v>0.91578467153284671</v>
      </c>
      <c r="Q54" s="204">
        <v>1.1008676945293729</v>
      </c>
      <c r="R54" s="3"/>
      <c r="S54" s="121" t="s">
        <v>119</v>
      </c>
      <c r="T54" s="122">
        <f>AF59</f>
        <v>0</v>
      </c>
      <c r="U54" s="123">
        <v>12074</v>
      </c>
      <c r="V54" s="124">
        <v>0.57277039848197342</v>
      </c>
      <c r="W54" s="204">
        <v>1.0600080863691845</v>
      </c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7" x14ac:dyDescent="0.2">
      <c r="A55" s="34" t="s">
        <v>120</v>
      </c>
      <c r="B55" s="48">
        <v>448393</v>
      </c>
      <c r="C55" s="35">
        <v>273328</v>
      </c>
      <c r="D55" s="41">
        <v>0.60957240634889487</v>
      </c>
      <c r="E55" s="206">
        <v>0.96293959397391593</v>
      </c>
      <c r="G55" s="36" t="s">
        <v>120</v>
      </c>
      <c r="H55" s="63">
        <v>318837</v>
      </c>
      <c r="I55" s="35">
        <v>280890</v>
      </c>
      <c r="J55" s="41">
        <v>0.88098307285540889</v>
      </c>
      <c r="K55" s="206">
        <v>1.0331894534761434</v>
      </c>
      <c r="M55" s="36" t="s">
        <v>120</v>
      </c>
      <c r="N55" s="48">
        <v>213961</v>
      </c>
      <c r="O55" s="35">
        <v>174890</v>
      </c>
      <c r="P55" s="41">
        <v>0.81739195460855019</v>
      </c>
      <c r="Q55" s="206">
        <v>0.98258949354395009</v>
      </c>
      <c r="S55" s="36" t="s">
        <v>120</v>
      </c>
      <c r="T55" s="63">
        <f>AH59</f>
        <v>0</v>
      </c>
      <c r="U55" s="35">
        <v>363195</v>
      </c>
      <c r="V55" s="41">
        <v>0.56686509299087884</v>
      </c>
      <c r="W55" s="206">
        <v>1.0490793240071095</v>
      </c>
    </row>
    <row r="57" spans="1:33" x14ac:dyDescent="0.2">
      <c r="A57" s="263" t="s">
        <v>121</v>
      </c>
      <c r="B57" s="258" t="s">
        <v>122</v>
      </c>
      <c r="C57" s="260" t="s">
        <v>123</v>
      </c>
      <c r="D57" s="260"/>
      <c r="E57" s="261" t="s">
        <v>124</v>
      </c>
      <c r="G57" s="263" t="s">
        <v>121</v>
      </c>
      <c r="H57" s="258" t="s">
        <v>122</v>
      </c>
      <c r="I57" s="260" t="s">
        <v>123</v>
      </c>
      <c r="J57" s="260"/>
      <c r="K57" s="261" t="s">
        <v>124</v>
      </c>
      <c r="M57" s="263" t="s">
        <v>121</v>
      </c>
      <c r="N57" s="265" t="s">
        <v>122</v>
      </c>
      <c r="O57" s="260" t="s">
        <v>123</v>
      </c>
      <c r="P57" s="260"/>
      <c r="Q57" s="261" t="s">
        <v>124</v>
      </c>
      <c r="S57" s="263" t="s">
        <v>121</v>
      </c>
      <c r="T57" s="258" t="s">
        <v>122</v>
      </c>
      <c r="U57" s="260" t="s">
        <v>123</v>
      </c>
      <c r="V57" s="260"/>
      <c r="W57" s="261" t="s">
        <v>124</v>
      </c>
    </row>
    <row r="58" spans="1:33" ht="17" x14ac:dyDescent="0.2">
      <c r="A58" s="264"/>
      <c r="B58" s="259"/>
      <c r="C58" s="29" t="s">
        <v>125</v>
      </c>
      <c r="D58" s="30" t="s">
        <v>126</v>
      </c>
      <c r="E58" s="262"/>
      <c r="G58" s="264"/>
      <c r="H58" s="259"/>
      <c r="I58" s="29" t="s">
        <v>125</v>
      </c>
      <c r="J58" s="31" t="s">
        <v>126</v>
      </c>
      <c r="K58" s="262"/>
      <c r="M58" s="264"/>
      <c r="N58" s="266"/>
      <c r="O58" s="29" t="s">
        <v>125</v>
      </c>
      <c r="P58" s="31" t="s">
        <v>126</v>
      </c>
      <c r="Q58" s="262"/>
      <c r="S58" s="264"/>
      <c r="T58" s="259"/>
      <c r="U58" s="29" t="s">
        <v>125</v>
      </c>
      <c r="V58" s="31" t="s">
        <v>126</v>
      </c>
      <c r="W58" s="262"/>
    </row>
    <row r="59" spans="1:33" s="110" customFormat="1" ht="51" x14ac:dyDescent="0.2">
      <c r="A59" s="132" t="s">
        <v>255</v>
      </c>
      <c r="B59" s="152">
        <v>6270605</v>
      </c>
      <c r="C59" s="147">
        <v>4249918</v>
      </c>
      <c r="D59" s="148">
        <v>0.67775246567117531</v>
      </c>
      <c r="E59" s="216"/>
      <c r="F59" s="3"/>
      <c r="G59" s="132" t="s">
        <v>535</v>
      </c>
      <c r="H59" s="133">
        <v>687776</v>
      </c>
      <c r="I59" s="134">
        <v>639451</v>
      </c>
      <c r="J59" s="135">
        <v>0.92973729819010842</v>
      </c>
      <c r="K59" s="204"/>
      <c r="L59" s="3"/>
      <c r="M59" s="132" t="s">
        <v>856</v>
      </c>
      <c r="N59" s="150">
        <v>182640</v>
      </c>
      <c r="O59" s="134">
        <v>16872</v>
      </c>
      <c r="P59" s="135">
        <v>9.2378449408672805E-2</v>
      </c>
      <c r="Q59" s="204"/>
      <c r="R59" s="3"/>
      <c r="S59" s="132" t="s">
        <v>1157</v>
      </c>
      <c r="T59" s="132">
        <v>5302101</v>
      </c>
      <c r="U59" s="134">
        <v>4943581</v>
      </c>
      <c r="V59" s="135">
        <v>0.93238152196648083</v>
      </c>
      <c r="W59" s="204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7" x14ac:dyDescent="0.2">
      <c r="A60" s="32" t="s">
        <v>114</v>
      </c>
      <c r="B60" s="47">
        <v>36508</v>
      </c>
      <c r="C60" s="33">
        <v>18981</v>
      </c>
      <c r="D60" s="38">
        <v>0.51991344362879366</v>
      </c>
      <c r="E60" s="205">
        <v>0.76711405706790847</v>
      </c>
      <c r="G60" s="32" t="s">
        <v>114</v>
      </c>
      <c r="H60" s="62">
        <v>834</v>
      </c>
      <c r="I60" s="33">
        <v>754</v>
      </c>
      <c r="J60" s="38">
        <v>0.90407673860911275</v>
      </c>
      <c r="K60" s="205">
        <v>0.97240020419644524</v>
      </c>
      <c r="M60" s="32" t="s">
        <v>114</v>
      </c>
      <c r="N60" s="47">
        <v>520</v>
      </c>
      <c r="O60" s="33">
        <v>36</v>
      </c>
      <c r="P60" s="38">
        <v>6.9230769230769235E-2</v>
      </c>
      <c r="Q60" s="205">
        <v>0.74942553889922314</v>
      </c>
      <c r="S60" s="32" t="s">
        <v>114</v>
      </c>
      <c r="T60" s="32">
        <v>19443</v>
      </c>
      <c r="U60" s="33">
        <v>18004</v>
      </c>
      <c r="V60" s="38">
        <v>0.92598878773851767</v>
      </c>
      <c r="W60" s="205">
        <v>0.9931436498071301</v>
      </c>
    </row>
    <row r="61" spans="1:33" s="110" customFormat="1" ht="17" x14ac:dyDescent="0.2">
      <c r="A61" s="121" t="s">
        <v>115</v>
      </c>
      <c r="B61" s="145">
        <v>694650</v>
      </c>
      <c r="C61" s="123">
        <v>475692</v>
      </c>
      <c r="D61" s="124">
        <v>0.6847937810408119</v>
      </c>
      <c r="E61" s="204">
        <v>1.0103892139479915</v>
      </c>
      <c r="F61" s="3"/>
      <c r="G61" s="121" t="s">
        <v>115</v>
      </c>
      <c r="H61" s="122">
        <v>10999</v>
      </c>
      <c r="I61" s="123">
        <v>9468</v>
      </c>
      <c r="J61" s="124">
        <v>0.86080552777525232</v>
      </c>
      <c r="K61" s="204">
        <v>0.92585887373880393</v>
      </c>
      <c r="L61" s="3"/>
      <c r="M61" s="121" t="s">
        <v>115</v>
      </c>
      <c r="N61" s="145">
        <v>5767</v>
      </c>
      <c r="O61" s="123">
        <v>432</v>
      </c>
      <c r="P61" s="124">
        <v>7.4908964799722561E-2</v>
      </c>
      <c r="Q61" s="204">
        <v>0.81089220786043903</v>
      </c>
      <c r="R61" s="3"/>
      <c r="S61" s="121" t="s">
        <v>115</v>
      </c>
      <c r="T61" s="121">
        <v>212957</v>
      </c>
      <c r="U61" s="123">
        <v>204308</v>
      </c>
      <c r="V61" s="124">
        <v>0.95938616716050662</v>
      </c>
      <c r="W61" s="204">
        <v>1.0289630849151434</v>
      </c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7" x14ac:dyDescent="0.2">
      <c r="A62" s="32" t="s">
        <v>116</v>
      </c>
      <c r="B62" s="47">
        <v>364822</v>
      </c>
      <c r="C62" s="33">
        <v>249983</v>
      </c>
      <c r="D62" s="38">
        <v>0.68521909314679486</v>
      </c>
      <c r="E62" s="205">
        <v>1.011016747048239</v>
      </c>
      <c r="G62" s="32" t="s">
        <v>116</v>
      </c>
      <c r="H62" s="62">
        <v>72842</v>
      </c>
      <c r="I62" s="33">
        <v>61235</v>
      </c>
      <c r="J62" s="38">
        <v>0.84065511655363667</v>
      </c>
      <c r="K62" s="205">
        <v>0.90418564275103797</v>
      </c>
      <c r="M62" s="32" t="s">
        <v>116</v>
      </c>
      <c r="N62" s="47">
        <v>3513</v>
      </c>
      <c r="O62" s="33">
        <v>170</v>
      </c>
      <c r="P62" s="38">
        <v>4.8391688015940792E-2</v>
      </c>
      <c r="Q62" s="205">
        <v>0.52384174367184833</v>
      </c>
      <c r="S62" s="32" t="s">
        <v>116</v>
      </c>
      <c r="T62" s="32">
        <v>664766</v>
      </c>
      <c r="U62" s="33">
        <v>612528</v>
      </c>
      <c r="V62" s="38">
        <v>0.92141896547055657</v>
      </c>
      <c r="W62" s="205">
        <v>0.98824241339231689</v>
      </c>
    </row>
    <row r="63" spans="1:33" s="110" customFormat="1" ht="17" x14ac:dyDescent="0.2">
      <c r="A63" s="121" t="s">
        <v>117</v>
      </c>
      <c r="B63" s="145">
        <v>3382639</v>
      </c>
      <c r="C63" s="123">
        <v>2361122</v>
      </c>
      <c r="D63" s="124">
        <v>0.69801181858306482</v>
      </c>
      <c r="E63" s="204">
        <v>1.0298919648958071</v>
      </c>
      <c r="F63" s="3"/>
      <c r="G63" s="121" t="s">
        <v>117</v>
      </c>
      <c r="H63" s="122">
        <v>41045</v>
      </c>
      <c r="I63" s="123">
        <v>34268</v>
      </c>
      <c r="J63" s="124">
        <v>0.83488853697161647</v>
      </c>
      <c r="K63" s="204">
        <v>0.89798326752822422</v>
      </c>
      <c r="L63" s="3"/>
      <c r="M63" s="121" t="s">
        <v>117</v>
      </c>
      <c r="N63" s="145">
        <v>9822</v>
      </c>
      <c r="O63" s="123">
        <v>638</v>
      </c>
      <c r="P63" s="124">
        <v>6.4956220728975764E-2</v>
      </c>
      <c r="Q63" s="204">
        <v>0.70315339935633792</v>
      </c>
      <c r="R63" s="3"/>
      <c r="S63" s="121" t="s">
        <v>117</v>
      </c>
      <c r="T63" s="121">
        <v>2776400</v>
      </c>
      <c r="U63" s="123">
        <v>2559469</v>
      </c>
      <c r="V63" s="124">
        <v>0.92186608557844696</v>
      </c>
      <c r="W63" s="204">
        <v>0.98872195969107601</v>
      </c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7" x14ac:dyDescent="0.2">
      <c r="A64" s="32" t="s">
        <v>118</v>
      </c>
      <c r="B64" s="47">
        <v>39708</v>
      </c>
      <c r="C64" s="33">
        <v>26732</v>
      </c>
      <c r="D64" s="38">
        <v>0.67321446559887177</v>
      </c>
      <c r="E64" s="205">
        <v>0.99330434000293966</v>
      </c>
      <c r="G64" s="32" t="s">
        <v>118</v>
      </c>
      <c r="H64" s="62">
        <v>704</v>
      </c>
      <c r="I64" s="33">
        <v>664</v>
      </c>
      <c r="J64" s="38">
        <v>0.94318181818181823</v>
      </c>
      <c r="K64" s="205">
        <v>1.0144605578563772</v>
      </c>
      <c r="M64" s="32" t="s">
        <v>118</v>
      </c>
      <c r="N64" s="47">
        <v>169</v>
      </c>
      <c r="O64" s="33">
        <v>17</v>
      </c>
      <c r="P64" s="38">
        <v>0.10059171597633136</v>
      </c>
      <c r="Q64" s="205">
        <v>1.0889089026740848</v>
      </c>
      <c r="S64" s="32" t="s">
        <v>118</v>
      </c>
      <c r="T64" s="32">
        <v>7122</v>
      </c>
      <c r="U64" s="33">
        <v>6797</v>
      </c>
      <c r="V64" s="38">
        <v>0.95436675091266499</v>
      </c>
      <c r="W64" s="205">
        <v>1.0235796489186264</v>
      </c>
    </row>
    <row r="65" spans="1:33" s="110" customFormat="1" ht="17" x14ac:dyDescent="0.2">
      <c r="A65" s="121" t="s">
        <v>119</v>
      </c>
      <c r="B65" s="145">
        <v>243199</v>
      </c>
      <c r="C65" s="123">
        <v>161300</v>
      </c>
      <c r="D65" s="124">
        <v>0.66324285872885991</v>
      </c>
      <c r="E65" s="204">
        <v>0.97859158368690458</v>
      </c>
      <c r="F65" s="3"/>
      <c r="G65" s="121" t="s">
        <v>119</v>
      </c>
      <c r="H65" s="122">
        <v>23447</v>
      </c>
      <c r="I65" s="123">
        <v>21107</v>
      </c>
      <c r="J65" s="124">
        <v>0.90020045208342214</v>
      </c>
      <c r="K65" s="204">
        <v>0.96823097646594924</v>
      </c>
      <c r="L65" s="3"/>
      <c r="M65" s="121" t="s">
        <v>119</v>
      </c>
      <c r="N65" s="145">
        <v>5004</v>
      </c>
      <c r="O65" s="123">
        <v>463</v>
      </c>
      <c r="P65" s="124">
        <v>9.2525979216626697E-2</v>
      </c>
      <c r="Q65" s="204">
        <v>1.0015970154175378</v>
      </c>
      <c r="R65" s="3"/>
      <c r="S65" s="121" t="s">
        <v>119</v>
      </c>
      <c r="T65" s="121">
        <v>112959</v>
      </c>
      <c r="U65" s="123">
        <v>106841</v>
      </c>
      <c r="V65" s="124">
        <v>0.94583875565470654</v>
      </c>
      <c r="W65" s="204">
        <v>1.0144331835961775</v>
      </c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7" x14ac:dyDescent="0.2">
      <c r="A66" s="34" t="s">
        <v>120</v>
      </c>
      <c r="B66" s="48">
        <v>1509079</v>
      </c>
      <c r="C66" s="35">
        <v>956108</v>
      </c>
      <c r="D66" s="41">
        <v>0.63357054203259078</v>
      </c>
      <c r="E66" s="206">
        <v>0.93481112076098261</v>
      </c>
      <c r="G66" s="36" t="s">
        <v>120</v>
      </c>
      <c r="H66" s="63">
        <v>537905</v>
      </c>
      <c r="I66" s="35">
        <v>511955</v>
      </c>
      <c r="J66" s="41">
        <v>0.95175728056069375</v>
      </c>
      <c r="K66" s="206">
        <v>1.0236840905634861</v>
      </c>
      <c r="M66" s="36" t="s">
        <v>120</v>
      </c>
      <c r="N66" s="48">
        <v>157845</v>
      </c>
      <c r="O66" s="35">
        <v>15116</v>
      </c>
      <c r="P66" s="41">
        <v>9.5764832588932175E-2</v>
      </c>
      <c r="Q66" s="206">
        <v>1.0366577183524521</v>
      </c>
      <c r="S66" s="36" t="s">
        <v>120</v>
      </c>
      <c r="T66" s="36">
        <v>1508454</v>
      </c>
      <c r="U66" s="35">
        <v>1435634</v>
      </c>
      <c r="V66" s="41">
        <v>0.95172540892861168</v>
      </c>
      <c r="W66" s="206">
        <v>1.0207467506663288</v>
      </c>
    </row>
    <row r="68" spans="1:33" x14ac:dyDescent="0.2">
      <c r="A68" s="263" t="s">
        <v>121</v>
      </c>
      <c r="B68" s="258" t="s">
        <v>122</v>
      </c>
      <c r="C68" s="260" t="s">
        <v>123</v>
      </c>
      <c r="D68" s="260"/>
      <c r="E68" s="261" t="s">
        <v>124</v>
      </c>
      <c r="G68" s="263" t="s">
        <v>121</v>
      </c>
      <c r="H68" s="258" t="s">
        <v>122</v>
      </c>
      <c r="I68" s="260" t="s">
        <v>123</v>
      </c>
      <c r="J68" s="260"/>
      <c r="K68" s="261" t="s">
        <v>124</v>
      </c>
      <c r="M68" s="263" t="s">
        <v>121</v>
      </c>
      <c r="N68" s="265" t="s">
        <v>122</v>
      </c>
      <c r="O68" s="260" t="s">
        <v>123</v>
      </c>
      <c r="P68" s="260"/>
      <c r="Q68" s="261" t="s">
        <v>124</v>
      </c>
      <c r="S68" s="263" t="s">
        <v>121</v>
      </c>
      <c r="T68" s="258" t="s">
        <v>122</v>
      </c>
      <c r="U68" s="260" t="s">
        <v>123</v>
      </c>
      <c r="V68" s="260"/>
      <c r="W68" s="261" t="s">
        <v>124</v>
      </c>
    </row>
    <row r="69" spans="1:33" ht="17" x14ac:dyDescent="0.2">
      <c r="A69" s="264"/>
      <c r="B69" s="259"/>
      <c r="C69" s="29" t="s">
        <v>125</v>
      </c>
      <c r="D69" s="30" t="s">
        <v>126</v>
      </c>
      <c r="E69" s="262"/>
      <c r="G69" s="264"/>
      <c r="H69" s="259"/>
      <c r="I69" s="29" t="s">
        <v>125</v>
      </c>
      <c r="J69" s="31" t="s">
        <v>126</v>
      </c>
      <c r="K69" s="262"/>
      <c r="M69" s="264"/>
      <c r="N69" s="266"/>
      <c r="O69" s="29" t="s">
        <v>125</v>
      </c>
      <c r="P69" s="31" t="s">
        <v>126</v>
      </c>
      <c r="Q69" s="262"/>
      <c r="S69" s="264"/>
      <c r="T69" s="259"/>
      <c r="U69" s="29" t="s">
        <v>125</v>
      </c>
      <c r="V69" s="31" t="s">
        <v>126</v>
      </c>
      <c r="W69" s="262"/>
    </row>
    <row r="70" spans="1:33" s="110" customFormat="1" ht="34" x14ac:dyDescent="0.2">
      <c r="A70" s="132" t="s">
        <v>278</v>
      </c>
      <c r="B70" s="133">
        <v>899614</v>
      </c>
      <c r="C70" s="134">
        <v>840019</v>
      </c>
      <c r="D70" s="135">
        <v>0.93375492155524475</v>
      </c>
      <c r="E70" s="204"/>
      <c r="F70" s="3"/>
      <c r="G70" s="132" t="s">
        <v>536</v>
      </c>
      <c r="H70" s="133">
        <v>722237</v>
      </c>
      <c r="I70" s="134">
        <v>626191</v>
      </c>
      <c r="J70" s="135">
        <v>0.86701595182744717</v>
      </c>
      <c r="K70" s="204"/>
      <c r="L70" s="3"/>
      <c r="M70" s="132" t="s">
        <v>879</v>
      </c>
      <c r="N70" s="150">
        <v>1370451</v>
      </c>
      <c r="O70" s="134">
        <v>695718</v>
      </c>
      <c r="P70" s="135">
        <v>0.50765623871265741</v>
      </c>
      <c r="Q70" s="204"/>
      <c r="R70" s="3"/>
      <c r="S70" s="132" t="s">
        <v>1184</v>
      </c>
      <c r="T70" s="134">
        <v>664901</v>
      </c>
      <c r="U70" s="134">
        <v>244720</v>
      </c>
      <c r="V70" s="135">
        <v>0.36805479311957717</v>
      </c>
      <c r="W70" s="204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7" x14ac:dyDescent="0.2">
      <c r="A71" s="32" t="s">
        <v>114</v>
      </c>
      <c r="B71" s="62">
        <v>6455</v>
      </c>
      <c r="C71" s="33">
        <v>5942</v>
      </c>
      <c r="D71" s="38">
        <v>0.92052672347017817</v>
      </c>
      <c r="E71" s="205">
        <v>0.98583332973170956</v>
      </c>
      <c r="G71" s="32" t="s">
        <v>114</v>
      </c>
      <c r="H71" s="62">
        <v>5006</v>
      </c>
      <c r="I71" s="33">
        <v>4612</v>
      </c>
      <c r="J71" s="38">
        <v>0.92129444666400317</v>
      </c>
      <c r="K71" s="205">
        <v>1.0626038018356534</v>
      </c>
      <c r="M71" s="32" t="s">
        <v>114</v>
      </c>
      <c r="N71" s="47">
        <v>1773</v>
      </c>
      <c r="O71" s="33">
        <v>910</v>
      </c>
      <c r="P71" s="38">
        <v>0.51325437112239147</v>
      </c>
      <c r="Q71" s="205">
        <v>1.0110274078851667</v>
      </c>
      <c r="S71" s="32" t="s">
        <v>114</v>
      </c>
      <c r="T71" s="33">
        <v>7170</v>
      </c>
      <c r="U71" s="33">
        <v>2172</v>
      </c>
      <c r="V71" s="38">
        <v>0.30292887029288701</v>
      </c>
      <c r="W71" s="205">
        <v>0.82305372992240466</v>
      </c>
    </row>
    <row r="72" spans="1:33" s="110" customFormat="1" ht="17" x14ac:dyDescent="0.2">
      <c r="A72" s="121" t="s">
        <v>115</v>
      </c>
      <c r="B72" s="122">
        <v>27851</v>
      </c>
      <c r="C72" s="123">
        <v>26814</v>
      </c>
      <c r="D72" s="124">
        <v>0.96276614843273134</v>
      </c>
      <c r="E72" s="204">
        <v>1.0310694232584778</v>
      </c>
      <c r="F72" s="3"/>
      <c r="G72" s="121" t="s">
        <v>115</v>
      </c>
      <c r="H72" s="122">
        <v>11164</v>
      </c>
      <c r="I72" s="123">
        <v>10485</v>
      </c>
      <c r="J72" s="124">
        <v>0.939179505553565</v>
      </c>
      <c r="K72" s="204">
        <v>1.083232094604506</v>
      </c>
      <c r="L72" s="3"/>
      <c r="M72" s="121" t="s">
        <v>115</v>
      </c>
      <c r="N72" s="145">
        <v>134169</v>
      </c>
      <c r="O72" s="123">
        <v>81773</v>
      </c>
      <c r="P72" s="124">
        <v>0.60947759914734401</v>
      </c>
      <c r="Q72" s="204">
        <v>1.200571474691005</v>
      </c>
      <c r="R72" s="3"/>
      <c r="S72" s="121" t="s">
        <v>115</v>
      </c>
      <c r="T72" s="123">
        <v>11209</v>
      </c>
      <c r="U72" s="123">
        <v>5791</v>
      </c>
      <c r="V72" s="124">
        <v>0.51663841555892587</v>
      </c>
      <c r="W72" s="204">
        <v>1.4036997349768936</v>
      </c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7" x14ac:dyDescent="0.2">
      <c r="A73" s="32" t="s">
        <v>116</v>
      </c>
      <c r="B73" s="62">
        <v>41611</v>
      </c>
      <c r="C73" s="33">
        <v>38887</v>
      </c>
      <c r="D73" s="38">
        <v>0.93453654081853355</v>
      </c>
      <c r="E73" s="205">
        <v>1.000837071104254</v>
      </c>
      <c r="G73" s="32" t="s">
        <v>116</v>
      </c>
      <c r="H73" s="62">
        <v>318457</v>
      </c>
      <c r="I73" s="33">
        <v>253526</v>
      </c>
      <c r="J73" s="38">
        <v>0.79610748075878379</v>
      </c>
      <c r="K73" s="205">
        <v>0.91821549428334448</v>
      </c>
      <c r="M73" s="32" t="s">
        <v>116</v>
      </c>
      <c r="N73" s="47">
        <v>217661</v>
      </c>
      <c r="O73" s="33">
        <v>81124</v>
      </c>
      <c r="P73" s="38">
        <v>0.37270801843233287</v>
      </c>
      <c r="Q73" s="205">
        <v>0.73417401385131464</v>
      </c>
      <c r="S73" s="32" t="s">
        <v>116</v>
      </c>
      <c r="T73" s="33">
        <v>9205</v>
      </c>
      <c r="U73" s="33">
        <v>4493</v>
      </c>
      <c r="V73" s="38">
        <v>0.48810429114611625</v>
      </c>
      <c r="W73" s="205">
        <v>1.3261728967282767</v>
      </c>
    </row>
    <row r="74" spans="1:33" s="110" customFormat="1" ht="17" x14ac:dyDescent="0.2">
      <c r="A74" s="121" t="s">
        <v>117</v>
      </c>
      <c r="B74" s="122">
        <v>300251</v>
      </c>
      <c r="C74" s="123">
        <v>275316</v>
      </c>
      <c r="D74" s="124">
        <v>0.91695281614382629</v>
      </c>
      <c r="E74" s="204">
        <v>0.98200587217957236</v>
      </c>
      <c r="F74" s="3"/>
      <c r="G74" s="121" t="s">
        <v>117</v>
      </c>
      <c r="H74" s="122">
        <v>42695</v>
      </c>
      <c r="I74" s="123">
        <v>39241</v>
      </c>
      <c r="J74" s="124">
        <v>0.91910059725963222</v>
      </c>
      <c r="K74" s="204">
        <v>1.0600734569212988</v>
      </c>
      <c r="L74" s="3"/>
      <c r="M74" s="121" t="s">
        <v>117</v>
      </c>
      <c r="N74" s="145">
        <v>348680</v>
      </c>
      <c r="O74" s="123">
        <v>145360</v>
      </c>
      <c r="P74" s="124">
        <v>0.41688654353562005</v>
      </c>
      <c r="Q74" s="204">
        <v>0.82119850352432155</v>
      </c>
      <c r="R74" s="3"/>
      <c r="S74" s="121" t="s">
        <v>117</v>
      </c>
      <c r="T74" s="123">
        <v>107681</v>
      </c>
      <c r="U74" s="123">
        <v>44968</v>
      </c>
      <c r="V74" s="124">
        <v>0.41760384840408243</v>
      </c>
      <c r="W74" s="204">
        <v>1.1346241271972983</v>
      </c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7" x14ac:dyDescent="0.2">
      <c r="A75" s="32" t="s">
        <v>118</v>
      </c>
      <c r="B75" s="62">
        <v>2091</v>
      </c>
      <c r="C75" s="33">
        <v>1943</v>
      </c>
      <c r="D75" s="38">
        <v>0.92922046867527497</v>
      </c>
      <c r="E75" s="205">
        <v>0.99514385115912718</v>
      </c>
      <c r="G75" s="32" t="s">
        <v>118</v>
      </c>
      <c r="H75" s="62">
        <v>592</v>
      </c>
      <c r="I75" s="33">
        <v>535</v>
      </c>
      <c r="J75" s="38">
        <v>0.90371621621621623</v>
      </c>
      <c r="K75" s="205">
        <v>1.0423293992589344</v>
      </c>
      <c r="M75" s="32" t="s">
        <v>118</v>
      </c>
      <c r="N75" s="47">
        <v>3030</v>
      </c>
      <c r="O75" s="33">
        <v>1696</v>
      </c>
      <c r="P75" s="38">
        <v>0.55973597359735972</v>
      </c>
      <c r="Q75" s="205">
        <v>1.1025885843868855</v>
      </c>
      <c r="S75" s="32" t="s">
        <v>118</v>
      </c>
      <c r="T75" s="33">
        <v>10109</v>
      </c>
      <c r="U75" s="33">
        <v>4883</v>
      </c>
      <c r="V75" s="38">
        <v>0.48303491937877141</v>
      </c>
      <c r="W75" s="205">
        <v>1.3123994807529606</v>
      </c>
    </row>
    <row r="76" spans="1:33" s="110" customFormat="1" ht="17" x14ac:dyDescent="0.2">
      <c r="A76" s="121" t="s">
        <v>119</v>
      </c>
      <c r="B76" s="122">
        <v>34548</v>
      </c>
      <c r="C76" s="123">
        <v>32618</v>
      </c>
      <c r="D76" s="124">
        <v>0.94413569526455943</v>
      </c>
      <c r="E76" s="204">
        <v>1.011117235871726</v>
      </c>
      <c r="F76" s="3"/>
      <c r="G76" s="121" t="s">
        <v>119</v>
      </c>
      <c r="H76" s="122">
        <v>14640</v>
      </c>
      <c r="I76" s="123">
        <v>13114</v>
      </c>
      <c r="J76" s="124">
        <v>0.89576502732240437</v>
      </c>
      <c r="K76" s="204">
        <v>1.0331586465443474</v>
      </c>
      <c r="L76" s="3"/>
      <c r="M76" s="121" t="s">
        <v>119</v>
      </c>
      <c r="N76" s="145">
        <v>26805</v>
      </c>
      <c r="O76" s="123">
        <v>15394</v>
      </c>
      <c r="P76" s="124">
        <v>0.57429584032829695</v>
      </c>
      <c r="Q76" s="204">
        <v>1.1312691473754521</v>
      </c>
      <c r="R76" s="3"/>
      <c r="S76" s="121" t="s">
        <v>119</v>
      </c>
      <c r="T76" s="123">
        <v>16059</v>
      </c>
      <c r="U76" s="123">
        <v>4380</v>
      </c>
      <c r="V76" s="124">
        <v>0.27274425555763121</v>
      </c>
      <c r="W76" s="204">
        <v>0.74104253131956754</v>
      </c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7" x14ac:dyDescent="0.2">
      <c r="A77" s="34" t="s">
        <v>120</v>
      </c>
      <c r="B77" s="63">
        <v>486807</v>
      </c>
      <c r="C77" s="35">
        <v>458499</v>
      </c>
      <c r="D77" s="41">
        <v>0.94184964472573318</v>
      </c>
      <c r="E77" s="206">
        <v>1.0086690018800715</v>
      </c>
      <c r="G77" s="36" t="s">
        <v>120</v>
      </c>
      <c r="H77" s="63">
        <v>329683</v>
      </c>
      <c r="I77" s="35">
        <v>304678</v>
      </c>
      <c r="J77" s="41">
        <v>0.92415441499865025</v>
      </c>
      <c r="K77" s="206">
        <v>1.0659024358787976</v>
      </c>
      <c r="M77" s="36" t="s">
        <v>120</v>
      </c>
      <c r="N77" s="48">
        <v>638333</v>
      </c>
      <c r="O77" s="35">
        <v>369461</v>
      </c>
      <c r="P77" s="41">
        <v>0.57879038056938936</v>
      </c>
      <c r="Q77" s="206">
        <v>1.1401226586658677</v>
      </c>
      <c r="S77" s="36" t="s">
        <v>120</v>
      </c>
      <c r="T77" s="35">
        <v>503468</v>
      </c>
      <c r="U77" s="35">
        <v>178033</v>
      </c>
      <c r="V77" s="41">
        <v>0.35361333788840604</v>
      </c>
      <c r="W77" s="206">
        <v>0.96076275733629901</v>
      </c>
    </row>
    <row r="79" spans="1:33" x14ac:dyDescent="0.2">
      <c r="A79" s="263" t="s">
        <v>121</v>
      </c>
      <c r="B79" s="258" t="s">
        <v>122</v>
      </c>
      <c r="C79" s="260" t="s">
        <v>123</v>
      </c>
      <c r="D79" s="260"/>
      <c r="E79" s="261" t="s">
        <v>124</v>
      </c>
      <c r="G79" s="263" t="s">
        <v>121</v>
      </c>
      <c r="H79" s="258" t="s">
        <v>122</v>
      </c>
      <c r="I79" s="260" t="s">
        <v>123</v>
      </c>
      <c r="J79" s="260"/>
      <c r="K79" s="261" t="s">
        <v>124</v>
      </c>
      <c r="M79" s="263" t="s">
        <v>121</v>
      </c>
      <c r="N79" s="265" t="s">
        <v>122</v>
      </c>
      <c r="O79" s="260" t="s">
        <v>123</v>
      </c>
      <c r="P79" s="260"/>
      <c r="Q79" s="261" t="s">
        <v>124</v>
      </c>
      <c r="S79" s="263" t="s">
        <v>121</v>
      </c>
      <c r="T79" s="258" t="s">
        <v>122</v>
      </c>
      <c r="U79" s="260" t="s">
        <v>123</v>
      </c>
      <c r="V79" s="260"/>
      <c r="W79" s="261" t="s">
        <v>124</v>
      </c>
    </row>
    <row r="80" spans="1:33" ht="17" x14ac:dyDescent="0.2">
      <c r="A80" s="264"/>
      <c r="B80" s="259"/>
      <c r="C80" s="29" t="s">
        <v>125</v>
      </c>
      <c r="D80" s="30" t="s">
        <v>126</v>
      </c>
      <c r="E80" s="262"/>
      <c r="G80" s="264"/>
      <c r="H80" s="259"/>
      <c r="I80" s="29" t="s">
        <v>125</v>
      </c>
      <c r="J80" s="31" t="s">
        <v>126</v>
      </c>
      <c r="K80" s="262"/>
      <c r="M80" s="264"/>
      <c r="N80" s="266"/>
      <c r="O80" s="29" t="s">
        <v>125</v>
      </c>
      <c r="P80" s="31" t="s">
        <v>126</v>
      </c>
      <c r="Q80" s="262"/>
      <c r="S80" s="264"/>
      <c r="T80" s="259"/>
      <c r="U80" s="29" t="s">
        <v>125</v>
      </c>
      <c r="V80" s="31" t="s">
        <v>126</v>
      </c>
      <c r="W80" s="262"/>
    </row>
    <row r="81" spans="1:33" s="110" customFormat="1" ht="33.75" customHeight="1" x14ac:dyDescent="0.2">
      <c r="A81" s="132" t="s">
        <v>301</v>
      </c>
      <c r="B81" s="146">
        <v>536089</v>
      </c>
      <c r="C81" s="147">
        <v>176984</v>
      </c>
      <c r="D81" s="148">
        <v>0.33013921195920826</v>
      </c>
      <c r="E81" s="216"/>
      <c r="F81" s="3"/>
      <c r="G81" s="136" t="s">
        <v>581</v>
      </c>
      <c r="H81" s="149">
        <v>952991</v>
      </c>
      <c r="I81" s="134">
        <v>39668</v>
      </c>
      <c r="J81" s="135">
        <v>4.1624737274538796E-2</v>
      </c>
      <c r="K81" s="212"/>
      <c r="L81" s="3"/>
      <c r="M81" s="132" t="s">
        <v>880</v>
      </c>
      <c r="N81" s="150">
        <v>339185</v>
      </c>
      <c r="O81" s="134">
        <v>292748</v>
      </c>
      <c r="P81" s="135">
        <v>0.86309241269513692</v>
      </c>
      <c r="Q81" s="204"/>
      <c r="R81" s="3"/>
      <c r="S81" s="132" t="s">
        <v>1185</v>
      </c>
      <c r="T81" s="151">
        <f>T92</f>
        <v>82909</v>
      </c>
      <c r="U81" s="134">
        <v>1196120</v>
      </c>
      <c r="V81" s="135">
        <v>0.93083196044205418</v>
      </c>
      <c r="W81" s="204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7" x14ac:dyDescent="0.2">
      <c r="A82" s="32" t="s">
        <v>114</v>
      </c>
      <c r="B82" s="62">
        <v>1520</v>
      </c>
      <c r="C82" s="33">
        <v>374</v>
      </c>
      <c r="D82" s="38">
        <v>0.24605263157894736</v>
      </c>
      <c r="E82" s="205">
        <v>0.74529962714441034</v>
      </c>
      <c r="G82" s="32" t="s">
        <v>114</v>
      </c>
      <c r="H82" s="33">
        <v>2236</v>
      </c>
      <c r="I82" s="33">
        <v>89</v>
      </c>
      <c r="J82" s="38">
        <v>3.9803220035778172E-2</v>
      </c>
      <c r="K82" s="205">
        <v>0.95623954989201054</v>
      </c>
      <c r="M82" s="32" t="s">
        <v>114</v>
      </c>
      <c r="N82" s="47">
        <v>35033</v>
      </c>
      <c r="O82" s="33">
        <v>31246</v>
      </c>
      <c r="P82" s="38">
        <v>0.89190192104587107</v>
      </c>
      <c r="Q82" s="205">
        <v>1.0333794017036624</v>
      </c>
      <c r="S82" s="32" t="s">
        <v>114</v>
      </c>
      <c r="T82" s="62">
        <f>V92</f>
        <v>2.3748929549264858E-2</v>
      </c>
      <c r="U82" s="33">
        <v>3463</v>
      </c>
      <c r="V82" s="38">
        <v>0.93670543684068164</v>
      </c>
      <c r="W82" s="205">
        <v>1.0063099212835775</v>
      </c>
    </row>
    <row r="83" spans="1:33" s="110" customFormat="1" ht="17" x14ac:dyDescent="0.2">
      <c r="A83" s="121" t="s">
        <v>115</v>
      </c>
      <c r="B83" s="122">
        <v>26766</v>
      </c>
      <c r="C83" s="123">
        <v>10085</v>
      </c>
      <c r="D83" s="124">
        <v>0.37678397967570798</v>
      </c>
      <c r="E83" s="204">
        <v>1.1412881779164818</v>
      </c>
      <c r="F83" s="3"/>
      <c r="G83" s="121" t="s">
        <v>115</v>
      </c>
      <c r="H83" s="123">
        <v>61694</v>
      </c>
      <c r="I83" s="123">
        <v>4072</v>
      </c>
      <c r="J83" s="124">
        <v>6.60031769702078E-2</v>
      </c>
      <c r="K83" s="204">
        <v>1.5856719175157632</v>
      </c>
      <c r="L83" s="3"/>
      <c r="M83" s="121" t="s">
        <v>115</v>
      </c>
      <c r="N83" s="145">
        <v>3925</v>
      </c>
      <c r="O83" s="123">
        <v>3646</v>
      </c>
      <c r="P83" s="124">
        <v>0.92891719745222934</v>
      </c>
      <c r="Q83" s="204">
        <v>1.0762662071742057</v>
      </c>
      <c r="R83" s="3"/>
      <c r="S83" s="121" t="s">
        <v>115</v>
      </c>
      <c r="T83" s="122">
        <f>X92</f>
        <v>0</v>
      </c>
      <c r="U83" s="123">
        <v>74117</v>
      </c>
      <c r="V83" s="124">
        <v>0.86902026076353067</v>
      </c>
      <c r="W83" s="204">
        <v>0.93359521126759659</v>
      </c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7" x14ac:dyDescent="0.2">
      <c r="A84" s="32" t="s">
        <v>116</v>
      </c>
      <c r="B84" s="62">
        <v>68841</v>
      </c>
      <c r="C84" s="33">
        <v>22304</v>
      </c>
      <c r="D84" s="38">
        <v>0.32399296930608212</v>
      </c>
      <c r="E84" s="205">
        <v>0.98138287597934426</v>
      </c>
      <c r="G84" s="32" t="s">
        <v>116</v>
      </c>
      <c r="H84" s="33">
        <v>84200</v>
      </c>
      <c r="I84" s="33">
        <v>6323</v>
      </c>
      <c r="J84" s="38">
        <v>7.5095011876484555E-2</v>
      </c>
      <c r="K84" s="205">
        <v>1.8040957563573381</v>
      </c>
      <c r="M84" s="32" t="s">
        <v>116</v>
      </c>
      <c r="N84" s="47">
        <v>6712</v>
      </c>
      <c r="O84" s="33">
        <v>5751</v>
      </c>
      <c r="P84" s="38">
        <v>0.85682359952324194</v>
      </c>
      <c r="Q84" s="205">
        <v>0.9927367995828863</v>
      </c>
      <c r="S84" s="32" t="s">
        <v>116</v>
      </c>
      <c r="T84" s="62">
        <f>Z92</f>
        <v>0</v>
      </c>
      <c r="U84" s="33">
        <v>274172</v>
      </c>
      <c r="V84" s="38">
        <v>0.93094608314177152</v>
      </c>
      <c r="W84" s="205">
        <v>1.0001226029020998</v>
      </c>
    </row>
    <row r="85" spans="1:33" s="110" customFormat="1" ht="17" x14ac:dyDescent="0.2">
      <c r="A85" s="121" t="s">
        <v>117</v>
      </c>
      <c r="B85" s="122">
        <v>123328</v>
      </c>
      <c r="C85" s="123">
        <v>38131</v>
      </c>
      <c r="D85" s="124">
        <v>0.30918364037363777</v>
      </c>
      <c r="E85" s="204">
        <v>0.93652504511290913</v>
      </c>
      <c r="F85" s="3"/>
      <c r="G85" s="121" t="s">
        <v>117</v>
      </c>
      <c r="H85" s="123">
        <v>171251</v>
      </c>
      <c r="I85" s="123">
        <v>8420</v>
      </c>
      <c r="J85" s="124">
        <v>4.9167596101628602E-2</v>
      </c>
      <c r="K85" s="204">
        <v>1.1812109654252076</v>
      </c>
      <c r="L85" s="3"/>
      <c r="M85" s="121" t="s">
        <v>117</v>
      </c>
      <c r="N85" s="145">
        <v>207162</v>
      </c>
      <c r="O85" s="123">
        <v>178093</v>
      </c>
      <c r="P85" s="124">
        <v>0.85967986406773444</v>
      </c>
      <c r="Q85" s="204">
        <v>0.99604613761260363</v>
      </c>
      <c r="R85" s="3"/>
      <c r="S85" s="121" t="s">
        <v>117</v>
      </c>
      <c r="T85" s="122">
        <f>AB92</f>
        <v>0</v>
      </c>
      <c r="U85" s="123">
        <v>168445</v>
      </c>
      <c r="V85" s="124">
        <v>0.91125729649605891</v>
      </c>
      <c r="W85" s="204">
        <v>0.97897078658891423</v>
      </c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7" x14ac:dyDescent="0.2">
      <c r="A86" s="32" t="s">
        <v>118</v>
      </c>
      <c r="B86" s="62">
        <v>574</v>
      </c>
      <c r="C86" s="33">
        <v>162</v>
      </c>
      <c r="D86" s="38">
        <v>0.28222996515679444</v>
      </c>
      <c r="E86" s="205">
        <v>0.85488168303881018</v>
      </c>
      <c r="G86" s="32" t="s">
        <v>118</v>
      </c>
      <c r="H86" s="33">
        <v>931</v>
      </c>
      <c r="I86" s="33">
        <v>55</v>
      </c>
      <c r="J86" s="38">
        <v>5.9076262083780882E-2</v>
      </c>
      <c r="K86" s="205">
        <v>1.4192584975164975</v>
      </c>
      <c r="M86" s="32" t="s">
        <v>118</v>
      </c>
      <c r="N86" s="47">
        <v>489</v>
      </c>
      <c r="O86" s="33">
        <v>440</v>
      </c>
      <c r="P86" s="38">
        <v>0.89979550102249484</v>
      </c>
      <c r="Q86" s="205">
        <v>1.042525096719072</v>
      </c>
      <c r="S86" s="32" t="s">
        <v>118</v>
      </c>
      <c r="T86" s="62">
        <f>AD92</f>
        <v>0</v>
      </c>
      <c r="U86" s="33">
        <v>1863</v>
      </c>
      <c r="V86" s="38">
        <v>0.93010484273589611</v>
      </c>
      <c r="W86" s="205">
        <v>0.99921885180455905</v>
      </c>
    </row>
    <row r="87" spans="1:33" s="110" customFormat="1" ht="17" x14ac:dyDescent="0.2">
      <c r="A87" s="121" t="s">
        <v>119</v>
      </c>
      <c r="B87" s="122">
        <v>15069</v>
      </c>
      <c r="C87" s="123">
        <v>4860</v>
      </c>
      <c r="D87" s="124">
        <v>0.32251642444754131</v>
      </c>
      <c r="E87" s="204">
        <v>0.97691038436049571</v>
      </c>
      <c r="F87" s="3"/>
      <c r="G87" s="121" t="s">
        <v>119</v>
      </c>
      <c r="H87" s="123">
        <v>37268</v>
      </c>
      <c r="I87" s="123">
        <v>1412</v>
      </c>
      <c r="J87" s="124">
        <v>3.7887732102608138E-2</v>
      </c>
      <c r="K87" s="204">
        <v>0.91022153131482886</v>
      </c>
      <c r="L87" s="3"/>
      <c r="M87" s="121" t="s">
        <v>119</v>
      </c>
      <c r="N87" s="145">
        <v>5545</v>
      </c>
      <c r="O87" s="123">
        <v>5240</v>
      </c>
      <c r="P87" s="124">
        <v>0.94499549143372408</v>
      </c>
      <c r="Q87" s="204">
        <v>1.0948949122178382</v>
      </c>
      <c r="R87" s="3"/>
      <c r="S87" s="121" t="s">
        <v>119</v>
      </c>
      <c r="T87" s="122">
        <f>AF92</f>
        <v>0</v>
      </c>
      <c r="U87" s="123">
        <v>61865</v>
      </c>
      <c r="V87" s="124">
        <v>0.93760419508350767</v>
      </c>
      <c r="W87" s="204">
        <v>1.0072754642397941</v>
      </c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7" x14ac:dyDescent="0.2">
      <c r="A88" s="34" t="s">
        <v>120</v>
      </c>
      <c r="B88" s="63">
        <v>299991</v>
      </c>
      <c r="C88" s="35">
        <v>101068</v>
      </c>
      <c r="D88" s="41">
        <v>0.33690344043654641</v>
      </c>
      <c r="E88" s="206">
        <v>1.0204890186694149</v>
      </c>
      <c r="G88" s="36" t="s">
        <v>120</v>
      </c>
      <c r="H88" s="35">
        <v>595411</v>
      </c>
      <c r="I88" s="35">
        <v>19297</v>
      </c>
      <c r="J88" s="41">
        <v>3.2409545675172277E-2</v>
      </c>
      <c r="K88" s="206">
        <v>0.77861261829505146</v>
      </c>
      <c r="M88" s="36" t="s">
        <v>120</v>
      </c>
      <c r="N88" s="48">
        <v>80319</v>
      </c>
      <c r="O88" s="35">
        <v>68332</v>
      </c>
      <c r="P88" s="41">
        <v>0.85075760405383538</v>
      </c>
      <c r="Q88" s="206">
        <v>0.98570858872135814</v>
      </c>
      <c r="S88" s="36" t="s">
        <v>120</v>
      </c>
      <c r="T88" s="63">
        <f>AH92</f>
        <v>0</v>
      </c>
      <c r="U88" s="35">
        <v>612195</v>
      </c>
      <c r="V88" s="41">
        <v>0.94376519448165719</v>
      </c>
      <c r="W88" s="206">
        <v>1.0138942737134433</v>
      </c>
    </row>
    <row r="90" spans="1:33" ht="15.75" customHeight="1" x14ac:dyDescent="0.2">
      <c r="A90" s="263" t="s">
        <v>121</v>
      </c>
      <c r="B90" s="258" t="s">
        <v>122</v>
      </c>
      <c r="C90" s="260" t="s">
        <v>123</v>
      </c>
      <c r="D90" s="260"/>
      <c r="E90" s="261" t="s">
        <v>124</v>
      </c>
      <c r="G90" s="263" t="s">
        <v>121</v>
      </c>
      <c r="H90" s="258" t="s">
        <v>122</v>
      </c>
      <c r="I90" s="260" t="s">
        <v>123</v>
      </c>
      <c r="J90" s="260"/>
      <c r="K90" s="261" t="s">
        <v>124</v>
      </c>
      <c r="M90" s="263" t="s">
        <v>121</v>
      </c>
      <c r="N90" s="265" t="s">
        <v>122</v>
      </c>
      <c r="O90" s="260" t="s">
        <v>123</v>
      </c>
      <c r="P90" s="260"/>
      <c r="Q90" s="261" t="s">
        <v>124</v>
      </c>
      <c r="S90" s="263" t="s">
        <v>121</v>
      </c>
      <c r="T90" s="258" t="s">
        <v>122</v>
      </c>
      <c r="U90" s="260" t="s">
        <v>123</v>
      </c>
      <c r="V90" s="260"/>
      <c r="W90" s="261" t="s">
        <v>124</v>
      </c>
    </row>
    <row r="91" spans="1:33" ht="17" x14ac:dyDescent="0.2">
      <c r="A91" s="264"/>
      <c r="B91" s="259"/>
      <c r="C91" s="29" t="s">
        <v>125</v>
      </c>
      <c r="D91" s="30" t="s">
        <v>126</v>
      </c>
      <c r="E91" s="262"/>
      <c r="G91" s="264"/>
      <c r="H91" s="259"/>
      <c r="I91" s="29" t="s">
        <v>125</v>
      </c>
      <c r="J91" s="31" t="s">
        <v>126</v>
      </c>
      <c r="K91" s="262"/>
      <c r="M91" s="264"/>
      <c r="N91" s="266"/>
      <c r="O91" s="29" t="s">
        <v>125</v>
      </c>
      <c r="P91" s="31" t="s">
        <v>126</v>
      </c>
      <c r="Q91" s="262"/>
      <c r="S91" s="264"/>
      <c r="T91" s="259"/>
      <c r="U91" s="29" t="s">
        <v>125</v>
      </c>
      <c r="V91" s="31" t="s">
        <v>126</v>
      </c>
      <c r="W91" s="262"/>
    </row>
    <row r="92" spans="1:33" s="110" customFormat="1" ht="34" x14ac:dyDescent="0.2">
      <c r="A92" s="132" t="s">
        <v>324</v>
      </c>
      <c r="B92" s="133">
        <v>82338</v>
      </c>
      <c r="C92" s="144">
        <v>0</v>
      </c>
      <c r="D92" s="135">
        <v>0</v>
      </c>
      <c r="E92" s="204"/>
      <c r="F92" s="3"/>
      <c r="G92" s="132" t="s">
        <v>582</v>
      </c>
      <c r="H92" s="134">
        <v>893663</v>
      </c>
      <c r="I92" s="134">
        <v>620735</v>
      </c>
      <c r="J92" s="135">
        <v>0.69459628517685079</v>
      </c>
      <c r="K92" s="204"/>
      <c r="L92" s="3"/>
      <c r="M92" s="132" t="s">
        <v>925</v>
      </c>
      <c r="N92" s="142">
        <v>470642</v>
      </c>
      <c r="O92" s="134">
        <v>424945</v>
      </c>
      <c r="P92" s="135">
        <v>0.90290496810739374</v>
      </c>
      <c r="Q92" s="204"/>
      <c r="R92" s="3"/>
      <c r="S92" s="132" t="s">
        <v>1231</v>
      </c>
      <c r="T92" s="132">
        <v>82909</v>
      </c>
      <c r="U92" s="134">
        <v>1969</v>
      </c>
      <c r="V92" s="135">
        <v>2.3748929549264858E-2</v>
      </c>
      <c r="W92" s="204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" x14ac:dyDescent="0.2">
      <c r="A93" s="32" t="s">
        <v>114</v>
      </c>
      <c r="B93" s="62">
        <v>150</v>
      </c>
      <c r="C93" s="64">
        <v>0</v>
      </c>
      <c r="D93" s="38">
        <v>0</v>
      </c>
      <c r="E93" s="205">
        <v>0</v>
      </c>
      <c r="G93" s="32" t="s">
        <v>114</v>
      </c>
      <c r="H93" s="33">
        <v>2487</v>
      </c>
      <c r="I93" s="33">
        <v>1650</v>
      </c>
      <c r="J93" s="38">
        <v>0.66344993968636912</v>
      </c>
      <c r="K93" s="205">
        <v>0.95515906699306419</v>
      </c>
      <c r="M93" s="32" t="s">
        <v>114</v>
      </c>
      <c r="N93" s="91">
        <v>4594</v>
      </c>
      <c r="O93" s="33">
        <v>2988</v>
      </c>
      <c r="P93" s="38">
        <v>0.6504135829342621</v>
      </c>
      <c r="Q93" s="205">
        <v>0.72035663320982002</v>
      </c>
      <c r="S93" s="32" t="s">
        <v>114</v>
      </c>
      <c r="T93" s="32">
        <v>430</v>
      </c>
      <c r="U93" s="33">
        <v>2</v>
      </c>
      <c r="V93" s="38">
        <v>4.6511627906976744E-3</v>
      </c>
      <c r="W93" s="205">
        <v>0.1958472604438565</v>
      </c>
    </row>
    <row r="94" spans="1:33" s="110" customFormat="1" ht="17" x14ac:dyDescent="0.2">
      <c r="A94" s="121" t="s">
        <v>115</v>
      </c>
      <c r="B94" s="122">
        <v>1212</v>
      </c>
      <c r="C94" s="143">
        <v>0</v>
      </c>
      <c r="D94" s="124">
        <v>0</v>
      </c>
      <c r="E94" s="204">
        <v>0</v>
      </c>
      <c r="F94" s="3"/>
      <c r="G94" s="121" t="s">
        <v>115</v>
      </c>
      <c r="H94" s="123">
        <v>55706</v>
      </c>
      <c r="I94" s="123">
        <v>48242</v>
      </c>
      <c r="J94" s="124">
        <v>0.86601084263813588</v>
      </c>
      <c r="K94" s="204">
        <v>1.2467830034789795</v>
      </c>
      <c r="L94" s="3"/>
      <c r="M94" s="121" t="s">
        <v>115</v>
      </c>
      <c r="N94" s="141">
        <v>25742</v>
      </c>
      <c r="O94" s="123">
        <v>24232</v>
      </c>
      <c r="P94" s="124">
        <v>0.94134099914536551</v>
      </c>
      <c r="Q94" s="204">
        <v>1.0425692984263213</v>
      </c>
      <c r="R94" s="3"/>
      <c r="S94" s="121" t="s">
        <v>115</v>
      </c>
      <c r="T94" s="121">
        <v>1859</v>
      </c>
      <c r="U94" s="123">
        <v>21</v>
      </c>
      <c r="V94" s="124">
        <v>1.1296395911780527E-2</v>
      </c>
      <c r="W94" s="204">
        <v>0.47565916132545033</v>
      </c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7" x14ac:dyDescent="0.2">
      <c r="A95" s="32" t="s">
        <v>116</v>
      </c>
      <c r="B95" s="62">
        <v>58142</v>
      </c>
      <c r="C95" s="64">
        <v>0</v>
      </c>
      <c r="D95" s="38">
        <v>0</v>
      </c>
      <c r="E95" s="205">
        <v>0</v>
      </c>
      <c r="G95" s="32" t="s">
        <v>116</v>
      </c>
      <c r="H95" s="33">
        <v>310665</v>
      </c>
      <c r="I95" s="33">
        <v>207249</v>
      </c>
      <c r="J95" s="38">
        <v>0.66711409395973154</v>
      </c>
      <c r="K95" s="205">
        <v>0.96043429571449257</v>
      </c>
      <c r="M95" s="32" t="s">
        <v>116</v>
      </c>
      <c r="N95" s="91">
        <v>49238</v>
      </c>
      <c r="O95" s="33">
        <v>46823</v>
      </c>
      <c r="P95" s="38">
        <v>0.95095251634916123</v>
      </c>
      <c r="Q95" s="205">
        <v>1.0532144023334831</v>
      </c>
      <c r="S95" s="32" t="s">
        <v>116</v>
      </c>
      <c r="T95" s="32">
        <v>1997</v>
      </c>
      <c r="U95" s="33">
        <v>15</v>
      </c>
      <c r="V95" s="38">
        <v>7.5112669003505259E-3</v>
      </c>
      <c r="W95" s="205">
        <v>0.31627812465269767</v>
      </c>
    </row>
    <row r="96" spans="1:33" s="110" customFormat="1" ht="17" x14ac:dyDescent="0.2">
      <c r="A96" s="121" t="s">
        <v>117</v>
      </c>
      <c r="B96" s="122">
        <v>12719</v>
      </c>
      <c r="C96" s="143">
        <v>0</v>
      </c>
      <c r="D96" s="124">
        <v>0</v>
      </c>
      <c r="E96" s="204">
        <v>0</v>
      </c>
      <c r="F96" s="3"/>
      <c r="G96" s="121" t="s">
        <v>117</v>
      </c>
      <c r="H96" s="123">
        <v>141341</v>
      </c>
      <c r="I96" s="123">
        <v>113005</v>
      </c>
      <c r="J96" s="124">
        <v>0.79952030903983984</v>
      </c>
      <c r="K96" s="204">
        <v>1.1510575655271096</v>
      </c>
      <c r="L96" s="3"/>
      <c r="M96" s="121" t="s">
        <v>117</v>
      </c>
      <c r="N96" s="141">
        <v>195981</v>
      </c>
      <c r="O96" s="123">
        <v>183674</v>
      </c>
      <c r="P96" s="124">
        <v>0.93720309621851094</v>
      </c>
      <c r="Q96" s="204">
        <v>1.0379864208555754</v>
      </c>
      <c r="R96" s="3"/>
      <c r="S96" s="121" t="s">
        <v>117</v>
      </c>
      <c r="T96" s="121">
        <v>1379</v>
      </c>
      <c r="U96" s="123">
        <v>9</v>
      </c>
      <c r="V96" s="124">
        <v>6.5264684554024654E-3</v>
      </c>
      <c r="W96" s="204">
        <v>0.27481105798322142</v>
      </c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7" x14ac:dyDescent="0.2">
      <c r="A97" s="32" t="s">
        <v>118</v>
      </c>
      <c r="B97" s="62">
        <v>93</v>
      </c>
      <c r="C97" s="64">
        <v>0</v>
      </c>
      <c r="D97" s="38">
        <v>0</v>
      </c>
      <c r="E97" s="205">
        <v>0</v>
      </c>
      <c r="G97" s="32" t="s">
        <v>118</v>
      </c>
      <c r="H97" s="33">
        <v>1274</v>
      </c>
      <c r="I97" s="33">
        <v>783</v>
      </c>
      <c r="J97" s="38">
        <v>0.61459968602825743</v>
      </c>
      <c r="K97" s="205">
        <v>0.88483007920460521</v>
      </c>
      <c r="M97" s="32" t="s">
        <v>118</v>
      </c>
      <c r="N97" s="91">
        <v>6515</v>
      </c>
      <c r="O97" s="33">
        <v>6080</v>
      </c>
      <c r="P97" s="38">
        <v>0.93323100537221793</v>
      </c>
      <c r="Q97" s="205">
        <v>1.0335871861779558</v>
      </c>
      <c r="S97" s="32" t="s">
        <v>118</v>
      </c>
      <c r="T97" s="32">
        <v>92</v>
      </c>
      <c r="U97" s="64">
        <v>0</v>
      </c>
      <c r="V97" s="38">
        <v>0</v>
      </c>
      <c r="W97" s="205">
        <v>0</v>
      </c>
    </row>
    <row r="98" spans="1:33" s="110" customFormat="1" ht="17" x14ac:dyDescent="0.2">
      <c r="A98" s="121" t="s">
        <v>119</v>
      </c>
      <c r="B98" s="122">
        <v>1575</v>
      </c>
      <c r="C98" s="143">
        <v>0</v>
      </c>
      <c r="D98" s="124">
        <v>0</v>
      </c>
      <c r="E98" s="204">
        <v>0</v>
      </c>
      <c r="F98" s="3"/>
      <c r="G98" s="121" t="s">
        <v>119</v>
      </c>
      <c r="H98" s="123">
        <v>38361</v>
      </c>
      <c r="I98" s="123">
        <v>27238</v>
      </c>
      <c r="J98" s="124">
        <v>0.71004405516018876</v>
      </c>
      <c r="K98" s="204">
        <v>1.0222399260016266</v>
      </c>
      <c r="L98" s="3"/>
      <c r="M98" s="121" t="s">
        <v>119</v>
      </c>
      <c r="N98" s="141">
        <v>28382</v>
      </c>
      <c r="O98" s="123">
        <v>26274</v>
      </c>
      <c r="P98" s="124">
        <v>0.92572757381438942</v>
      </c>
      <c r="Q98" s="204">
        <v>1.0252768635827034</v>
      </c>
      <c r="R98" s="3"/>
      <c r="S98" s="121" t="s">
        <v>119</v>
      </c>
      <c r="T98" s="121">
        <v>2248</v>
      </c>
      <c r="U98" s="123">
        <v>15</v>
      </c>
      <c r="V98" s="124">
        <v>6.6725978647686835E-3</v>
      </c>
      <c r="W98" s="204">
        <v>0.28096415254957174</v>
      </c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7" x14ac:dyDescent="0.2">
      <c r="A99" s="34" t="s">
        <v>120</v>
      </c>
      <c r="B99" s="63">
        <v>8447</v>
      </c>
      <c r="C99" s="65">
        <v>0</v>
      </c>
      <c r="D99" s="41">
        <v>0</v>
      </c>
      <c r="E99" s="206">
        <v>0</v>
      </c>
      <c r="G99" s="36" t="s">
        <v>120</v>
      </c>
      <c r="H99" s="35">
        <v>343829</v>
      </c>
      <c r="I99" s="35">
        <v>222568</v>
      </c>
      <c r="J99" s="41">
        <v>0.64732177914021216</v>
      </c>
      <c r="K99" s="206">
        <v>0.93193959275984017</v>
      </c>
      <c r="M99" s="36" t="s">
        <v>120</v>
      </c>
      <c r="N99" s="92">
        <v>160190</v>
      </c>
      <c r="O99" s="35">
        <v>134874</v>
      </c>
      <c r="P99" s="41">
        <v>0.84196266933017039</v>
      </c>
      <c r="Q99" s="206">
        <v>0.93250419376364013</v>
      </c>
      <c r="S99" s="36" t="s">
        <v>120</v>
      </c>
      <c r="T99" s="36">
        <v>74904</v>
      </c>
      <c r="U99" s="35">
        <v>1907</v>
      </c>
      <c r="V99" s="41">
        <v>2.5459254512442592E-2</v>
      </c>
      <c r="W99" s="206">
        <v>1.0720169285790262</v>
      </c>
    </row>
    <row r="101" spans="1:33" x14ac:dyDescent="0.2">
      <c r="A101" s="263" t="s">
        <v>121</v>
      </c>
      <c r="B101" s="258" t="s">
        <v>122</v>
      </c>
      <c r="C101" s="260" t="s">
        <v>123</v>
      </c>
      <c r="D101" s="260"/>
      <c r="E101" s="261" t="s">
        <v>124</v>
      </c>
      <c r="G101" s="263" t="s">
        <v>121</v>
      </c>
      <c r="H101" s="258" t="s">
        <v>122</v>
      </c>
      <c r="I101" s="260" t="s">
        <v>123</v>
      </c>
      <c r="J101" s="260"/>
      <c r="K101" s="261" t="s">
        <v>124</v>
      </c>
      <c r="M101" s="263" t="s">
        <v>121</v>
      </c>
      <c r="N101" s="265" t="s">
        <v>122</v>
      </c>
      <c r="O101" s="260" t="s">
        <v>123</v>
      </c>
      <c r="P101" s="260"/>
      <c r="Q101" s="261" t="s">
        <v>124</v>
      </c>
      <c r="S101" s="263" t="s">
        <v>121</v>
      </c>
      <c r="T101" s="258" t="s">
        <v>122</v>
      </c>
      <c r="U101" s="260" t="s">
        <v>123</v>
      </c>
      <c r="V101" s="260"/>
      <c r="W101" s="261" t="s">
        <v>124</v>
      </c>
    </row>
    <row r="102" spans="1:33" ht="17" x14ac:dyDescent="0.2">
      <c r="A102" s="264"/>
      <c r="B102" s="259"/>
      <c r="C102" s="29" t="s">
        <v>125</v>
      </c>
      <c r="D102" s="30" t="s">
        <v>126</v>
      </c>
      <c r="E102" s="262"/>
      <c r="G102" s="264"/>
      <c r="H102" s="259"/>
      <c r="I102" s="29" t="s">
        <v>125</v>
      </c>
      <c r="J102" s="31" t="s">
        <v>126</v>
      </c>
      <c r="K102" s="262"/>
      <c r="M102" s="264"/>
      <c r="N102" s="266"/>
      <c r="O102" s="29" t="s">
        <v>125</v>
      </c>
      <c r="P102" s="31" t="s">
        <v>126</v>
      </c>
      <c r="Q102" s="262"/>
      <c r="S102" s="264"/>
      <c r="T102" s="259"/>
      <c r="U102" s="29" t="s">
        <v>125</v>
      </c>
      <c r="V102" s="31" t="s">
        <v>126</v>
      </c>
      <c r="W102" s="262"/>
    </row>
    <row r="103" spans="1:33" s="110" customFormat="1" ht="34" x14ac:dyDescent="0.2">
      <c r="A103" s="132" t="s">
        <v>347</v>
      </c>
      <c r="B103" s="133">
        <v>138926</v>
      </c>
      <c r="C103" s="134">
        <v>46078</v>
      </c>
      <c r="D103" s="135">
        <v>0.33167297698055082</v>
      </c>
      <c r="E103" s="204"/>
      <c r="F103" s="3"/>
      <c r="G103" s="132" t="s">
        <v>627</v>
      </c>
      <c r="H103" s="134">
        <v>177549</v>
      </c>
      <c r="I103" s="134">
        <v>141393</v>
      </c>
      <c r="J103" s="135">
        <v>0.79636044134295325</v>
      </c>
      <c r="K103" s="204"/>
      <c r="L103" s="3"/>
      <c r="M103" s="132" t="s">
        <v>926</v>
      </c>
      <c r="N103" s="142">
        <v>2725954</v>
      </c>
      <c r="O103" s="134">
        <v>310338</v>
      </c>
      <c r="P103" s="135">
        <v>0.11384564816574308</v>
      </c>
      <c r="Q103" s="204"/>
      <c r="R103" s="3"/>
      <c r="S103" s="132" t="s">
        <v>1232</v>
      </c>
      <c r="T103" s="134">
        <v>1094901</v>
      </c>
      <c r="U103" s="134">
        <v>790129</v>
      </c>
      <c r="V103" s="135">
        <v>0.72164423998151428</v>
      </c>
      <c r="W103" s="20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7" x14ac:dyDescent="0.2">
      <c r="A104" s="32" t="s">
        <v>114</v>
      </c>
      <c r="B104" s="62">
        <v>547</v>
      </c>
      <c r="C104" s="33">
        <v>201</v>
      </c>
      <c r="D104" s="38">
        <v>0.36745886654478976</v>
      </c>
      <c r="E104" s="205">
        <v>1.1078951016450684</v>
      </c>
      <c r="G104" s="32" t="s">
        <v>114</v>
      </c>
      <c r="H104" s="33">
        <v>1223</v>
      </c>
      <c r="I104" s="33">
        <v>850</v>
      </c>
      <c r="J104" s="38">
        <v>0.69501226492232215</v>
      </c>
      <c r="K104" s="205">
        <v>0.87273579756206721</v>
      </c>
      <c r="M104" s="32" t="s">
        <v>114</v>
      </c>
      <c r="N104" s="91">
        <v>17386</v>
      </c>
      <c r="O104" s="33">
        <v>1872</v>
      </c>
      <c r="P104" s="38">
        <v>0.10767284021626596</v>
      </c>
      <c r="Q104" s="205">
        <v>0.94577914879547798</v>
      </c>
      <c r="S104" s="32" t="s">
        <v>114</v>
      </c>
      <c r="T104" s="33">
        <v>14184</v>
      </c>
      <c r="U104" s="33">
        <v>9261</v>
      </c>
      <c r="V104" s="38">
        <v>0.65291878172588835</v>
      </c>
      <c r="W104" s="205">
        <v>0.90476545859025159</v>
      </c>
    </row>
    <row r="105" spans="1:33" s="110" customFormat="1" ht="17" x14ac:dyDescent="0.2">
      <c r="A105" s="121" t="s">
        <v>115</v>
      </c>
      <c r="B105" s="122">
        <v>5111</v>
      </c>
      <c r="C105" s="123">
        <v>2012</v>
      </c>
      <c r="D105" s="124">
        <v>0.39366073175503813</v>
      </c>
      <c r="E105" s="204">
        <v>1.1868941972264513</v>
      </c>
      <c r="F105" s="3"/>
      <c r="G105" s="121" t="s">
        <v>115</v>
      </c>
      <c r="H105" s="123">
        <v>2668</v>
      </c>
      <c r="I105" s="123">
        <v>2254</v>
      </c>
      <c r="J105" s="124">
        <v>0.84482758620689657</v>
      </c>
      <c r="K105" s="204">
        <v>1.0608608142089655</v>
      </c>
      <c r="L105" s="3"/>
      <c r="M105" s="121" t="s">
        <v>115</v>
      </c>
      <c r="N105" s="141">
        <v>241487</v>
      </c>
      <c r="O105" s="123">
        <v>37127</v>
      </c>
      <c r="P105" s="124">
        <v>0.15374326568303884</v>
      </c>
      <c r="Q105" s="204">
        <v>1.3504536024004228</v>
      </c>
      <c r="R105" s="3"/>
      <c r="S105" s="121" t="s">
        <v>115</v>
      </c>
      <c r="T105" s="123">
        <v>80546</v>
      </c>
      <c r="U105" s="123">
        <v>56898</v>
      </c>
      <c r="V105" s="124">
        <v>0.7064037941052318</v>
      </c>
      <c r="W105" s="204">
        <v>0.97888094294680039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7" x14ac:dyDescent="0.2">
      <c r="A106" s="32" t="s">
        <v>116</v>
      </c>
      <c r="B106" s="62">
        <v>43344</v>
      </c>
      <c r="C106" s="33">
        <v>13809</v>
      </c>
      <c r="D106" s="38">
        <v>0.31859080841638981</v>
      </c>
      <c r="E106" s="205">
        <v>0.96055702613080796</v>
      </c>
      <c r="G106" s="32" t="s">
        <v>116</v>
      </c>
      <c r="H106" s="33">
        <v>6063</v>
      </c>
      <c r="I106" s="33">
        <v>5469</v>
      </c>
      <c r="J106" s="38">
        <v>0.90202869866402768</v>
      </c>
      <c r="K106" s="205">
        <v>1.1326889833237817</v>
      </c>
      <c r="M106" s="32" t="s">
        <v>116</v>
      </c>
      <c r="N106" s="91">
        <v>480141</v>
      </c>
      <c r="O106" s="33">
        <v>37925</v>
      </c>
      <c r="P106" s="38">
        <v>7.8987214172503498E-2</v>
      </c>
      <c r="Q106" s="205">
        <v>0.69380969272983839</v>
      </c>
      <c r="S106" s="32" t="s">
        <v>116</v>
      </c>
      <c r="T106" s="33">
        <v>48709</v>
      </c>
      <c r="U106" s="33">
        <v>34629</v>
      </c>
      <c r="V106" s="38">
        <v>0.71093637726087577</v>
      </c>
      <c r="W106" s="205">
        <v>0.98516185382299626</v>
      </c>
    </row>
    <row r="107" spans="1:33" s="110" customFormat="1" ht="17" x14ac:dyDescent="0.2">
      <c r="A107" s="121" t="s">
        <v>117</v>
      </c>
      <c r="B107" s="122">
        <v>22068</v>
      </c>
      <c r="C107" s="123">
        <v>8600</v>
      </c>
      <c r="D107" s="124">
        <v>0.38970454957404388</v>
      </c>
      <c r="E107" s="204">
        <v>1.1749662366883029</v>
      </c>
      <c r="F107" s="3"/>
      <c r="G107" s="121" t="s">
        <v>117</v>
      </c>
      <c r="H107" s="123">
        <v>3482</v>
      </c>
      <c r="I107" s="123">
        <v>2817</v>
      </c>
      <c r="J107" s="124">
        <v>0.80901780585870187</v>
      </c>
      <c r="K107" s="204">
        <v>1.0158940146429218</v>
      </c>
      <c r="L107" s="3"/>
      <c r="M107" s="121" t="s">
        <v>117</v>
      </c>
      <c r="N107" s="141">
        <v>703077</v>
      </c>
      <c r="O107" s="123">
        <v>56764</v>
      </c>
      <c r="P107" s="124">
        <v>8.0736533836265445E-2</v>
      </c>
      <c r="Q107" s="204">
        <v>0.70917540667627921</v>
      </c>
      <c r="R107" s="3"/>
      <c r="S107" s="121" t="s">
        <v>117</v>
      </c>
      <c r="T107" s="123">
        <v>247487</v>
      </c>
      <c r="U107" s="123">
        <v>179826</v>
      </c>
      <c r="V107" s="124">
        <v>0.72660786223114748</v>
      </c>
      <c r="W107" s="204">
        <v>1.0068782122472983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7" x14ac:dyDescent="0.2">
      <c r="A108" s="32" t="s">
        <v>118</v>
      </c>
      <c r="B108" s="62">
        <v>456</v>
      </c>
      <c r="C108" s="33">
        <v>63</v>
      </c>
      <c r="D108" s="38">
        <v>0.13815789473684212</v>
      </c>
      <c r="E108" s="205">
        <v>0.41654854126069984</v>
      </c>
      <c r="G108" s="32" t="s">
        <v>118</v>
      </c>
      <c r="H108" s="33">
        <v>175</v>
      </c>
      <c r="I108" s="33">
        <v>141</v>
      </c>
      <c r="J108" s="38">
        <v>0.80571428571428572</v>
      </c>
      <c r="K108" s="205">
        <v>1.0117457421108944</v>
      </c>
      <c r="M108" s="32" t="s">
        <v>118</v>
      </c>
      <c r="N108" s="91">
        <v>6640</v>
      </c>
      <c r="O108" s="33">
        <v>796</v>
      </c>
      <c r="P108" s="38">
        <v>0.11987951807228915</v>
      </c>
      <c r="Q108" s="205">
        <v>1.0530004440552845</v>
      </c>
      <c r="S108" s="32" t="s">
        <v>118</v>
      </c>
      <c r="T108" s="33">
        <v>11391</v>
      </c>
      <c r="U108" s="33">
        <v>8415</v>
      </c>
      <c r="V108" s="38">
        <v>0.73874111140373977</v>
      </c>
      <c r="W108" s="205">
        <v>1.0236915511480609</v>
      </c>
    </row>
    <row r="109" spans="1:33" s="110" customFormat="1" ht="17" x14ac:dyDescent="0.2">
      <c r="A109" s="121" t="s">
        <v>119</v>
      </c>
      <c r="B109" s="122">
        <v>3963</v>
      </c>
      <c r="C109" s="123">
        <v>1791</v>
      </c>
      <c r="D109" s="124">
        <v>0.45193035579106738</v>
      </c>
      <c r="E109" s="204">
        <v>1.3625781633020058</v>
      </c>
      <c r="F109" s="3"/>
      <c r="G109" s="121" t="s">
        <v>119</v>
      </c>
      <c r="H109" s="123">
        <v>3610</v>
      </c>
      <c r="I109" s="123">
        <v>2853</v>
      </c>
      <c r="J109" s="124">
        <v>0.79030470914127426</v>
      </c>
      <c r="K109" s="204">
        <v>0.99239573955799865</v>
      </c>
      <c r="L109" s="3"/>
      <c r="M109" s="121" t="s">
        <v>119</v>
      </c>
      <c r="N109" s="141">
        <v>54920</v>
      </c>
      <c r="O109" s="123">
        <v>7511</v>
      </c>
      <c r="P109" s="124">
        <v>0.13676256372906045</v>
      </c>
      <c r="Q109" s="204">
        <v>1.2012981254228849</v>
      </c>
      <c r="R109" s="3"/>
      <c r="S109" s="121" t="s">
        <v>119</v>
      </c>
      <c r="T109" s="123">
        <v>82138</v>
      </c>
      <c r="U109" s="123">
        <v>58400</v>
      </c>
      <c r="V109" s="124">
        <v>0.71099856339331369</v>
      </c>
      <c r="W109" s="204">
        <v>0.98524802666134592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7" x14ac:dyDescent="0.2">
      <c r="A110" s="34" t="s">
        <v>120</v>
      </c>
      <c r="B110" s="63">
        <v>63437</v>
      </c>
      <c r="C110" s="35">
        <v>19602</v>
      </c>
      <c r="D110" s="41">
        <v>0.30899947979885556</v>
      </c>
      <c r="E110" s="206">
        <v>0.93163899758096713</v>
      </c>
      <c r="G110" s="36" t="s">
        <v>120</v>
      </c>
      <c r="H110" s="35">
        <v>160328</v>
      </c>
      <c r="I110" s="35">
        <v>127009</v>
      </c>
      <c r="J110" s="41">
        <v>0.79218227633351634</v>
      </c>
      <c r="K110" s="206">
        <v>0.99475342471508132</v>
      </c>
      <c r="M110" s="36" t="s">
        <v>120</v>
      </c>
      <c r="N110" s="92">
        <v>1222303</v>
      </c>
      <c r="O110" s="35">
        <v>168343</v>
      </c>
      <c r="P110" s="41">
        <v>0.13772607937639031</v>
      </c>
      <c r="Q110" s="206">
        <v>1.2097614761337272</v>
      </c>
      <c r="S110" s="36" t="s">
        <v>120</v>
      </c>
      <c r="T110" s="35">
        <v>610446</v>
      </c>
      <c r="U110" s="35">
        <v>442700</v>
      </c>
      <c r="V110" s="41">
        <v>0.72520747125871898</v>
      </c>
      <c r="W110" s="206">
        <v>1.0049376563683179</v>
      </c>
    </row>
    <row r="112" spans="1:33" ht="15.75" customHeight="1" x14ac:dyDescent="0.2">
      <c r="A112" s="263" t="s">
        <v>121</v>
      </c>
      <c r="B112" s="258" t="s">
        <v>122</v>
      </c>
      <c r="C112" s="260" t="s">
        <v>123</v>
      </c>
      <c r="D112" s="260"/>
      <c r="E112" s="261" t="s">
        <v>124</v>
      </c>
      <c r="G112" s="263" t="s">
        <v>121</v>
      </c>
      <c r="H112" s="258" t="s">
        <v>122</v>
      </c>
      <c r="I112" s="260" t="s">
        <v>123</v>
      </c>
      <c r="J112" s="260"/>
      <c r="K112" s="261" t="s">
        <v>124</v>
      </c>
      <c r="M112" s="263" t="s">
        <v>121</v>
      </c>
      <c r="N112" s="258" t="s">
        <v>122</v>
      </c>
      <c r="O112" s="260" t="s">
        <v>123</v>
      </c>
      <c r="P112" s="260"/>
      <c r="Q112" s="261" t="s">
        <v>124</v>
      </c>
      <c r="S112" s="263" t="s">
        <v>121</v>
      </c>
      <c r="T112" s="258" t="s">
        <v>122</v>
      </c>
      <c r="U112" s="260" t="s">
        <v>123</v>
      </c>
      <c r="V112" s="260"/>
      <c r="W112" s="261" t="s">
        <v>124</v>
      </c>
    </row>
    <row r="113" spans="1:33" ht="17" x14ac:dyDescent="0.2">
      <c r="A113" s="264"/>
      <c r="B113" s="259"/>
      <c r="C113" s="29" t="s">
        <v>125</v>
      </c>
      <c r="D113" s="30" t="s">
        <v>126</v>
      </c>
      <c r="E113" s="262"/>
      <c r="G113" s="264"/>
      <c r="H113" s="259"/>
      <c r="I113" s="29" t="s">
        <v>125</v>
      </c>
      <c r="J113" s="31" t="s">
        <v>126</v>
      </c>
      <c r="K113" s="262"/>
      <c r="M113" s="264"/>
      <c r="N113" s="259"/>
      <c r="O113" s="29" t="s">
        <v>125</v>
      </c>
      <c r="P113" s="31" t="s">
        <v>126</v>
      </c>
      <c r="Q113" s="262"/>
      <c r="S113" s="264"/>
      <c r="T113" s="259"/>
      <c r="U113" s="29" t="s">
        <v>125</v>
      </c>
      <c r="V113" s="31" t="s">
        <v>126</v>
      </c>
      <c r="W113" s="262"/>
    </row>
    <row r="114" spans="1:33" s="110" customFormat="1" ht="34" x14ac:dyDescent="0.2">
      <c r="A114" s="132" t="s">
        <v>348</v>
      </c>
      <c r="B114" s="133">
        <v>2779888</v>
      </c>
      <c r="C114" s="134">
        <v>2442435</v>
      </c>
      <c r="D114" s="135">
        <v>0.87860913820988473</v>
      </c>
      <c r="E114" s="204"/>
      <c r="F114" s="3"/>
      <c r="G114" s="132" t="s">
        <v>650</v>
      </c>
      <c r="H114" s="134">
        <v>1545172</v>
      </c>
      <c r="I114" s="134">
        <v>157555</v>
      </c>
      <c r="J114" s="135">
        <v>0.10196599472421193</v>
      </c>
      <c r="K114" s="204"/>
      <c r="L114" s="3"/>
      <c r="M114" s="132" t="s">
        <v>971</v>
      </c>
      <c r="N114" s="133">
        <v>1755985</v>
      </c>
      <c r="O114" s="134">
        <v>1204640</v>
      </c>
      <c r="P114" s="140">
        <v>0.68601952750165862</v>
      </c>
      <c r="Q114" s="204"/>
      <c r="R114" s="3"/>
      <c r="S114" s="132" t="s">
        <v>1259</v>
      </c>
      <c r="T114" s="232">
        <v>867928</v>
      </c>
      <c r="U114" s="219">
        <v>528598</v>
      </c>
      <c r="V114" s="233">
        <v>0.60903438994939674</v>
      </c>
      <c r="W114" s="234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7" x14ac:dyDescent="0.2">
      <c r="A115" s="32" t="s">
        <v>114</v>
      </c>
      <c r="B115" s="62">
        <v>8992</v>
      </c>
      <c r="C115" s="33">
        <v>7186</v>
      </c>
      <c r="D115" s="38">
        <v>0.79915480427046259</v>
      </c>
      <c r="E115" s="205">
        <v>0.90956805423022835</v>
      </c>
      <c r="G115" s="32" t="s">
        <v>114</v>
      </c>
      <c r="H115" s="33">
        <v>11005</v>
      </c>
      <c r="I115" s="33">
        <v>1226</v>
      </c>
      <c r="J115" s="38">
        <v>0.11140390731485689</v>
      </c>
      <c r="K115" s="205">
        <v>1.0925594127353118</v>
      </c>
      <c r="M115" s="32" t="s">
        <v>114</v>
      </c>
      <c r="N115" s="62">
        <v>2246</v>
      </c>
      <c r="O115" s="94">
        <v>1466</v>
      </c>
      <c r="P115" s="39">
        <v>0.6527159394479074</v>
      </c>
      <c r="Q115" s="205">
        <v>0.9514538774500545</v>
      </c>
      <c r="S115" s="32" t="s">
        <v>114</v>
      </c>
      <c r="T115" s="235">
        <v>10412</v>
      </c>
      <c r="U115" s="223">
        <v>4192</v>
      </c>
      <c r="V115" s="236">
        <v>0.40261237034191316</v>
      </c>
      <c r="W115" s="234">
        <v>0.66106672625722385</v>
      </c>
    </row>
    <row r="116" spans="1:33" s="110" customFormat="1" ht="17" x14ac:dyDescent="0.2">
      <c r="A116" s="121" t="s">
        <v>115</v>
      </c>
      <c r="B116" s="122">
        <v>73368</v>
      </c>
      <c r="C116" s="123">
        <v>65669</v>
      </c>
      <c r="D116" s="124">
        <v>0.89506324283066185</v>
      </c>
      <c r="E116" s="204">
        <v>1.0187274453510708</v>
      </c>
      <c r="F116" s="3"/>
      <c r="G116" s="121" t="s">
        <v>115</v>
      </c>
      <c r="H116" s="123">
        <v>48953</v>
      </c>
      <c r="I116" s="123">
        <v>4970</v>
      </c>
      <c r="J116" s="124">
        <v>0.10152595346556902</v>
      </c>
      <c r="K116" s="204">
        <v>0.99568443126717787</v>
      </c>
      <c r="L116" s="3"/>
      <c r="M116" s="121" t="s">
        <v>115</v>
      </c>
      <c r="N116" s="122">
        <v>36717</v>
      </c>
      <c r="O116" s="130">
        <v>28736</v>
      </c>
      <c r="P116" s="125">
        <v>0.78263474684750933</v>
      </c>
      <c r="Q116" s="204">
        <v>1.1408345032067868</v>
      </c>
      <c r="R116" s="3"/>
      <c r="S116" s="121" t="s">
        <v>115</v>
      </c>
      <c r="T116" s="235">
        <v>32837</v>
      </c>
      <c r="U116" s="223">
        <v>23491</v>
      </c>
      <c r="V116" s="236">
        <v>0.71538203855407012</v>
      </c>
      <c r="W116" s="234">
        <v>1.1746168202644673</v>
      </c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7" x14ac:dyDescent="0.2">
      <c r="A117" s="32" t="s">
        <v>116</v>
      </c>
      <c r="B117" s="62">
        <v>627166</v>
      </c>
      <c r="C117" s="33">
        <v>528593</v>
      </c>
      <c r="D117" s="38">
        <v>0.84282789564485316</v>
      </c>
      <c r="E117" s="205">
        <v>0.95927513042041224</v>
      </c>
      <c r="G117" s="32" t="s">
        <v>116</v>
      </c>
      <c r="H117" s="33">
        <v>278579</v>
      </c>
      <c r="I117" s="33">
        <v>19704</v>
      </c>
      <c r="J117" s="38">
        <v>7.0730385276707858E-2</v>
      </c>
      <c r="K117" s="205">
        <v>0.69366640778636812</v>
      </c>
      <c r="M117" s="32" t="s">
        <v>116</v>
      </c>
      <c r="N117" s="62">
        <v>281833</v>
      </c>
      <c r="O117" s="94">
        <v>156681</v>
      </c>
      <c r="P117" s="39">
        <v>0.55593560725677971</v>
      </c>
      <c r="Q117" s="205">
        <v>0.81037869181564315</v>
      </c>
      <c r="S117" s="32" t="s">
        <v>116</v>
      </c>
      <c r="T117" s="235">
        <v>81912</v>
      </c>
      <c r="U117" s="223">
        <v>58166</v>
      </c>
      <c r="V117" s="236">
        <v>0.71010352573493507</v>
      </c>
      <c r="W117" s="234">
        <v>1.1659498009528426</v>
      </c>
    </row>
    <row r="118" spans="1:33" s="110" customFormat="1" ht="17" x14ac:dyDescent="0.2">
      <c r="A118" s="121" t="s">
        <v>117</v>
      </c>
      <c r="B118" s="122">
        <v>878683</v>
      </c>
      <c r="C118" s="123">
        <v>785767</v>
      </c>
      <c r="D118" s="124">
        <v>0.89425537992654913</v>
      </c>
      <c r="E118" s="204">
        <v>1.017807966063889</v>
      </c>
      <c r="F118" s="3"/>
      <c r="G118" s="121" t="s">
        <v>117</v>
      </c>
      <c r="H118" s="123">
        <v>111530</v>
      </c>
      <c r="I118" s="123">
        <v>9468</v>
      </c>
      <c r="J118" s="124">
        <v>8.4891957320900199E-2</v>
      </c>
      <c r="K118" s="204">
        <v>0.83255165166100731</v>
      </c>
      <c r="L118" s="3"/>
      <c r="M118" s="121" t="s">
        <v>117</v>
      </c>
      <c r="N118" s="122">
        <v>88559</v>
      </c>
      <c r="O118" s="130">
        <v>57645</v>
      </c>
      <c r="P118" s="125">
        <v>0.6509219842139139</v>
      </c>
      <c r="Q118" s="204">
        <v>0.9488388567952829</v>
      </c>
      <c r="R118" s="3"/>
      <c r="S118" s="121" t="s">
        <v>117</v>
      </c>
      <c r="T118" s="235">
        <v>98360</v>
      </c>
      <c r="U118" s="223">
        <v>65876</v>
      </c>
      <c r="V118" s="236">
        <v>0.6697437982919886</v>
      </c>
      <c r="W118" s="234">
        <v>1.0996814126500083</v>
      </c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7" x14ac:dyDescent="0.2">
      <c r="A119" s="32" t="s">
        <v>118</v>
      </c>
      <c r="B119" s="62">
        <v>4227</v>
      </c>
      <c r="C119" s="33">
        <v>3785</v>
      </c>
      <c r="D119" s="38">
        <v>0.89543411402886208</v>
      </c>
      <c r="E119" s="205">
        <v>1.0191495570524765</v>
      </c>
      <c r="G119" s="32" t="s">
        <v>118</v>
      </c>
      <c r="H119" s="33">
        <v>1442</v>
      </c>
      <c r="I119" s="33">
        <v>171</v>
      </c>
      <c r="J119" s="38">
        <v>0.11858529819694869</v>
      </c>
      <c r="K119" s="205">
        <v>1.1629886857641814</v>
      </c>
      <c r="M119" s="32" t="s">
        <v>118</v>
      </c>
      <c r="N119" s="62">
        <v>1692</v>
      </c>
      <c r="O119" s="94">
        <v>1247</v>
      </c>
      <c r="P119" s="39">
        <v>0.73699763593380618</v>
      </c>
      <c r="Q119" s="205">
        <v>1.0743099961276603</v>
      </c>
      <c r="S119" s="32" t="s">
        <v>118</v>
      </c>
      <c r="T119" s="235">
        <v>746</v>
      </c>
      <c r="U119" s="223">
        <v>435</v>
      </c>
      <c r="V119" s="236">
        <v>0.58310991957104563</v>
      </c>
      <c r="W119" s="234">
        <v>0.95743348683396168</v>
      </c>
    </row>
    <row r="120" spans="1:33" s="110" customFormat="1" ht="17" x14ac:dyDescent="0.2">
      <c r="A120" s="121" t="s">
        <v>119</v>
      </c>
      <c r="B120" s="122">
        <v>93314</v>
      </c>
      <c r="C120" s="123">
        <v>82323</v>
      </c>
      <c r="D120" s="124">
        <v>0.88221488736952658</v>
      </c>
      <c r="E120" s="204">
        <v>1.0041039285876179</v>
      </c>
      <c r="F120" s="3"/>
      <c r="G120" s="121" t="s">
        <v>119</v>
      </c>
      <c r="H120" s="123">
        <v>51648</v>
      </c>
      <c r="I120" s="123">
        <v>5550</v>
      </c>
      <c r="J120" s="124">
        <v>0.10745817843866171</v>
      </c>
      <c r="K120" s="204">
        <v>1.0538628954614184</v>
      </c>
      <c r="L120" s="3"/>
      <c r="M120" s="121" t="s">
        <v>119</v>
      </c>
      <c r="N120" s="122">
        <v>83822</v>
      </c>
      <c r="O120" s="130">
        <v>56995</v>
      </c>
      <c r="P120" s="125">
        <v>0.67995275703275992</v>
      </c>
      <c r="Q120" s="204">
        <v>0.99115656300485699</v>
      </c>
      <c r="R120" s="3"/>
      <c r="S120" s="121" t="s">
        <v>119</v>
      </c>
      <c r="T120" s="235">
        <v>26742</v>
      </c>
      <c r="U120" s="223">
        <v>17273</v>
      </c>
      <c r="V120" s="236">
        <v>0.6459127963503104</v>
      </c>
      <c r="W120" s="234">
        <v>1.0605522561771559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7" x14ac:dyDescent="0.2">
      <c r="A121" s="34" t="s">
        <v>120</v>
      </c>
      <c r="B121" s="63">
        <v>1094138</v>
      </c>
      <c r="C121" s="35">
        <v>969112</v>
      </c>
      <c r="D121" s="41">
        <v>0.88573105037938538</v>
      </c>
      <c r="E121" s="206">
        <v>1.0081058935763076</v>
      </c>
      <c r="G121" s="36" t="s">
        <v>120</v>
      </c>
      <c r="H121" s="35">
        <v>1042015</v>
      </c>
      <c r="I121" s="35">
        <v>116466</v>
      </c>
      <c r="J121" s="41">
        <v>0.11176998411731118</v>
      </c>
      <c r="K121" s="206">
        <v>1.0961495979087554</v>
      </c>
      <c r="M121" s="36" t="s">
        <v>120</v>
      </c>
      <c r="N121" s="63">
        <v>1261116</v>
      </c>
      <c r="O121" s="95">
        <v>901870</v>
      </c>
      <c r="P121" s="42">
        <v>0.71513643471338084</v>
      </c>
      <c r="Q121" s="206">
        <v>1.0424432629749767</v>
      </c>
      <c r="S121" s="36" t="s">
        <v>120</v>
      </c>
      <c r="T121" s="237">
        <v>616919</v>
      </c>
      <c r="U121" s="226">
        <v>359165</v>
      </c>
      <c r="V121" s="238">
        <v>0.58219150326055769</v>
      </c>
      <c r="W121" s="239">
        <v>0.955925499229905</v>
      </c>
    </row>
    <row r="123" spans="1:33" x14ac:dyDescent="0.2">
      <c r="A123" s="263" t="s">
        <v>121</v>
      </c>
      <c r="B123" s="258" t="s">
        <v>122</v>
      </c>
      <c r="C123" s="260" t="s">
        <v>123</v>
      </c>
      <c r="D123" s="260"/>
      <c r="E123" s="261" t="s">
        <v>124</v>
      </c>
      <c r="G123" s="263" t="s">
        <v>121</v>
      </c>
      <c r="H123" s="258" t="s">
        <v>122</v>
      </c>
      <c r="I123" s="260" t="s">
        <v>123</v>
      </c>
      <c r="J123" s="260"/>
      <c r="K123" s="261" t="s">
        <v>124</v>
      </c>
      <c r="M123" s="263" t="s">
        <v>121</v>
      </c>
      <c r="N123" s="258" t="s">
        <v>122</v>
      </c>
      <c r="O123" s="260" t="s">
        <v>123</v>
      </c>
      <c r="P123" s="260"/>
      <c r="Q123" s="261" t="s">
        <v>124</v>
      </c>
      <c r="S123" s="263" t="s">
        <v>121</v>
      </c>
      <c r="T123" s="258" t="s">
        <v>122</v>
      </c>
      <c r="U123" s="260" t="s">
        <v>123</v>
      </c>
      <c r="V123" s="260"/>
      <c r="W123" s="261" t="s">
        <v>124</v>
      </c>
    </row>
    <row r="124" spans="1:33" ht="17" x14ac:dyDescent="0.2">
      <c r="A124" s="264"/>
      <c r="B124" s="259"/>
      <c r="C124" s="29" t="s">
        <v>125</v>
      </c>
      <c r="D124" s="30" t="s">
        <v>126</v>
      </c>
      <c r="E124" s="262"/>
      <c r="G124" s="264"/>
      <c r="H124" s="259"/>
      <c r="I124" s="29" t="s">
        <v>125</v>
      </c>
      <c r="J124" s="31" t="s">
        <v>126</v>
      </c>
      <c r="K124" s="262"/>
      <c r="M124" s="264"/>
      <c r="N124" s="259"/>
      <c r="O124" s="29" t="s">
        <v>125</v>
      </c>
      <c r="P124" s="31" t="s">
        <v>126</v>
      </c>
      <c r="Q124" s="262"/>
      <c r="S124" s="264"/>
      <c r="T124" s="259"/>
      <c r="U124" s="29" t="s">
        <v>125</v>
      </c>
      <c r="V124" s="31" t="s">
        <v>126</v>
      </c>
      <c r="W124" s="262"/>
    </row>
    <row r="125" spans="1:33" s="110" customFormat="1" ht="51" x14ac:dyDescent="0.2">
      <c r="A125" s="132" t="s">
        <v>393</v>
      </c>
      <c r="B125" s="133">
        <v>1766715</v>
      </c>
      <c r="C125" s="134">
        <v>1689184</v>
      </c>
      <c r="D125" s="135">
        <v>0.95611572890930341</v>
      </c>
      <c r="E125" s="204"/>
      <c r="F125" s="3"/>
      <c r="G125" s="132" t="s">
        <v>651</v>
      </c>
      <c r="H125" s="134">
        <v>880750</v>
      </c>
      <c r="I125" s="134">
        <v>472047</v>
      </c>
      <c r="J125" s="135">
        <v>0.53596026114107298</v>
      </c>
      <c r="K125" s="204"/>
      <c r="L125" s="3"/>
      <c r="M125" s="132" t="s">
        <v>972</v>
      </c>
      <c r="N125" s="133">
        <v>695772</v>
      </c>
      <c r="O125" s="134">
        <v>643265</v>
      </c>
      <c r="P125" s="140">
        <v>0.92453418648637775</v>
      </c>
      <c r="Q125" s="204"/>
      <c r="R125" s="3"/>
      <c r="S125" s="132" t="s">
        <v>1260</v>
      </c>
      <c r="T125" s="134">
        <v>278514</v>
      </c>
      <c r="U125" s="134">
        <v>207906</v>
      </c>
      <c r="V125" s="135">
        <v>0.74648312113574178</v>
      </c>
      <c r="W125" s="204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7" x14ac:dyDescent="0.2">
      <c r="A126" s="32" t="s">
        <v>114</v>
      </c>
      <c r="B126" s="62">
        <v>3551</v>
      </c>
      <c r="C126" s="33">
        <v>3406</v>
      </c>
      <c r="D126" s="38">
        <v>0.9591664319909885</v>
      </c>
      <c r="E126" s="205">
        <v>1.0031907257557253</v>
      </c>
      <c r="G126" s="32" t="s">
        <v>114</v>
      </c>
      <c r="H126" s="33">
        <v>15639</v>
      </c>
      <c r="I126" s="33">
        <v>4656</v>
      </c>
      <c r="J126" s="38">
        <v>0.29771724534816807</v>
      </c>
      <c r="K126" s="205">
        <v>0.55548380529989394</v>
      </c>
      <c r="M126" s="32" t="s">
        <v>114</v>
      </c>
      <c r="N126" s="62">
        <v>100993</v>
      </c>
      <c r="O126" s="94">
        <v>92613</v>
      </c>
      <c r="P126" s="39">
        <v>0.91702395215509991</v>
      </c>
      <c r="Q126" s="205">
        <v>0.99187673701951473</v>
      </c>
      <c r="S126" s="32" t="s">
        <v>114</v>
      </c>
      <c r="T126" s="33">
        <v>284</v>
      </c>
      <c r="U126" s="33">
        <v>217</v>
      </c>
      <c r="V126" s="38">
        <v>0.7640845070422535</v>
      </c>
      <c r="W126" s="205">
        <v>1.0235790809037075</v>
      </c>
    </row>
    <row r="127" spans="1:33" s="110" customFormat="1" ht="17" x14ac:dyDescent="0.2">
      <c r="A127" s="121" t="s">
        <v>115</v>
      </c>
      <c r="B127" s="122">
        <v>66479</v>
      </c>
      <c r="C127" s="123">
        <v>65724</v>
      </c>
      <c r="D127" s="124">
        <v>0.98864303012981547</v>
      </c>
      <c r="E127" s="204">
        <v>1.0340202553278961</v>
      </c>
      <c r="F127" s="3"/>
      <c r="G127" s="121" t="s">
        <v>115</v>
      </c>
      <c r="H127" s="123">
        <v>58152</v>
      </c>
      <c r="I127" s="123">
        <v>41838</v>
      </c>
      <c r="J127" s="124">
        <v>0.7194593479158069</v>
      </c>
      <c r="K127" s="204">
        <v>1.3423744260144581</v>
      </c>
      <c r="L127" s="3"/>
      <c r="M127" s="121" t="s">
        <v>115</v>
      </c>
      <c r="N127" s="122">
        <v>13385</v>
      </c>
      <c r="O127" s="130">
        <v>12792</v>
      </c>
      <c r="P127" s="125">
        <v>0.95569667538289127</v>
      </c>
      <c r="Q127" s="204">
        <v>1.0337061510023162</v>
      </c>
      <c r="R127" s="3"/>
      <c r="S127" s="121" t="s">
        <v>115</v>
      </c>
      <c r="T127" s="123">
        <v>1800</v>
      </c>
      <c r="U127" s="123">
        <v>1471</v>
      </c>
      <c r="V127" s="124">
        <v>0.81722222222222218</v>
      </c>
      <c r="W127" s="204">
        <v>1.0947631621983012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7" x14ac:dyDescent="0.2">
      <c r="A128" s="32" t="s">
        <v>116</v>
      </c>
      <c r="B128" s="62">
        <v>653602</v>
      </c>
      <c r="C128" s="33">
        <v>607563</v>
      </c>
      <c r="D128" s="38">
        <v>0.92956110905413392</v>
      </c>
      <c r="E128" s="205">
        <v>0.97222656311128586</v>
      </c>
      <c r="G128" s="32" t="s">
        <v>116</v>
      </c>
      <c r="H128" s="33">
        <v>92069</v>
      </c>
      <c r="I128" s="33">
        <v>62447</v>
      </c>
      <c r="J128" s="38">
        <v>0.67826304184904795</v>
      </c>
      <c r="K128" s="205">
        <v>1.2655099473326787</v>
      </c>
      <c r="M128" s="32" t="s">
        <v>116</v>
      </c>
      <c r="N128" s="62">
        <v>61966</v>
      </c>
      <c r="O128" s="94">
        <v>58355</v>
      </c>
      <c r="P128" s="39">
        <v>0.94172610786560373</v>
      </c>
      <c r="Q128" s="205">
        <v>1.0185952251744876</v>
      </c>
      <c r="S128" s="32" t="s">
        <v>116</v>
      </c>
      <c r="T128" s="33">
        <v>12360</v>
      </c>
      <c r="U128" s="33">
        <v>9128</v>
      </c>
      <c r="V128" s="38">
        <v>0.73851132686084142</v>
      </c>
      <c r="W128" s="205">
        <v>0.9893208646663415</v>
      </c>
    </row>
    <row r="129" spans="1:33" s="110" customFormat="1" ht="17" x14ac:dyDescent="0.2">
      <c r="A129" s="121" t="s">
        <v>117</v>
      </c>
      <c r="B129" s="122">
        <v>256676</v>
      </c>
      <c r="C129" s="123">
        <v>249510</v>
      </c>
      <c r="D129" s="124">
        <v>0.97208153469743952</v>
      </c>
      <c r="E129" s="204">
        <v>1.016698612213345</v>
      </c>
      <c r="F129" s="3"/>
      <c r="G129" s="121" t="s">
        <v>117</v>
      </c>
      <c r="H129" s="123">
        <v>76656</v>
      </c>
      <c r="I129" s="123">
        <v>46242</v>
      </c>
      <c r="J129" s="124">
        <v>0.60324045084533495</v>
      </c>
      <c r="K129" s="204">
        <v>1.1255320488892604</v>
      </c>
      <c r="L129" s="3"/>
      <c r="M129" s="121" t="s">
        <v>117</v>
      </c>
      <c r="N129" s="122">
        <v>110292</v>
      </c>
      <c r="O129" s="130">
        <v>102616</v>
      </c>
      <c r="P129" s="125">
        <v>0.93040293040293043</v>
      </c>
      <c r="Q129" s="204">
        <v>1.0063477846491069</v>
      </c>
      <c r="R129" s="3"/>
      <c r="S129" s="121" t="s">
        <v>117</v>
      </c>
      <c r="T129" s="123">
        <v>4319</v>
      </c>
      <c r="U129" s="123">
        <v>3199</v>
      </c>
      <c r="V129" s="124">
        <v>0.74068071312803885</v>
      </c>
      <c r="W129" s="204">
        <v>0.99222700709042844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7" x14ac:dyDescent="0.2">
      <c r="A130" s="32" t="s">
        <v>118</v>
      </c>
      <c r="B130" s="62">
        <v>1971</v>
      </c>
      <c r="C130" s="33">
        <v>1898</v>
      </c>
      <c r="D130" s="38">
        <v>0.96296296296296291</v>
      </c>
      <c r="E130" s="205">
        <v>1.007161511777942</v>
      </c>
      <c r="G130" s="32" t="s">
        <v>118</v>
      </c>
      <c r="H130" s="33">
        <v>924</v>
      </c>
      <c r="I130" s="33">
        <v>308</v>
      </c>
      <c r="J130" s="38">
        <v>0.33333333333333331</v>
      </c>
      <c r="K130" s="205">
        <v>0.6219366574373596</v>
      </c>
      <c r="M130" s="32" t="s">
        <v>118</v>
      </c>
      <c r="N130" s="62">
        <v>2276</v>
      </c>
      <c r="O130" s="94">
        <v>2122</v>
      </c>
      <c r="P130" s="39">
        <v>0.93233743409490333</v>
      </c>
      <c r="Q130" s="205">
        <v>1.0084401936916809</v>
      </c>
      <c r="S130" s="32" t="s">
        <v>118</v>
      </c>
      <c r="T130" s="33">
        <v>139</v>
      </c>
      <c r="U130" s="33">
        <v>108</v>
      </c>
      <c r="V130" s="38">
        <v>0.7769784172661871</v>
      </c>
      <c r="W130" s="205">
        <v>1.0408519566846308</v>
      </c>
    </row>
    <row r="131" spans="1:33" s="110" customFormat="1" ht="17" x14ac:dyDescent="0.2">
      <c r="A131" s="121" t="s">
        <v>119</v>
      </c>
      <c r="B131" s="122">
        <v>59975</v>
      </c>
      <c r="C131" s="123">
        <v>57631</v>
      </c>
      <c r="D131" s="124">
        <v>0.96091704877032091</v>
      </c>
      <c r="E131" s="204">
        <v>1.0050216932070499</v>
      </c>
      <c r="F131" s="3"/>
      <c r="G131" s="121" t="s">
        <v>119</v>
      </c>
      <c r="H131" s="123">
        <v>33198</v>
      </c>
      <c r="I131" s="123">
        <v>20200</v>
      </c>
      <c r="J131" s="124">
        <v>0.608470389782517</v>
      </c>
      <c r="K131" s="204">
        <v>1.1352901211128379</v>
      </c>
      <c r="L131" s="3"/>
      <c r="M131" s="121" t="s">
        <v>119</v>
      </c>
      <c r="N131" s="122">
        <v>57426</v>
      </c>
      <c r="O131" s="130">
        <v>53247</v>
      </c>
      <c r="P131" s="125">
        <v>0.92722808483961972</v>
      </c>
      <c r="Q131" s="204">
        <v>1.0029137898766944</v>
      </c>
      <c r="R131" s="3"/>
      <c r="S131" s="121" t="s">
        <v>119</v>
      </c>
      <c r="T131" s="123">
        <v>7142</v>
      </c>
      <c r="U131" s="123">
        <v>5772</v>
      </c>
      <c r="V131" s="124">
        <v>0.8081769812377485</v>
      </c>
      <c r="W131" s="204">
        <v>1.082646021531126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7" x14ac:dyDescent="0.2">
      <c r="A132" s="34" t="s">
        <v>120</v>
      </c>
      <c r="B132" s="63">
        <v>724461</v>
      </c>
      <c r="C132" s="35">
        <v>703452</v>
      </c>
      <c r="D132" s="41">
        <v>0.97100050934418825</v>
      </c>
      <c r="E132" s="206">
        <v>1.0155679694254844</v>
      </c>
      <c r="G132" s="36" t="s">
        <v>120</v>
      </c>
      <c r="H132" s="35">
        <v>604112</v>
      </c>
      <c r="I132" s="35">
        <v>296356</v>
      </c>
      <c r="J132" s="41">
        <v>0.49056466350610484</v>
      </c>
      <c r="K132" s="206">
        <v>0.91530044123360976</v>
      </c>
      <c r="M132" s="36" t="s">
        <v>120</v>
      </c>
      <c r="N132" s="63">
        <v>349434</v>
      </c>
      <c r="O132" s="95">
        <v>321520</v>
      </c>
      <c r="P132" s="42">
        <v>0.92011653130491022</v>
      </c>
      <c r="Q132" s="206">
        <v>0.99522175031919968</v>
      </c>
      <c r="S132" s="36" t="s">
        <v>120</v>
      </c>
      <c r="T132" s="35">
        <v>252470</v>
      </c>
      <c r="U132" s="35">
        <v>188011</v>
      </c>
      <c r="V132" s="41">
        <v>0.74468649740563231</v>
      </c>
      <c r="W132" s="206">
        <v>0.99759321586886518</v>
      </c>
    </row>
    <row r="134" spans="1:33" x14ac:dyDescent="0.2">
      <c r="A134" s="263" t="s">
        <v>121</v>
      </c>
      <c r="B134" s="258" t="s">
        <v>122</v>
      </c>
      <c r="C134" s="260" t="s">
        <v>123</v>
      </c>
      <c r="D134" s="260"/>
      <c r="E134" s="261" t="s">
        <v>124</v>
      </c>
      <c r="G134" s="263" t="s">
        <v>121</v>
      </c>
      <c r="H134" s="258" t="s">
        <v>122</v>
      </c>
      <c r="I134" s="260" t="s">
        <v>123</v>
      </c>
      <c r="J134" s="260"/>
      <c r="K134" s="261" t="s">
        <v>124</v>
      </c>
      <c r="M134" s="263" t="s">
        <v>121</v>
      </c>
      <c r="N134" s="258" t="s">
        <v>122</v>
      </c>
      <c r="O134" s="260" t="s">
        <v>123</v>
      </c>
      <c r="P134" s="260"/>
      <c r="Q134" s="261" t="s">
        <v>124</v>
      </c>
      <c r="S134" s="263" t="s">
        <v>121</v>
      </c>
      <c r="T134" s="258" t="s">
        <v>122</v>
      </c>
      <c r="U134" s="260" t="s">
        <v>123</v>
      </c>
      <c r="V134" s="260"/>
      <c r="W134" s="261" t="s">
        <v>124</v>
      </c>
    </row>
    <row r="135" spans="1:33" ht="17" x14ac:dyDescent="0.2">
      <c r="A135" s="264"/>
      <c r="B135" s="259"/>
      <c r="C135" s="29" t="s">
        <v>125</v>
      </c>
      <c r="D135" s="30" t="s">
        <v>126</v>
      </c>
      <c r="E135" s="262"/>
      <c r="G135" s="264"/>
      <c r="H135" s="259"/>
      <c r="I135" s="29" t="s">
        <v>125</v>
      </c>
      <c r="J135" s="31" t="s">
        <v>126</v>
      </c>
      <c r="K135" s="262"/>
      <c r="M135" s="264"/>
      <c r="N135" s="259"/>
      <c r="O135" s="29" t="s">
        <v>125</v>
      </c>
      <c r="P135" s="31" t="s">
        <v>126</v>
      </c>
      <c r="Q135" s="262"/>
      <c r="S135" s="264"/>
      <c r="T135" s="259"/>
      <c r="U135" s="29" t="s">
        <v>125</v>
      </c>
      <c r="V135" s="31" t="s">
        <v>126</v>
      </c>
      <c r="W135" s="262"/>
    </row>
    <row r="136" spans="1:33" s="110" customFormat="1" ht="34" x14ac:dyDescent="0.2">
      <c r="A136" s="132" t="s">
        <v>395</v>
      </c>
      <c r="B136" s="133">
        <v>182698</v>
      </c>
      <c r="C136" s="134">
        <v>116520</v>
      </c>
      <c r="D136" s="135">
        <v>0.6377738125212099</v>
      </c>
      <c r="E136" s="204"/>
      <c r="F136" s="3"/>
      <c r="G136" s="136" t="s">
        <v>719</v>
      </c>
      <c r="H136" s="137">
        <v>929285</v>
      </c>
      <c r="I136" s="138">
        <v>655279</v>
      </c>
      <c r="J136" s="139">
        <v>0.70514320149362142</v>
      </c>
      <c r="K136" s="213"/>
      <c r="L136" s="3"/>
      <c r="M136" s="132" t="s">
        <v>1017</v>
      </c>
      <c r="N136" s="133">
        <v>573431</v>
      </c>
      <c r="O136" s="134">
        <v>469956</v>
      </c>
      <c r="P136" s="140">
        <v>0.81955108809952726</v>
      </c>
      <c r="Q136" s="204"/>
      <c r="R136" s="3"/>
      <c r="S136" s="132" t="s">
        <v>1309</v>
      </c>
      <c r="T136" s="134">
        <v>94716</v>
      </c>
      <c r="U136" s="134">
        <v>47350</v>
      </c>
      <c r="V136" s="135">
        <v>0.49991553697368979</v>
      </c>
      <c r="W136" s="204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7" x14ac:dyDescent="0.2">
      <c r="A137" s="32" t="s">
        <v>114</v>
      </c>
      <c r="B137" s="62">
        <v>569</v>
      </c>
      <c r="C137" s="33">
        <v>405</v>
      </c>
      <c r="D137" s="38">
        <v>0.71177504393673108</v>
      </c>
      <c r="E137" s="205">
        <v>1.1160305267520845</v>
      </c>
      <c r="G137" s="69" t="s">
        <v>114</v>
      </c>
      <c r="H137" s="87">
        <v>3732</v>
      </c>
      <c r="I137" s="88">
        <v>2834</v>
      </c>
      <c r="J137" s="72">
        <v>0.75937834941050375</v>
      </c>
      <c r="K137" s="208">
        <v>1.0769136649151583</v>
      </c>
      <c r="M137" s="32" t="s">
        <v>114</v>
      </c>
      <c r="N137" s="62">
        <v>8299</v>
      </c>
      <c r="O137" s="94">
        <v>6557</v>
      </c>
      <c r="P137" s="39">
        <v>0.79009519219183033</v>
      </c>
      <c r="Q137" s="205">
        <v>0.96405849942069777</v>
      </c>
      <c r="S137" s="32" t="s">
        <v>114</v>
      </c>
      <c r="T137" s="33">
        <v>3643</v>
      </c>
      <c r="U137" s="33">
        <v>744</v>
      </c>
      <c r="V137" s="38">
        <v>0.20422728520450179</v>
      </c>
      <c r="W137" s="205">
        <v>0.40852358068489103</v>
      </c>
    </row>
    <row r="138" spans="1:33" s="110" customFormat="1" ht="17" x14ac:dyDescent="0.2">
      <c r="A138" s="121" t="s">
        <v>115</v>
      </c>
      <c r="B138" s="122">
        <v>55118</v>
      </c>
      <c r="C138" s="123">
        <v>38269</v>
      </c>
      <c r="D138" s="124">
        <v>0.69431038862077721</v>
      </c>
      <c r="E138" s="204">
        <v>1.0886467506028041</v>
      </c>
      <c r="F138" s="3"/>
      <c r="G138" s="126" t="s">
        <v>115</v>
      </c>
      <c r="H138" s="127">
        <v>17817</v>
      </c>
      <c r="I138" s="128">
        <v>14293</v>
      </c>
      <c r="J138" s="131">
        <v>0.80221137116237307</v>
      </c>
      <c r="K138" s="214">
        <v>1.1376573857099432</v>
      </c>
      <c r="L138" s="3"/>
      <c r="M138" s="121" t="s">
        <v>115</v>
      </c>
      <c r="N138" s="122">
        <v>22804</v>
      </c>
      <c r="O138" s="130">
        <v>21140</v>
      </c>
      <c r="P138" s="125">
        <v>0.92703034555341168</v>
      </c>
      <c r="Q138" s="204">
        <v>1.1311440604674445</v>
      </c>
      <c r="R138" s="3"/>
      <c r="S138" s="121" t="s">
        <v>115</v>
      </c>
      <c r="T138" s="123">
        <v>774</v>
      </c>
      <c r="U138" s="123">
        <v>359</v>
      </c>
      <c r="V138" s="124">
        <v>0.46382428940568476</v>
      </c>
      <c r="W138" s="204">
        <v>0.92780530929986982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7" x14ac:dyDescent="0.2">
      <c r="A139" s="32" t="s">
        <v>116</v>
      </c>
      <c r="B139" s="62">
        <v>3529</v>
      </c>
      <c r="C139" s="33">
        <v>2544</v>
      </c>
      <c r="D139" s="38">
        <v>0.72088410314536699</v>
      </c>
      <c r="E139" s="205">
        <v>1.130313112568248</v>
      </c>
      <c r="G139" s="69" t="s">
        <v>116</v>
      </c>
      <c r="H139" s="87">
        <v>148626</v>
      </c>
      <c r="I139" s="88">
        <v>96762</v>
      </c>
      <c r="J139" s="72">
        <v>0.65104355900044408</v>
      </c>
      <c r="K139" s="208">
        <v>0.92327850232607434</v>
      </c>
      <c r="M139" s="32" t="s">
        <v>116</v>
      </c>
      <c r="N139" s="62">
        <v>13544</v>
      </c>
      <c r="O139" s="94">
        <v>12113</v>
      </c>
      <c r="P139" s="39">
        <v>0.89434435912581212</v>
      </c>
      <c r="Q139" s="205">
        <v>1.091261267433278</v>
      </c>
      <c r="S139" s="32" t="s">
        <v>116</v>
      </c>
      <c r="T139" s="33">
        <v>1081</v>
      </c>
      <c r="U139" s="33">
        <v>453</v>
      </c>
      <c r="V139" s="38">
        <v>0.41905642923219244</v>
      </c>
      <c r="W139" s="205">
        <v>0.83825446148165439</v>
      </c>
    </row>
    <row r="140" spans="1:33" s="110" customFormat="1" ht="17" x14ac:dyDescent="0.2">
      <c r="A140" s="121" t="s">
        <v>117</v>
      </c>
      <c r="B140" s="122">
        <v>22007</v>
      </c>
      <c r="C140" s="123">
        <v>13001</v>
      </c>
      <c r="D140" s="124">
        <v>0.59076657427182255</v>
      </c>
      <c r="E140" s="204">
        <v>0.92629481279019421</v>
      </c>
      <c r="F140" s="3"/>
      <c r="G140" s="126" t="s">
        <v>117</v>
      </c>
      <c r="H140" s="127">
        <v>54325</v>
      </c>
      <c r="I140" s="128">
        <v>41378</v>
      </c>
      <c r="J140" s="129">
        <v>0.76167510354348822</v>
      </c>
      <c r="K140" s="214">
        <v>1.0801708105958081</v>
      </c>
      <c r="L140" s="3"/>
      <c r="M140" s="121" t="s">
        <v>117</v>
      </c>
      <c r="N140" s="122">
        <v>129030</v>
      </c>
      <c r="O140" s="130">
        <v>100828</v>
      </c>
      <c r="P140" s="125">
        <v>0.78143067503681318</v>
      </c>
      <c r="Q140" s="204">
        <v>0.95348622725751941</v>
      </c>
      <c r="R140" s="3"/>
      <c r="S140" s="121" t="s">
        <v>117</v>
      </c>
      <c r="T140" s="123">
        <v>12768</v>
      </c>
      <c r="U140" s="123">
        <v>5761</v>
      </c>
      <c r="V140" s="124">
        <v>0.45120614035087719</v>
      </c>
      <c r="W140" s="204">
        <v>0.90256474740176729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7" x14ac:dyDescent="0.2">
      <c r="A141" s="32" t="s">
        <v>118</v>
      </c>
      <c r="B141" s="62">
        <v>55642</v>
      </c>
      <c r="C141" s="33">
        <v>31371</v>
      </c>
      <c r="D141" s="38">
        <v>0.56380072607023468</v>
      </c>
      <c r="E141" s="205">
        <v>0.88401360325763589</v>
      </c>
      <c r="G141" s="69" t="s">
        <v>118</v>
      </c>
      <c r="H141" s="87">
        <v>2297</v>
      </c>
      <c r="I141" s="88">
        <v>1854</v>
      </c>
      <c r="J141" s="72">
        <v>0.80713974749673489</v>
      </c>
      <c r="K141" s="208">
        <v>1.1446465707774907</v>
      </c>
      <c r="M141" s="32" t="s">
        <v>118</v>
      </c>
      <c r="N141" s="62">
        <v>4118</v>
      </c>
      <c r="O141" s="94">
        <v>3015</v>
      </c>
      <c r="P141" s="39">
        <v>0.73215152986886833</v>
      </c>
      <c r="Q141" s="205">
        <v>0.89335679068728779</v>
      </c>
      <c r="S141" s="32" t="s">
        <v>118</v>
      </c>
      <c r="T141" s="33">
        <v>180</v>
      </c>
      <c r="U141" s="33">
        <v>83</v>
      </c>
      <c r="V141" s="38">
        <v>0.46111111111111114</v>
      </c>
      <c r="W141" s="205">
        <v>0.92237803590285117</v>
      </c>
    </row>
    <row r="142" spans="1:33" s="110" customFormat="1" ht="17" x14ac:dyDescent="0.2">
      <c r="A142" s="121" t="s">
        <v>119</v>
      </c>
      <c r="B142" s="122">
        <v>22418</v>
      </c>
      <c r="C142" s="123">
        <v>13723</v>
      </c>
      <c r="D142" s="124">
        <v>0.61214202872691592</v>
      </c>
      <c r="E142" s="204">
        <v>0.95981054209019978</v>
      </c>
      <c r="F142" s="3"/>
      <c r="G142" s="126" t="s">
        <v>119</v>
      </c>
      <c r="H142" s="127">
        <v>30010</v>
      </c>
      <c r="I142" s="128">
        <v>24517</v>
      </c>
      <c r="J142" s="129">
        <v>0.81696101299566815</v>
      </c>
      <c r="K142" s="214">
        <v>1.158574614723926</v>
      </c>
      <c r="L142" s="3"/>
      <c r="M142" s="121" t="s">
        <v>119</v>
      </c>
      <c r="N142" s="122">
        <v>33076</v>
      </c>
      <c r="O142" s="130">
        <v>27633</v>
      </c>
      <c r="P142" s="125">
        <v>0.83543959366307896</v>
      </c>
      <c r="Q142" s="204">
        <v>1.0193868396909775</v>
      </c>
      <c r="R142" s="3"/>
      <c r="S142" s="121" t="s">
        <v>119</v>
      </c>
      <c r="T142" s="123">
        <v>1978</v>
      </c>
      <c r="U142" s="123">
        <v>785</v>
      </c>
      <c r="V142" s="124">
        <v>0.39686552072800807</v>
      </c>
      <c r="W142" s="204">
        <v>0.79386514596143631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7" x14ac:dyDescent="0.2">
      <c r="A143" s="34" t="s">
        <v>120</v>
      </c>
      <c r="B143" s="63">
        <v>23415</v>
      </c>
      <c r="C143" s="35">
        <v>17207</v>
      </c>
      <c r="D143" s="41">
        <v>0.73487080931027116</v>
      </c>
      <c r="E143" s="206">
        <v>1.1522436244367311</v>
      </c>
      <c r="G143" s="73" t="s">
        <v>120</v>
      </c>
      <c r="H143" s="89">
        <v>672478</v>
      </c>
      <c r="I143" s="90">
        <v>473641</v>
      </c>
      <c r="J143" s="76">
        <v>0.70432192577303643</v>
      </c>
      <c r="K143" s="215">
        <v>0.99883530647555652</v>
      </c>
      <c r="M143" s="36" t="s">
        <v>120</v>
      </c>
      <c r="N143" s="63">
        <v>362560</v>
      </c>
      <c r="O143" s="95">
        <v>298670</v>
      </c>
      <c r="P143" s="42">
        <v>0.8237808914386584</v>
      </c>
      <c r="Q143" s="206">
        <v>1.0051611222296584</v>
      </c>
      <c r="S143" s="36" t="s">
        <v>120</v>
      </c>
      <c r="T143" s="35">
        <v>74292</v>
      </c>
      <c r="U143" s="35">
        <v>39165</v>
      </c>
      <c r="V143" s="41">
        <v>0.5271765465999031</v>
      </c>
      <c r="W143" s="206">
        <v>1.0545312309980237</v>
      </c>
    </row>
  </sheetData>
  <mergeCells count="208">
    <mergeCell ref="A101:A102"/>
    <mergeCell ref="B101:B102"/>
    <mergeCell ref="C101:D101"/>
    <mergeCell ref="E101:E102"/>
    <mergeCell ref="I2:J2"/>
    <mergeCell ref="K2:K3"/>
    <mergeCell ref="A134:A135"/>
    <mergeCell ref="B134:B135"/>
    <mergeCell ref="C134:D134"/>
    <mergeCell ref="E134:E135"/>
    <mergeCell ref="G2:G3"/>
    <mergeCell ref="H2:H3"/>
    <mergeCell ref="A112:A113"/>
    <mergeCell ref="B112:B113"/>
    <mergeCell ref="C112:D112"/>
    <mergeCell ref="E112:E113"/>
    <mergeCell ref="A123:A124"/>
    <mergeCell ref="B123:B124"/>
    <mergeCell ref="C123:D123"/>
    <mergeCell ref="E123:E124"/>
    <mergeCell ref="A68:A69"/>
    <mergeCell ref="B68:B69"/>
    <mergeCell ref="C68:D68"/>
    <mergeCell ref="E68:E69"/>
    <mergeCell ref="A79:A80"/>
    <mergeCell ref="B79:B80"/>
    <mergeCell ref="C79:D79"/>
    <mergeCell ref="E79:E80"/>
    <mergeCell ref="A90:A91"/>
    <mergeCell ref="B90:B91"/>
    <mergeCell ref="C90:D90"/>
    <mergeCell ref="E90:E91"/>
    <mergeCell ref="A35:A36"/>
    <mergeCell ref="B35:B36"/>
    <mergeCell ref="C35:D35"/>
    <mergeCell ref="E35:E36"/>
    <mergeCell ref="A46:A47"/>
    <mergeCell ref="B46:B47"/>
    <mergeCell ref="C46:D46"/>
    <mergeCell ref="E46:E47"/>
    <mergeCell ref="A57:A58"/>
    <mergeCell ref="B57:B58"/>
    <mergeCell ref="C57:D57"/>
    <mergeCell ref="E57:E58"/>
    <mergeCell ref="A2:A3"/>
    <mergeCell ref="B2:B3"/>
    <mergeCell ref="C2:D2"/>
    <mergeCell ref="E2:E3"/>
    <mergeCell ref="A13:A14"/>
    <mergeCell ref="B13:B14"/>
    <mergeCell ref="C13:D13"/>
    <mergeCell ref="E13:E14"/>
    <mergeCell ref="A24:A25"/>
    <mergeCell ref="B24:B25"/>
    <mergeCell ref="C24:D24"/>
    <mergeCell ref="E24:E25"/>
    <mergeCell ref="G35:G36"/>
    <mergeCell ref="H35:H36"/>
    <mergeCell ref="I35:J35"/>
    <mergeCell ref="K35:K36"/>
    <mergeCell ref="G46:G47"/>
    <mergeCell ref="H46:H47"/>
    <mergeCell ref="I46:J46"/>
    <mergeCell ref="K46:K47"/>
    <mergeCell ref="G13:G14"/>
    <mergeCell ref="H13:H14"/>
    <mergeCell ref="I13:J13"/>
    <mergeCell ref="K13:K14"/>
    <mergeCell ref="G24:G25"/>
    <mergeCell ref="H24:H25"/>
    <mergeCell ref="I24:J24"/>
    <mergeCell ref="K24:K25"/>
    <mergeCell ref="G79:G80"/>
    <mergeCell ref="H79:H80"/>
    <mergeCell ref="I79:J79"/>
    <mergeCell ref="K79:K80"/>
    <mergeCell ref="G90:G91"/>
    <mergeCell ref="H90:H91"/>
    <mergeCell ref="I90:J90"/>
    <mergeCell ref="K90:K91"/>
    <mergeCell ref="G57:G58"/>
    <mergeCell ref="H57:H58"/>
    <mergeCell ref="I57:J57"/>
    <mergeCell ref="K57:K58"/>
    <mergeCell ref="G68:G69"/>
    <mergeCell ref="H68:H69"/>
    <mergeCell ref="I68:J68"/>
    <mergeCell ref="K68:K69"/>
    <mergeCell ref="G123:G124"/>
    <mergeCell ref="H123:H124"/>
    <mergeCell ref="I123:J123"/>
    <mergeCell ref="K123:K124"/>
    <mergeCell ref="G134:G135"/>
    <mergeCell ref="H134:H135"/>
    <mergeCell ref="I134:J134"/>
    <mergeCell ref="K134:K135"/>
    <mergeCell ref="G101:G102"/>
    <mergeCell ref="H101:H102"/>
    <mergeCell ref="I101:J101"/>
    <mergeCell ref="K101:K102"/>
    <mergeCell ref="G112:G113"/>
    <mergeCell ref="H112:H113"/>
    <mergeCell ref="I112:J112"/>
    <mergeCell ref="K112:K113"/>
    <mergeCell ref="M35:M36"/>
    <mergeCell ref="N35:N36"/>
    <mergeCell ref="O35:P35"/>
    <mergeCell ref="Q35:Q36"/>
    <mergeCell ref="M24:M25"/>
    <mergeCell ref="N24:N25"/>
    <mergeCell ref="O24:P24"/>
    <mergeCell ref="Q24:Q25"/>
    <mergeCell ref="M2:M3"/>
    <mergeCell ref="N2:N3"/>
    <mergeCell ref="O2:P2"/>
    <mergeCell ref="Q2:Q3"/>
    <mergeCell ref="M13:M14"/>
    <mergeCell ref="N13:N14"/>
    <mergeCell ref="O13:P13"/>
    <mergeCell ref="Q13:Q14"/>
    <mergeCell ref="M68:M69"/>
    <mergeCell ref="N68:N69"/>
    <mergeCell ref="O68:P68"/>
    <mergeCell ref="Q68:Q69"/>
    <mergeCell ref="M79:M80"/>
    <mergeCell ref="N79:N80"/>
    <mergeCell ref="O79:P79"/>
    <mergeCell ref="Q79:Q80"/>
    <mergeCell ref="M46:M47"/>
    <mergeCell ref="N46:N47"/>
    <mergeCell ref="O46:P46"/>
    <mergeCell ref="Q46:Q47"/>
    <mergeCell ref="M57:M58"/>
    <mergeCell ref="N57:N58"/>
    <mergeCell ref="O57:P57"/>
    <mergeCell ref="Q57:Q58"/>
    <mergeCell ref="O123:P123"/>
    <mergeCell ref="Q123:Q124"/>
    <mergeCell ref="M90:M91"/>
    <mergeCell ref="N90:N91"/>
    <mergeCell ref="O90:P90"/>
    <mergeCell ref="Q90:Q91"/>
    <mergeCell ref="M101:M102"/>
    <mergeCell ref="N101:N102"/>
    <mergeCell ref="O101:P101"/>
    <mergeCell ref="Q101:Q102"/>
    <mergeCell ref="T2:T3"/>
    <mergeCell ref="U2:V2"/>
    <mergeCell ref="W2:W3"/>
    <mergeCell ref="S13:S14"/>
    <mergeCell ref="T13:T14"/>
    <mergeCell ref="U13:V13"/>
    <mergeCell ref="W13:W14"/>
    <mergeCell ref="M134:M135"/>
    <mergeCell ref="N134:N135"/>
    <mergeCell ref="O134:P134"/>
    <mergeCell ref="Q134:Q135"/>
    <mergeCell ref="S2:S3"/>
    <mergeCell ref="S24:S25"/>
    <mergeCell ref="S46:S47"/>
    <mergeCell ref="S68:S69"/>
    <mergeCell ref="S90:S91"/>
    <mergeCell ref="S112:S113"/>
    <mergeCell ref="S134:S135"/>
    <mergeCell ref="M112:M113"/>
    <mergeCell ref="N112:N113"/>
    <mergeCell ref="O112:P112"/>
    <mergeCell ref="Q112:Q113"/>
    <mergeCell ref="M123:M124"/>
    <mergeCell ref="N123:N124"/>
    <mergeCell ref="T46:T47"/>
    <mergeCell ref="U46:V46"/>
    <mergeCell ref="W46:W47"/>
    <mergeCell ref="S57:S58"/>
    <mergeCell ref="T57:T58"/>
    <mergeCell ref="U57:V57"/>
    <mergeCell ref="W57:W58"/>
    <mergeCell ref="T24:T25"/>
    <mergeCell ref="U24:V24"/>
    <mergeCell ref="W24:W25"/>
    <mergeCell ref="S35:S36"/>
    <mergeCell ref="U35:V35"/>
    <mergeCell ref="W35:W36"/>
    <mergeCell ref="T35:T36"/>
    <mergeCell ref="T90:T91"/>
    <mergeCell ref="U90:V90"/>
    <mergeCell ref="W90:W91"/>
    <mergeCell ref="S101:S102"/>
    <mergeCell ref="T101:T102"/>
    <mergeCell ref="U101:V101"/>
    <mergeCell ref="W101:W102"/>
    <mergeCell ref="T68:T69"/>
    <mergeCell ref="U68:V68"/>
    <mergeCell ref="W68:W69"/>
    <mergeCell ref="S79:S80"/>
    <mergeCell ref="T79:T80"/>
    <mergeCell ref="U79:V79"/>
    <mergeCell ref="W79:W80"/>
    <mergeCell ref="T134:T135"/>
    <mergeCell ref="U134:V134"/>
    <mergeCell ref="W134:W135"/>
    <mergeCell ref="T112:T113"/>
    <mergeCell ref="U112:V112"/>
    <mergeCell ref="W112:W113"/>
    <mergeCell ref="S123:S124"/>
    <mergeCell ref="T123:T124"/>
    <mergeCell ref="U123:V123"/>
    <mergeCell ref="W123:W1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42"/>
  <sheetViews>
    <sheetView topLeftCell="O103" workbookViewId="0">
      <selection activeCell="T113" sqref="T113:W120"/>
    </sheetView>
  </sheetViews>
  <sheetFormatPr baseColWidth="10" defaultColWidth="11" defaultRowHeight="16" x14ac:dyDescent="0.2"/>
  <cols>
    <col min="6" max="6" width="11" style="3"/>
    <col min="7" max="7" width="11" customWidth="1"/>
    <col min="12" max="12" width="11" style="3"/>
    <col min="18" max="18" width="11" style="3"/>
    <col min="24" max="31" width="11" style="3"/>
  </cols>
  <sheetData>
    <row r="1" spans="1:31" ht="30" customHeight="1" x14ac:dyDescent="0.2">
      <c r="A1" s="263" t="s">
        <v>121</v>
      </c>
      <c r="B1" s="258" t="s">
        <v>206</v>
      </c>
      <c r="C1" s="260" t="s">
        <v>128</v>
      </c>
      <c r="D1" s="260"/>
      <c r="E1" s="270" t="s">
        <v>124</v>
      </c>
      <c r="G1" s="263" t="s">
        <v>121</v>
      </c>
      <c r="H1" s="258" t="s">
        <v>231</v>
      </c>
      <c r="I1" s="260" t="s">
        <v>128</v>
      </c>
      <c r="J1" s="260"/>
      <c r="K1" s="276" t="s">
        <v>124</v>
      </c>
      <c r="M1" s="263" t="s">
        <v>121</v>
      </c>
      <c r="N1" s="258" t="s">
        <v>231</v>
      </c>
      <c r="O1" s="260" t="s">
        <v>128</v>
      </c>
      <c r="P1" s="260"/>
      <c r="Q1" s="276" t="s">
        <v>124</v>
      </c>
      <c r="S1" s="263" t="s">
        <v>121</v>
      </c>
      <c r="T1" s="258" t="s">
        <v>231</v>
      </c>
      <c r="U1" s="260" t="s">
        <v>128</v>
      </c>
      <c r="V1" s="260"/>
      <c r="W1" s="276" t="s">
        <v>124</v>
      </c>
    </row>
    <row r="2" spans="1:31" ht="17" x14ac:dyDescent="0.2">
      <c r="A2" s="264"/>
      <c r="B2" s="259"/>
      <c r="C2" s="29" t="s">
        <v>125</v>
      </c>
      <c r="D2" s="30" t="s">
        <v>126</v>
      </c>
      <c r="E2" s="271"/>
      <c r="G2" s="264"/>
      <c r="H2" s="259"/>
      <c r="I2" s="29" t="s">
        <v>125</v>
      </c>
      <c r="J2" s="30" t="s">
        <v>126</v>
      </c>
      <c r="K2" s="277"/>
      <c r="M2" s="264"/>
      <c r="N2" s="259"/>
      <c r="O2" s="29" t="s">
        <v>125</v>
      </c>
      <c r="P2" s="31" t="s">
        <v>126</v>
      </c>
      <c r="Q2" s="277"/>
      <c r="S2" s="264"/>
      <c r="T2" s="259"/>
      <c r="U2" s="29" t="s">
        <v>125</v>
      </c>
      <c r="V2" s="31" t="s">
        <v>126</v>
      </c>
      <c r="W2" s="277"/>
    </row>
    <row r="3" spans="1:31" s="110" customFormat="1" ht="34" x14ac:dyDescent="0.2">
      <c r="A3" s="132" t="s">
        <v>127</v>
      </c>
      <c r="B3" s="219">
        <v>14776676</v>
      </c>
      <c r="C3" s="220">
        <v>10185482</v>
      </c>
      <c r="D3" s="221">
        <v>0.68929453416993103</v>
      </c>
      <c r="E3" s="222"/>
      <c r="F3" s="3"/>
      <c r="G3" s="132" t="s">
        <v>396</v>
      </c>
      <c r="H3" s="150">
        <v>166151</v>
      </c>
      <c r="I3" s="134">
        <v>158924</v>
      </c>
      <c r="J3" s="135">
        <v>0.95650342158638824</v>
      </c>
      <c r="K3" s="125"/>
      <c r="L3" s="3"/>
      <c r="M3" s="132" t="s">
        <v>720</v>
      </c>
      <c r="N3" s="150">
        <v>132235</v>
      </c>
      <c r="O3" s="134">
        <v>67538</v>
      </c>
      <c r="P3" s="135">
        <v>0.51074223919537187</v>
      </c>
      <c r="Q3" s="125"/>
      <c r="R3" s="3"/>
      <c r="S3" s="132" t="s">
        <v>1018</v>
      </c>
      <c r="T3" s="150">
        <v>383964</v>
      </c>
      <c r="U3" s="134">
        <v>364860</v>
      </c>
      <c r="V3" s="135">
        <v>0.95024533550020318</v>
      </c>
      <c r="W3" s="125"/>
      <c r="X3" s="3"/>
      <c r="Y3" s="3"/>
      <c r="Z3" s="3"/>
      <c r="AA3" s="3"/>
      <c r="AB3" s="3"/>
      <c r="AC3" s="3"/>
      <c r="AD3" s="3"/>
      <c r="AE3" s="3"/>
    </row>
    <row r="4" spans="1:31" ht="17" x14ac:dyDescent="0.2">
      <c r="A4" s="32" t="s">
        <v>114</v>
      </c>
      <c r="B4" s="223">
        <v>89440</v>
      </c>
      <c r="C4" s="224">
        <v>55394</v>
      </c>
      <c r="D4" s="225">
        <v>0.61934257602862253</v>
      </c>
      <c r="E4" s="222">
        <v>0.8985165924381705</v>
      </c>
      <c r="G4" s="32" t="s">
        <v>114</v>
      </c>
      <c r="H4" s="47">
        <v>440</v>
      </c>
      <c r="I4" s="33">
        <v>402</v>
      </c>
      <c r="J4" s="38">
        <v>0.91363636363636369</v>
      </c>
      <c r="K4" s="43">
        <v>0.95518358117430646</v>
      </c>
      <c r="M4" s="32" t="s">
        <v>114</v>
      </c>
      <c r="N4" s="47">
        <v>372</v>
      </c>
      <c r="O4" s="33">
        <v>124</v>
      </c>
      <c r="P4" s="38">
        <v>0.33333333333333331</v>
      </c>
      <c r="Q4" s="43">
        <v>0.65264493075503172</v>
      </c>
      <c r="S4" s="32" t="s">
        <v>114</v>
      </c>
      <c r="T4" s="47">
        <v>497</v>
      </c>
      <c r="U4" s="33">
        <v>455</v>
      </c>
      <c r="V4" s="38">
        <v>0.91549295774647887</v>
      </c>
      <c r="W4" s="43">
        <v>0.96342799437638815</v>
      </c>
    </row>
    <row r="5" spans="1:31" s="110" customFormat="1" ht="17" x14ac:dyDescent="0.2">
      <c r="A5" s="121" t="s">
        <v>115</v>
      </c>
      <c r="B5" s="223">
        <v>1080652</v>
      </c>
      <c r="C5" s="224">
        <v>785460</v>
      </c>
      <c r="D5" s="225">
        <v>0.72683898239211142</v>
      </c>
      <c r="E5" s="222">
        <v>1.0544679325905182</v>
      </c>
      <c r="F5" s="3"/>
      <c r="G5" s="121" t="s">
        <v>115</v>
      </c>
      <c r="H5" s="145">
        <v>4446</v>
      </c>
      <c r="I5" s="123">
        <v>4189</v>
      </c>
      <c r="J5" s="124">
        <v>0.94219523166891583</v>
      </c>
      <c r="K5" s="161">
        <v>0.98504115134921122</v>
      </c>
      <c r="L5" s="3"/>
      <c r="M5" s="121" t="s">
        <v>115</v>
      </c>
      <c r="N5" s="145">
        <v>2475</v>
      </c>
      <c r="O5" s="123">
        <v>1321</v>
      </c>
      <c r="P5" s="124">
        <v>0.53373737373737373</v>
      </c>
      <c r="Q5" s="161">
        <v>1.0450229739726022</v>
      </c>
      <c r="R5" s="3"/>
      <c r="S5" s="121" t="s">
        <v>115</v>
      </c>
      <c r="T5" s="145">
        <v>20161</v>
      </c>
      <c r="U5" s="123">
        <v>19842</v>
      </c>
      <c r="V5" s="124">
        <v>0.98417737215415901</v>
      </c>
      <c r="W5" s="161">
        <v>1.0357087116203461</v>
      </c>
      <c r="X5" s="3"/>
      <c r="Y5" s="3"/>
      <c r="Z5" s="3"/>
      <c r="AA5" s="3"/>
      <c r="AB5" s="3"/>
      <c r="AC5" s="3"/>
      <c r="AD5" s="3"/>
      <c r="AE5" s="3"/>
    </row>
    <row r="6" spans="1:31" ht="17" x14ac:dyDescent="0.2">
      <c r="A6" s="32" t="s">
        <v>116</v>
      </c>
      <c r="B6" s="223">
        <v>1443455</v>
      </c>
      <c r="C6" s="224">
        <v>1049431</v>
      </c>
      <c r="D6" s="225">
        <v>0.72702716745586116</v>
      </c>
      <c r="E6" s="222">
        <v>1.0547409436974122</v>
      </c>
      <c r="G6" s="32" t="s">
        <v>116</v>
      </c>
      <c r="H6" s="47">
        <v>6159</v>
      </c>
      <c r="I6" s="33">
        <v>5304</v>
      </c>
      <c r="J6" s="38">
        <v>0.86117876278616656</v>
      </c>
      <c r="K6" s="43">
        <v>0.90034049366794422</v>
      </c>
      <c r="M6" s="32" t="s">
        <v>116</v>
      </c>
      <c r="N6" s="47">
        <v>43748</v>
      </c>
      <c r="O6" s="33">
        <v>20147</v>
      </c>
      <c r="P6" s="38">
        <v>0.46052390966444179</v>
      </c>
      <c r="Q6" s="43">
        <v>0.90167578540195836</v>
      </c>
      <c r="S6" s="32" t="s">
        <v>116</v>
      </c>
      <c r="T6" s="47">
        <v>22605</v>
      </c>
      <c r="U6" s="33">
        <v>20980</v>
      </c>
      <c r="V6" s="38">
        <v>0.92811324928113248</v>
      </c>
      <c r="W6" s="43">
        <v>0.97670908196837347</v>
      </c>
    </row>
    <row r="7" spans="1:31" s="110" customFormat="1" ht="17" x14ac:dyDescent="0.2">
      <c r="A7" s="121" t="s">
        <v>117</v>
      </c>
      <c r="B7" s="223">
        <v>2102526</v>
      </c>
      <c r="C7" s="224">
        <v>1546522</v>
      </c>
      <c r="D7" s="225">
        <v>0.73555428089830999</v>
      </c>
      <c r="E7" s="222">
        <v>1.0671117271865305</v>
      </c>
      <c r="F7" s="3"/>
      <c r="G7" s="121" t="s">
        <v>117</v>
      </c>
      <c r="H7" s="145">
        <v>8570</v>
      </c>
      <c r="I7" s="123">
        <v>7842</v>
      </c>
      <c r="J7" s="124">
        <v>0.9150525087514586</v>
      </c>
      <c r="K7" s="161">
        <v>0.95666412487455388</v>
      </c>
      <c r="L7" s="3"/>
      <c r="M7" s="121" t="s">
        <v>117</v>
      </c>
      <c r="N7" s="145">
        <v>4973</v>
      </c>
      <c r="O7" s="123">
        <v>2835</v>
      </c>
      <c r="P7" s="124">
        <v>0.57007842348682891</v>
      </c>
      <c r="Q7" s="161">
        <v>1.1161763796644975</v>
      </c>
      <c r="R7" s="3"/>
      <c r="S7" s="121" t="s">
        <v>117</v>
      </c>
      <c r="T7" s="145">
        <v>20243</v>
      </c>
      <c r="U7" s="123">
        <v>18342</v>
      </c>
      <c r="V7" s="124">
        <v>0.90609099441782348</v>
      </c>
      <c r="W7" s="161">
        <v>0.95353374604134511</v>
      </c>
      <c r="X7" s="3"/>
      <c r="Y7" s="3"/>
      <c r="Z7" s="3"/>
      <c r="AA7" s="3"/>
      <c r="AB7" s="3"/>
      <c r="AC7" s="3"/>
      <c r="AD7" s="3"/>
      <c r="AE7" s="3"/>
    </row>
    <row r="8" spans="1:31" ht="17" x14ac:dyDescent="0.2">
      <c r="A8" s="32" t="s">
        <v>118</v>
      </c>
      <c r="B8" s="223">
        <v>57192</v>
      </c>
      <c r="C8" s="224">
        <v>41871</v>
      </c>
      <c r="D8" s="225">
        <v>0.73211288292068821</v>
      </c>
      <c r="E8" s="222">
        <v>1.0621190893415691</v>
      </c>
      <c r="G8" s="32" t="s">
        <v>118</v>
      </c>
      <c r="H8" s="47">
        <v>255</v>
      </c>
      <c r="I8" s="33">
        <v>248</v>
      </c>
      <c r="J8" s="38">
        <v>0.97254901960784312</v>
      </c>
      <c r="K8" s="43">
        <v>1.016775264635063</v>
      </c>
      <c r="M8" s="32" t="s">
        <v>118</v>
      </c>
      <c r="N8" s="47">
        <v>79</v>
      </c>
      <c r="O8" s="33">
        <v>40</v>
      </c>
      <c r="P8" s="38">
        <v>0.50632911392405067</v>
      </c>
      <c r="Q8" s="43">
        <v>0.9913593884886559</v>
      </c>
      <c r="S8" s="32" t="s">
        <v>118</v>
      </c>
      <c r="T8" s="47">
        <v>254</v>
      </c>
      <c r="U8" s="33">
        <v>249</v>
      </c>
      <c r="V8" s="38">
        <v>0.98031496062992129</v>
      </c>
      <c r="W8" s="43">
        <v>1.0316440649654857</v>
      </c>
    </row>
    <row r="9" spans="1:31" s="110" customFormat="1" ht="17" x14ac:dyDescent="0.2">
      <c r="A9" s="121" t="s">
        <v>119</v>
      </c>
      <c r="B9" s="223">
        <v>586631</v>
      </c>
      <c r="C9" s="224">
        <v>432824</v>
      </c>
      <c r="D9" s="225">
        <v>0.73781303749716598</v>
      </c>
      <c r="E9" s="222">
        <v>1.0703886378348588</v>
      </c>
      <c r="F9" s="3"/>
      <c r="G9" s="121" t="s">
        <v>119</v>
      </c>
      <c r="H9" s="145">
        <v>4856</v>
      </c>
      <c r="I9" s="123">
        <v>4507</v>
      </c>
      <c r="J9" s="124">
        <v>0.92813014827018125</v>
      </c>
      <c r="K9" s="161">
        <v>0.97033646438070331</v>
      </c>
      <c r="L9" s="3"/>
      <c r="M9" s="121" t="s">
        <v>119</v>
      </c>
      <c r="N9" s="145">
        <v>1189</v>
      </c>
      <c r="O9" s="123">
        <v>739</v>
      </c>
      <c r="P9" s="124">
        <v>0.62153069806560135</v>
      </c>
      <c r="Q9" s="161">
        <v>1.2169165782034528</v>
      </c>
      <c r="R9" s="3"/>
      <c r="S9" s="121" t="s">
        <v>119</v>
      </c>
      <c r="T9" s="145">
        <v>8922</v>
      </c>
      <c r="U9" s="123">
        <v>8436</v>
      </c>
      <c r="V9" s="124">
        <v>0.94552790854068591</v>
      </c>
      <c r="W9" s="161">
        <v>0.99503556946476979</v>
      </c>
      <c r="X9" s="3"/>
      <c r="Y9" s="3"/>
      <c r="Z9" s="3"/>
      <c r="AA9" s="3"/>
      <c r="AB9" s="3"/>
      <c r="AC9" s="3"/>
      <c r="AD9" s="3"/>
      <c r="AE9" s="3"/>
    </row>
    <row r="10" spans="1:31" ht="17" x14ac:dyDescent="0.2">
      <c r="A10" s="34" t="s">
        <v>120</v>
      </c>
      <c r="B10" s="226">
        <v>9416780</v>
      </c>
      <c r="C10" s="227">
        <v>6273980</v>
      </c>
      <c r="D10" s="228">
        <v>0.66625534418346821</v>
      </c>
      <c r="E10" s="229">
        <v>0.96657569610035088</v>
      </c>
      <c r="G10" s="34" t="s">
        <v>120</v>
      </c>
      <c r="H10" s="48">
        <v>141425</v>
      </c>
      <c r="I10" s="35">
        <v>136432</v>
      </c>
      <c r="J10" s="41">
        <v>0.96469506805727412</v>
      </c>
      <c r="K10" s="44">
        <v>1.0085641580427385</v>
      </c>
      <c r="M10" s="36" t="s">
        <v>120</v>
      </c>
      <c r="N10" s="48">
        <v>79399</v>
      </c>
      <c r="O10" s="35">
        <v>42332</v>
      </c>
      <c r="P10" s="41">
        <v>0.53315532941220922</v>
      </c>
      <c r="Q10" s="44">
        <v>1.0438833691377223</v>
      </c>
      <c r="S10" s="36" t="s">
        <v>120</v>
      </c>
      <c r="T10" s="48">
        <v>311282</v>
      </c>
      <c r="U10" s="35">
        <v>296556</v>
      </c>
      <c r="V10" s="41">
        <v>0.95269241395262172</v>
      </c>
      <c r="W10" s="44">
        <v>1.0025752070133871</v>
      </c>
    </row>
    <row r="12" spans="1:31" ht="16" customHeight="1" x14ac:dyDescent="0.2">
      <c r="A12" s="263" t="s">
        <v>121</v>
      </c>
      <c r="B12" s="258" t="s">
        <v>206</v>
      </c>
      <c r="C12" s="260" t="s">
        <v>128</v>
      </c>
      <c r="D12" s="260"/>
      <c r="E12" s="276" t="s">
        <v>124</v>
      </c>
      <c r="G12" s="263" t="s">
        <v>121</v>
      </c>
      <c r="H12" s="258" t="s">
        <v>231</v>
      </c>
      <c r="I12" s="260" t="s">
        <v>128</v>
      </c>
      <c r="J12" s="260"/>
      <c r="K12" s="276" t="s">
        <v>124</v>
      </c>
      <c r="M12" s="263" t="s">
        <v>121</v>
      </c>
      <c r="N12" s="258" t="s">
        <v>231</v>
      </c>
      <c r="O12" s="260" t="s">
        <v>128</v>
      </c>
      <c r="P12" s="260"/>
      <c r="Q12" s="276" t="s">
        <v>124</v>
      </c>
      <c r="S12" s="263" t="s">
        <v>121</v>
      </c>
      <c r="T12" s="258" t="s">
        <v>231</v>
      </c>
      <c r="U12" s="260" t="s">
        <v>128</v>
      </c>
      <c r="V12" s="260"/>
      <c r="W12" s="276" t="s">
        <v>124</v>
      </c>
    </row>
    <row r="13" spans="1:31" ht="17" x14ac:dyDescent="0.2">
      <c r="A13" s="264"/>
      <c r="B13" s="259"/>
      <c r="C13" s="29" t="s">
        <v>125</v>
      </c>
      <c r="D13" s="30" t="s">
        <v>126</v>
      </c>
      <c r="E13" s="277"/>
      <c r="G13" s="264"/>
      <c r="H13" s="259"/>
      <c r="I13" s="29" t="s">
        <v>125</v>
      </c>
      <c r="J13" s="31" t="s">
        <v>126</v>
      </c>
      <c r="K13" s="277"/>
      <c r="M13" s="264"/>
      <c r="N13" s="259"/>
      <c r="O13" s="29" t="s">
        <v>125</v>
      </c>
      <c r="P13" s="31" t="s">
        <v>126</v>
      </c>
      <c r="Q13" s="277"/>
      <c r="S13" s="264"/>
      <c r="T13" s="259"/>
      <c r="U13" s="29" t="s">
        <v>125</v>
      </c>
      <c r="V13" s="31" t="s">
        <v>126</v>
      </c>
      <c r="W13" s="277"/>
    </row>
    <row r="14" spans="1:31" s="110" customFormat="1" ht="34" x14ac:dyDescent="0.2">
      <c r="A14" s="132" t="s">
        <v>158</v>
      </c>
      <c r="B14" s="160">
        <v>55826</v>
      </c>
      <c r="C14" s="134">
        <v>47759</v>
      </c>
      <c r="D14" s="135">
        <v>0.8554974384695303</v>
      </c>
      <c r="E14" s="125"/>
      <c r="F14" s="3"/>
      <c r="G14" s="132" t="s">
        <v>441</v>
      </c>
      <c r="H14" s="150">
        <v>61405</v>
      </c>
      <c r="I14" s="134">
        <v>28788</v>
      </c>
      <c r="J14" s="135">
        <v>0.46882175718589691</v>
      </c>
      <c r="K14" s="125"/>
      <c r="L14" s="3"/>
      <c r="M14" s="132" t="s">
        <v>764</v>
      </c>
      <c r="N14" s="150">
        <v>13931</v>
      </c>
      <c r="O14" s="134">
        <v>11427</v>
      </c>
      <c r="P14" s="135">
        <v>0.82025698083411103</v>
      </c>
      <c r="Q14" s="125"/>
      <c r="R14" s="3"/>
      <c r="S14" s="132" t="s">
        <v>1063</v>
      </c>
      <c r="T14" s="150">
        <v>22103</v>
      </c>
      <c r="U14" s="134">
        <v>655</v>
      </c>
      <c r="V14" s="135">
        <v>2.9633986336696377E-2</v>
      </c>
      <c r="W14" s="125"/>
      <c r="X14" s="3"/>
      <c r="Y14" s="3"/>
      <c r="Z14" s="3"/>
      <c r="AA14" s="3"/>
      <c r="AB14" s="3"/>
      <c r="AC14" s="3"/>
      <c r="AD14" s="3"/>
      <c r="AE14" s="3"/>
    </row>
    <row r="15" spans="1:31" ht="17" x14ac:dyDescent="0.2">
      <c r="A15" s="32" t="s">
        <v>114</v>
      </c>
      <c r="B15" s="37">
        <v>5718</v>
      </c>
      <c r="C15" s="33">
        <v>3993</v>
      </c>
      <c r="D15" s="38">
        <v>0.69832109129066111</v>
      </c>
      <c r="E15" s="43">
        <v>0.81627490614109277</v>
      </c>
      <c r="G15" s="32" t="s">
        <v>114</v>
      </c>
      <c r="H15" s="47">
        <v>491</v>
      </c>
      <c r="I15" s="33">
        <v>171</v>
      </c>
      <c r="J15" s="38">
        <v>0.34826883910386963</v>
      </c>
      <c r="K15" s="43">
        <v>0.74285980495946624</v>
      </c>
      <c r="M15" s="32" t="s">
        <v>114</v>
      </c>
      <c r="N15" s="47">
        <v>474</v>
      </c>
      <c r="O15" s="33">
        <v>419</v>
      </c>
      <c r="P15" s="38">
        <v>0.88396624472573837</v>
      </c>
      <c r="Q15" s="43">
        <v>1.0776698831954372</v>
      </c>
      <c r="S15" s="32" t="s">
        <v>114</v>
      </c>
      <c r="T15" s="47">
        <v>90</v>
      </c>
      <c r="U15" s="33">
        <v>8</v>
      </c>
      <c r="V15" s="38">
        <v>8.8888888888888892E-2</v>
      </c>
      <c r="W15" s="43">
        <v>2.9995589482612384</v>
      </c>
    </row>
    <row r="16" spans="1:31" s="110" customFormat="1" ht="17" x14ac:dyDescent="0.2">
      <c r="A16" s="121" t="s">
        <v>115</v>
      </c>
      <c r="B16" s="159">
        <v>2898</v>
      </c>
      <c r="C16" s="123">
        <v>2443</v>
      </c>
      <c r="D16" s="124">
        <v>0.84299516908212557</v>
      </c>
      <c r="E16" s="161">
        <v>0.98538596514120358</v>
      </c>
      <c r="F16" s="3"/>
      <c r="G16" s="121" t="s">
        <v>115</v>
      </c>
      <c r="H16" s="145">
        <v>1418</v>
      </c>
      <c r="I16" s="123">
        <v>621</v>
      </c>
      <c r="J16" s="124">
        <v>0.43794076163610718</v>
      </c>
      <c r="K16" s="161">
        <v>0.93413062624236354</v>
      </c>
      <c r="L16" s="3"/>
      <c r="M16" s="121" t="s">
        <v>115</v>
      </c>
      <c r="N16" s="145">
        <v>117</v>
      </c>
      <c r="O16" s="123">
        <v>90</v>
      </c>
      <c r="P16" s="124">
        <v>0.76923076923076927</v>
      </c>
      <c r="Q16" s="161">
        <v>0.93779240799456076</v>
      </c>
      <c r="R16" s="3"/>
      <c r="S16" s="121" t="s">
        <v>115</v>
      </c>
      <c r="T16" s="145">
        <v>693</v>
      </c>
      <c r="U16" s="123">
        <v>1</v>
      </c>
      <c r="V16" s="124">
        <v>1.443001443001443E-3</v>
      </c>
      <c r="W16" s="161">
        <v>4.8694138770474647E-2</v>
      </c>
      <c r="X16" s="3"/>
      <c r="Y16" s="3"/>
      <c r="Z16" s="3"/>
      <c r="AA16" s="3"/>
      <c r="AB16" s="3"/>
      <c r="AC16" s="3"/>
      <c r="AD16" s="3"/>
      <c r="AE16" s="3"/>
    </row>
    <row r="17" spans="1:31" ht="17" x14ac:dyDescent="0.2">
      <c r="A17" s="32" t="s">
        <v>116</v>
      </c>
      <c r="B17" s="37">
        <v>1453</v>
      </c>
      <c r="C17" s="33">
        <v>1288</v>
      </c>
      <c r="D17" s="38">
        <v>0.8864418444597385</v>
      </c>
      <c r="E17" s="43">
        <v>1.0361712433009351</v>
      </c>
      <c r="G17" s="32" t="s">
        <v>116</v>
      </c>
      <c r="H17" s="47">
        <v>800</v>
      </c>
      <c r="I17" s="33">
        <v>263</v>
      </c>
      <c r="J17" s="38">
        <v>0.32874999999999999</v>
      </c>
      <c r="K17" s="43">
        <v>0.70122598825899674</v>
      </c>
      <c r="M17" s="32" t="s">
        <v>116</v>
      </c>
      <c r="N17" s="47">
        <v>136</v>
      </c>
      <c r="O17" s="33">
        <v>123</v>
      </c>
      <c r="P17" s="38">
        <v>0.90441176470588236</v>
      </c>
      <c r="Q17" s="43">
        <v>1.1025956326347814</v>
      </c>
      <c r="S17" s="32" t="s">
        <v>116</v>
      </c>
      <c r="T17" s="47">
        <v>456</v>
      </c>
      <c r="U17" s="33">
        <v>3</v>
      </c>
      <c r="V17" s="38">
        <v>6.5789473684210523E-3</v>
      </c>
      <c r="W17" s="43">
        <v>0.22200683005222979</v>
      </c>
    </row>
    <row r="18" spans="1:31" s="110" customFormat="1" ht="17" x14ac:dyDescent="0.2">
      <c r="A18" s="121" t="s">
        <v>117</v>
      </c>
      <c r="B18" s="159">
        <v>3825</v>
      </c>
      <c r="C18" s="123">
        <v>3417</v>
      </c>
      <c r="D18" s="124">
        <v>0.89333333333333331</v>
      </c>
      <c r="E18" s="161">
        <v>1.0442267775009249</v>
      </c>
      <c r="F18" s="3"/>
      <c r="G18" s="121" t="s">
        <v>117</v>
      </c>
      <c r="H18" s="145">
        <v>5153</v>
      </c>
      <c r="I18" s="123">
        <v>2437</v>
      </c>
      <c r="J18" s="124">
        <v>0.47292839122841063</v>
      </c>
      <c r="K18" s="161">
        <v>1.0087594783722578</v>
      </c>
      <c r="L18" s="3"/>
      <c r="M18" s="121" t="s">
        <v>117</v>
      </c>
      <c r="N18" s="145">
        <v>488</v>
      </c>
      <c r="O18" s="123">
        <v>427</v>
      </c>
      <c r="P18" s="124">
        <v>0.875</v>
      </c>
      <c r="Q18" s="161">
        <v>1.0667388640938129</v>
      </c>
      <c r="R18" s="3"/>
      <c r="S18" s="121" t="s">
        <v>117</v>
      </c>
      <c r="T18" s="145">
        <v>1434</v>
      </c>
      <c r="U18" s="123">
        <v>15</v>
      </c>
      <c r="V18" s="124">
        <v>1.0460251046025104E-2</v>
      </c>
      <c r="W18" s="161">
        <v>0.35298157079434028</v>
      </c>
      <c r="X18" s="3"/>
      <c r="Y18" s="3"/>
      <c r="Z18" s="3"/>
      <c r="AA18" s="3"/>
      <c r="AB18" s="3"/>
      <c r="AC18" s="3"/>
      <c r="AD18" s="3"/>
      <c r="AE18" s="3"/>
    </row>
    <row r="19" spans="1:31" ht="17" x14ac:dyDescent="0.2">
      <c r="A19" s="32" t="s">
        <v>118</v>
      </c>
      <c r="B19" s="37">
        <v>1006</v>
      </c>
      <c r="C19" s="33">
        <v>815</v>
      </c>
      <c r="D19" s="38">
        <v>0.81013916500994032</v>
      </c>
      <c r="E19" s="43">
        <v>0.94698023463315673</v>
      </c>
      <c r="G19" s="32" t="s">
        <v>118</v>
      </c>
      <c r="H19" s="47">
        <v>253</v>
      </c>
      <c r="I19" s="33">
        <v>86</v>
      </c>
      <c r="J19" s="38">
        <v>0.33992094861660077</v>
      </c>
      <c r="K19" s="43">
        <v>0.72505369771440775</v>
      </c>
      <c r="M19" s="32" t="s">
        <v>118</v>
      </c>
      <c r="N19" s="47">
        <v>29</v>
      </c>
      <c r="O19" s="33">
        <v>25</v>
      </c>
      <c r="P19" s="38">
        <v>0.86206896551724133</v>
      </c>
      <c r="Q19" s="43">
        <v>1.0509742503387318</v>
      </c>
      <c r="S19" s="32" t="s">
        <v>118</v>
      </c>
      <c r="T19" s="47">
        <v>21</v>
      </c>
      <c r="U19" s="33">
        <v>0</v>
      </c>
      <c r="V19" s="38">
        <v>0</v>
      </c>
      <c r="W19" s="43">
        <v>0</v>
      </c>
    </row>
    <row r="20" spans="1:31" s="110" customFormat="1" ht="17" x14ac:dyDescent="0.2">
      <c r="A20" s="121" t="s">
        <v>119</v>
      </c>
      <c r="B20" s="159">
        <v>6252</v>
      </c>
      <c r="C20" s="123">
        <v>5435</v>
      </c>
      <c r="D20" s="124">
        <v>0.86932181701855404</v>
      </c>
      <c r="E20" s="161">
        <v>1.0161594622349253</v>
      </c>
      <c r="F20" s="3"/>
      <c r="G20" s="121" t="s">
        <v>119</v>
      </c>
      <c r="H20" s="145">
        <v>1830</v>
      </c>
      <c r="I20" s="123">
        <v>936</v>
      </c>
      <c r="J20" s="124">
        <v>0.51147540983606554</v>
      </c>
      <c r="K20" s="161">
        <v>1.0909805315056136</v>
      </c>
      <c r="L20" s="3"/>
      <c r="M20" s="121" t="s">
        <v>119</v>
      </c>
      <c r="N20" s="145">
        <v>421</v>
      </c>
      <c r="O20" s="123">
        <v>368</v>
      </c>
      <c r="P20" s="124">
        <v>0.87410926365795727</v>
      </c>
      <c r="Q20" s="161">
        <v>1.0656529405809925</v>
      </c>
      <c r="R20" s="3"/>
      <c r="S20" s="121" t="s">
        <v>119</v>
      </c>
      <c r="T20" s="145">
        <v>737</v>
      </c>
      <c r="U20" s="123">
        <v>18</v>
      </c>
      <c r="V20" s="124">
        <v>2.4423337856173677E-2</v>
      </c>
      <c r="W20" s="161">
        <v>0.82416646814504846</v>
      </c>
      <c r="X20" s="3"/>
      <c r="Y20" s="3"/>
      <c r="Z20" s="3"/>
      <c r="AA20" s="3"/>
      <c r="AB20" s="3"/>
      <c r="AC20" s="3"/>
      <c r="AD20" s="3"/>
      <c r="AE20" s="3"/>
    </row>
    <row r="21" spans="1:31" ht="17" x14ac:dyDescent="0.2">
      <c r="A21" s="34" t="s">
        <v>120</v>
      </c>
      <c r="B21" s="40">
        <v>34674</v>
      </c>
      <c r="C21" s="35">
        <v>30368</v>
      </c>
      <c r="D21" s="41">
        <v>0.87581473149910594</v>
      </c>
      <c r="E21" s="44">
        <v>1.0237490986132265</v>
      </c>
      <c r="G21" s="36" t="s">
        <v>120</v>
      </c>
      <c r="H21" s="48">
        <v>51460</v>
      </c>
      <c r="I21" s="35">
        <v>24274</v>
      </c>
      <c r="J21" s="41">
        <v>0.47170617955693744</v>
      </c>
      <c r="K21" s="44">
        <v>1.0061524925557088</v>
      </c>
      <c r="M21" s="36" t="s">
        <v>120</v>
      </c>
      <c r="N21" s="48">
        <v>12266</v>
      </c>
      <c r="O21" s="35">
        <v>9975</v>
      </c>
      <c r="P21" s="41">
        <v>0.81322354475786729</v>
      </c>
      <c r="Q21" s="44">
        <v>0.9914253261592586</v>
      </c>
      <c r="S21" s="36" t="s">
        <v>120</v>
      </c>
      <c r="T21" s="48">
        <v>18672</v>
      </c>
      <c r="U21" s="35">
        <v>610</v>
      </c>
      <c r="V21" s="41">
        <v>3.2669237360754069E-2</v>
      </c>
      <c r="W21" s="44">
        <v>1.1024246616561026</v>
      </c>
    </row>
    <row r="23" spans="1:31" ht="16" customHeight="1" x14ac:dyDescent="0.2">
      <c r="A23" s="263" t="s">
        <v>121</v>
      </c>
      <c r="B23" s="258" t="s">
        <v>206</v>
      </c>
      <c r="C23" s="260" t="s">
        <v>128</v>
      </c>
      <c r="D23" s="260"/>
      <c r="E23" s="276" t="s">
        <v>124</v>
      </c>
      <c r="G23" s="263" t="s">
        <v>121</v>
      </c>
      <c r="H23" s="258" t="s">
        <v>231</v>
      </c>
      <c r="I23" s="260" t="s">
        <v>128</v>
      </c>
      <c r="J23" s="260"/>
      <c r="K23" s="276" t="s">
        <v>124</v>
      </c>
      <c r="M23" s="263" t="s">
        <v>121</v>
      </c>
      <c r="N23" s="258" t="s">
        <v>231</v>
      </c>
      <c r="O23" s="260" t="s">
        <v>128</v>
      </c>
      <c r="P23" s="260"/>
      <c r="Q23" s="276" t="s">
        <v>124</v>
      </c>
      <c r="S23" s="263" t="s">
        <v>121</v>
      </c>
      <c r="T23" s="258" t="s">
        <v>231</v>
      </c>
      <c r="U23" s="260" t="s">
        <v>128</v>
      </c>
      <c r="V23" s="260"/>
      <c r="W23" s="276" t="s">
        <v>124</v>
      </c>
    </row>
    <row r="24" spans="1:31" ht="17" x14ac:dyDescent="0.2">
      <c r="A24" s="264"/>
      <c r="B24" s="259"/>
      <c r="C24" s="29" t="s">
        <v>125</v>
      </c>
      <c r="D24" s="30" t="s">
        <v>126</v>
      </c>
      <c r="E24" s="277"/>
      <c r="G24" s="264"/>
      <c r="H24" s="259"/>
      <c r="I24" s="29" t="s">
        <v>125</v>
      </c>
      <c r="J24" s="31" t="s">
        <v>126</v>
      </c>
      <c r="K24" s="277"/>
      <c r="M24" s="264"/>
      <c r="N24" s="259"/>
      <c r="O24" s="29" t="s">
        <v>125</v>
      </c>
      <c r="P24" s="31" t="s">
        <v>126</v>
      </c>
      <c r="Q24" s="277"/>
      <c r="S24" s="264"/>
      <c r="T24" s="259"/>
      <c r="U24" s="29" t="s">
        <v>125</v>
      </c>
      <c r="V24" s="31" t="s">
        <v>126</v>
      </c>
      <c r="W24" s="277"/>
    </row>
    <row r="25" spans="1:31" s="110" customFormat="1" ht="51" x14ac:dyDescent="0.2">
      <c r="A25" s="132" t="s">
        <v>182</v>
      </c>
      <c r="B25" s="150">
        <v>282416</v>
      </c>
      <c r="C25" s="134">
        <v>166989</v>
      </c>
      <c r="D25" s="135">
        <v>0.5912873208316809</v>
      </c>
      <c r="E25" s="125"/>
      <c r="F25" s="3"/>
      <c r="G25" s="132" t="s">
        <v>442</v>
      </c>
      <c r="H25" s="150">
        <v>345295</v>
      </c>
      <c r="I25" s="134">
        <v>149703</v>
      </c>
      <c r="J25" s="135">
        <v>0.43355102159023445</v>
      </c>
      <c r="K25" s="125"/>
      <c r="L25" s="3"/>
      <c r="M25" s="132" t="s">
        <v>765</v>
      </c>
      <c r="N25" s="150">
        <v>395555</v>
      </c>
      <c r="O25" s="134">
        <v>364862</v>
      </c>
      <c r="P25" s="135">
        <v>0.92240522809723047</v>
      </c>
      <c r="Q25" s="125"/>
      <c r="R25" s="3"/>
      <c r="S25" s="132" t="s">
        <v>1064</v>
      </c>
      <c r="T25" s="150">
        <v>466848</v>
      </c>
      <c r="U25" s="134">
        <v>428575</v>
      </c>
      <c r="V25" s="135">
        <v>0.91801828432380561</v>
      </c>
      <c r="W25" s="125"/>
      <c r="X25" s="3"/>
      <c r="Y25" s="3"/>
      <c r="Z25" s="3"/>
      <c r="AA25" s="3"/>
      <c r="AB25" s="3"/>
      <c r="AC25" s="3"/>
      <c r="AD25" s="3"/>
      <c r="AE25" s="3"/>
    </row>
    <row r="26" spans="1:31" ht="17" x14ac:dyDescent="0.2">
      <c r="A26" s="32" t="s">
        <v>114</v>
      </c>
      <c r="B26" s="47">
        <v>2237</v>
      </c>
      <c r="C26" s="33">
        <v>1206</v>
      </c>
      <c r="D26" s="38">
        <v>0.53911488600804647</v>
      </c>
      <c r="E26" s="49">
        <v>0.91176466501894415</v>
      </c>
      <c r="G26" s="32" t="s">
        <v>114</v>
      </c>
      <c r="H26" s="47">
        <v>887</v>
      </c>
      <c r="I26" s="33">
        <v>365</v>
      </c>
      <c r="J26" s="38">
        <v>0.41149943630214203</v>
      </c>
      <c r="K26" s="43">
        <v>0.94913727752916188</v>
      </c>
      <c r="M26" s="32" t="s">
        <v>114</v>
      </c>
      <c r="N26" s="47">
        <v>1451</v>
      </c>
      <c r="O26" s="33">
        <v>1348</v>
      </c>
      <c r="P26" s="38">
        <v>0.92901447277739491</v>
      </c>
      <c r="Q26" s="43">
        <v>1.0071652289892137</v>
      </c>
      <c r="S26" s="32" t="s">
        <v>114</v>
      </c>
      <c r="T26" s="47">
        <v>1459</v>
      </c>
      <c r="U26" s="33">
        <v>1285</v>
      </c>
      <c r="V26" s="38">
        <v>0.8807402330363262</v>
      </c>
      <c r="W26" s="43">
        <v>0.95939290978835168</v>
      </c>
    </row>
    <row r="27" spans="1:31" s="110" customFormat="1" ht="17" x14ac:dyDescent="0.2">
      <c r="A27" s="121" t="s">
        <v>115</v>
      </c>
      <c r="B27" s="145">
        <v>6704</v>
      </c>
      <c r="C27" s="123">
        <v>2807</v>
      </c>
      <c r="D27" s="124">
        <v>0.4187052505966587</v>
      </c>
      <c r="E27" s="162">
        <v>0.70812485883804299</v>
      </c>
      <c r="F27" s="3"/>
      <c r="G27" s="121" t="s">
        <v>115</v>
      </c>
      <c r="H27" s="145">
        <v>33459</v>
      </c>
      <c r="I27" s="123">
        <v>18788</v>
      </c>
      <c r="J27" s="124">
        <v>0.56152305807107206</v>
      </c>
      <c r="K27" s="161">
        <v>1.2951718024131167</v>
      </c>
      <c r="L27" s="3"/>
      <c r="M27" s="121" t="s">
        <v>115</v>
      </c>
      <c r="N27" s="145">
        <v>23797</v>
      </c>
      <c r="O27" s="123">
        <v>22067</v>
      </c>
      <c r="P27" s="124">
        <v>0.9273017607261419</v>
      </c>
      <c r="Q27" s="161">
        <v>1.0053084398047181</v>
      </c>
      <c r="R27" s="3"/>
      <c r="S27" s="121" t="s">
        <v>115</v>
      </c>
      <c r="T27" s="145">
        <v>9096</v>
      </c>
      <c r="U27" s="123">
        <v>8522</v>
      </c>
      <c r="V27" s="124">
        <v>0.93689533861037821</v>
      </c>
      <c r="W27" s="161">
        <v>1.0205628304020951</v>
      </c>
      <c r="X27" s="3"/>
      <c r="Y27" s="3"/>
      <c r="Z27" s="3"/>
      <c r="AA27" s="3"/>
      <c r="AB27" s="3"/>
      <c r="AC27" s="3"/>
      <c r="AD27" s="3"/>
      <c r="AE27" s="3"/>
    </row>
    <row r="28" spans="1:31" ht="17" x14ac:dyDescent="0.2">
      <c r="A28" s="32" t="s">
        <v>116</v>
      </c>
      <c r="B28" s="47">
        <v>63678</v>
      </c>
      <c r="C28" s="33">
        <v>32940</v>
      </c>
      <c r="D28" s="38">
        <v>0.5172901158955997</v>
      </c>
      <c r="E28" s="49">
        <v>0.87485406446395686</v>
      </c>
      <c r="G28" s="32" t="s">
        <v>116</v>
      </c>
      <c r="H28" s="47">
        <v>27232</v>
      </c>
      <c r="I28" s="33">
        <v>9463</v>
      </c>
      <c r="J28" s="38">
        <v>0.34749559341950648</v>
      </c>
      <c r="K28" s="43">
        <v>0.80151026318636553</v>
      </c>
      <c r="M28" s="32" t="s">
        <v>116</v>
      </c>
      <c r="N28" s="47">
        <v>65062</v>
      </c>
      <c r="O28" s="33">
        <v>61649</v>
      </c>
      <c r="P28" s="38">
        <v>0.94754234422550798</v>
      </c>
      <c r="Q28" s="43">
        <v>1.0272517060426156</v>
      </c>
      <c r="S28" s="32" t="s">
        <v>116</v>
      </c>
      <c r="T28" s="47">
        <v>126033</v>
      </c>
      <c r="U28" s="33">
        <v>113576</v>
      </c>
      <c r="V28" s="38">
        <v>0.90116080709020652</v>
      </c>
      <c r="W28" s="43">
        <v>0.98163710078387378</v>
      </c>
    </row>
    <row r="29" spans="1:31" s="110" customFormat="1" ht="17" x14ac:dyDescent="0.2">
      <c r="A29" s="121" t="s">
        <v>117</v>
      </c>
      <c r="B29" s="145">
        <v>15017</v>
      </c>
      <c r="C29" s="123">
        <v>9177</v>
      </c>
      <c r="D29" s="124">
        <v>0.61110741160018645</v>
      </c>
      <c r="E29" s="162">
        <v>1.0335202363896918</v>
      </c>
      <c r="F29" s="3"/>
      <c r="G29" s="121" t="s">
        <v>117</v>
      </c>
      <c r="H29" s="145">
        <v>50811</v>
      </c>
      <c r="I29" s="123">
        <v>19550</v>
      </c>
      <c r="J29" s="124">
        <v>0.38475920568380861</v>
      </c>
      <c r="K29" s="161">
        <v>0.88746003705063148</v>
      </c>
      <c r="L29" s="3"/>
      <c r="M29" s="121" t="s">
        <v>117</v>
      </c>
      <c r="N29" s="145">
        <v>40959</v>
      </c>
      <c r="O29" s="123">
        <v>39259</v>
      </c>
      <c r="P29" s="124">
        <v>0.95849508044629994</v>
      </c>
      <c r="Q29" s="161">
        <v>1.0391258107063388</v>
      </c>
      <c r="R29" s="3"/>
      <c r="S29" s="121" t="s">
        <v>117</v>
      </c>
      <c r="T29" s="145">
        <v>34355</v>
      </c>
      <c r="U29" s="123">
        <v>31840</v>
      </c>
      <c r="V29" s="124">
        <v>0.92679377092126325</v>
      </c>
      <c r="W29" s="161">
        <v>1.0095591631967564</v>
      </c>
      <c r="X29" s="3"/>
      <c r="Y29" s="3"/>
      <c r="Z29" s="3"/>
      <c r="AA29" s="3"/>
      <c r="AB29" s="3"/>
      <c r="AC29" s="3"/>
      <c r="AD29" s="3"/>
      <c r="AE29" s="3"/>
    </row>
    <row r="30" spans="1:31" ht="17" x14ac:dyDescent="0.2">
      <c r="A30" s="32" t="s">
        <v>118</v>
      </c>
      <c r="B30" s="47">
        <v>348</v>
      </c>
      <c r="C30" s="33">
        <v>219</v>
      </c>
      <c r="D30" s="38">
        <v>0.62931034482758619</v>
      </c>
      <c r="E30" s="49">
        <v>1.064305495241169</v>
      </c>
      <c r="G30" s="32" t="s">
        <v>118</v>
      </c>
      <c r="H30" s="47">
        <v>507</v>
      </c>
      <c r="I30" s="33">
        <v>197</v>
      </c>
      <c r="J30" s="38">
        <v>0.38856015779092701</v>
      </c>
      <c r="K30" s="43">
        <v>0.89622706080985781</v>
      </c>
      <c r="M30" s="32" t="s">
        <v>118</v>
      </c>
      <c r="N30" s="47">
        <v>427</v>
      </c>
      <c r="O30" s="33">
        <v>403</v>
      </c>
      <c r="P30" s="38">
        <v>0.94379391100702581</v>
      </c>
      <c r="Q30" s="43">
        <v>1.0231879463150015</v>
      </c>
      <c r="S30" s="32" t="s">
        <v>118</v>
      </c>
      <c r="T30" s="47">
        <v>716</v>
      </c>
      <c r="U30" s="33">
        <v>652</v>
      </c>
      <c r="V30" s="38">
        <v>0.91061452513966479</v>
      </c>
      <c r="W30" s="43">
        <v>0.99193506348340954</v>
      </c>
    </row>
    <row r="31" spans="1:31" s="110" customFormat="1" ht="17" x14ac:dyDescent="0.2">
      <c r="A31" s="121" t="s">
        <v>119</v>
      </c>
      <c r="B31" s="145">
        <v>5266</v>
      </c>
      <c r="C31" s="123">
        <v>3195</v>
      </c>
      <c r="D31" s="124">
        <v>0.60672236992024309</v>
      </c>
      <c r="E31" s="162">
        <v>1.0261041435267915</v>
      </c>
      <c r="F31" s="3"/>
      <c r="G31" s="121" t="s">
        <v>119</v>
      </c>
      <c r="H31" s="145">
        <v>13568</v>
      </c>
      <c r="I31" s="123">
        <v>6110</v>
      </c>
      <c r="J31" s="124">
        <v>0.45032429245283018</v>
      </c>
      <c r="K31" s="161">
        <v>1.0386881128801693</v>
      </c>
      <c r="L31" s="3"/>
      <c r="M31" s="121" t="s">
        <v>119</v>
      </c>
      <c r="N31" s="145">
        <v>14505</v>
      </c>
      <c r="O31" s="123">
        <v>13245</v>
      </c>
      <c r="P31" s="124">
        <v>0.91313340227507755</v>
      </c>
      <c r="Q31" s="161">
        <v>0.98994820764266578</v>
      </c>
      <c r="R31" s="3"/>
      <c r="S31" s="121" t="s">
        <v>119</v>
      </c>
      <c r="T31" s="145">
        <v>16145</v>
      </c>
      <c r="U31" s="123">
        <v>14971</v>
      </c>
      <c r="V31" s="124">
        <v>0.92728398885103747</v>
      </c>
      <c r="W31" s="161">
        <v>1.0100931590203095</v>
      </c>
      <c r="X31" s="3"/>
      <c r="Y31" s="3"/>
      <c r="Z31" s="3"/>
      <c r="AA31" s="3"/>
      <c r="AB31" s="3"/>
      <c r="AC31" s="3"/>
      <c r="AD31" s="3"/>
      <c r="AE31" s="3"/>
    </row>
    <row r="32" spans="1:31" ht="17" x14ac:dyDescent="0.2">
      <c r="A32" s="34" t="s">
        <v>120</v>
      </c>
      <c r="B32" s="48">
        <v>189166</v>
      </c>
      <c r="C32" s="35">
        <v>117445</v>
      </c>
      <c r="D32" s="41">
        <v>0.62085681359229461</v>
      </c>
      <c r="E32" s="50">
        <v>1.0500086704362652</v>
      </c>
      <c r="G32" s="36" t="s">
        <v>120</v>
      </c>
      <c r="H32" s="48">
        <v>218831</v>
      </c>
      <c r="I32" s="35">
        <v>95230</v>
      </c>
      <c r="J32" s="41">
        <v>0.43517600339988394</v>
      </c>
      <c r="K32" s="44">
        <v>1.0037480751485468</v>
      </c>
      <c r="M32" s="36" t="s">
        <v>120</v>
      </c>
      <c r="N32" s="48">
        <v>249354</v>
      </c>
      <c r="O32" s="35">
        <v>226891</v>
      </c>
      <c r="P32" s="41">
        <v>0.90991522093088539</v>
      </c>
      <c r="Q32" s="44">
        <v>0.98645930575208263</v>
      </c>
      <c r="S32" s="36" t="s">
        <v>120</v>
      </c>
      <c r="T32" s="48">
        <v>279044</v>
      </c>
      <c r="U32" s="35">
        <v>257729</v>
      </c>
      <c r="V32" s="41">
        <v>0.92361419704419379</v>
      </c>
      <c r="W32" s="44">
        <v>1.0060956440802375</v>
      </c>
    </row>
    <row r="34" spans="1:31" x14ac:dyDescent="0.2">
      <c r="A34" s="263" t="s">
        <v>121</v>
      </c>
      <c r="B34" s="258" t="s">
        <v>206</v>
      </c>
      <c r="C34" s="260" t="s">
        <v>128</v>
      </c>
      <c r="D34" s="260"/>
      <c r="E34" s="276" t="s">
        <v>124</v>
      </c>
      <c r="G34" s="263" t="s">
        <v>121</v>
      </c>
      <c r="H34" s="258" t="s">
        <v>231</v>
      </c>
      <c r="I34" s="260" t="s">
        <v>128</v>
      </c>
      <c r="J34" s="260"/>
      <c r="K34" s="276" t="s">
        <v>124</v>
      </c>
      <c r="M34" s="263" t="s">
        <v>121</v>
      </c>
      <c r="N34" s="258" t="s">
        <v>231</v>
      </c>
      <c r="O34" s="260" t="s">
        <v>128</v>
      </c>
      <c r="P34" s="260"/>
      <c r="Q34" s="276" t="s">
        <v>124</v>
      </c>
      <c r="S34" s="263" t="s">
        <v>121</v>
      </c>
      <c r="T34" s="258" t="s">
        <v>231</v>
      </c>
      <c r="U34" s="260" t="s">
        <v>128</v>
      </c>
      <c r="V34" s="260"/>
      <c r="W34" s="276" t="s">
        <v>124</v>
      </c>
    </row>
    <row r="35" spans="1:31" ht="17" x14ac:dyDescent="0.2">
      <c r="A35" s="264"/>
      <c r="B35" s="259"/>
      <c r="C35" s="29" t="s">
        <v>125</v>
      </c>
      <c r="D35" s="30" t="s">
        <v>126</v>
      </c>
      <c r="E35" s="277"/>
      <c r="G35" s="264"/>
      <c r="H35" s="259"/>
      <c r="I35" s="29" t="s">
        <v>125</v>
      </c>
      <c r="J35" s="31" t="s">
        <v>126</v>
      </c>
      <c r="K35" s="277"/>
      <c r="M35" s="264"/>
      <c r="N35" s="259"/>
      <c r="O35" s="29" t="s">
        <v>125</v>
      </c>
      <c r="P35" s="31" t="s">
        <v>126</v>
      </c>
      <c r="Q35" s="277"/>
      <c r="S35" s="264"/>
      <c r="T35" s="259"/>
      <c r="U35" s="29" t="s">
        <v>125</v>
      </c>
      <c r="V35" s="31" t="s">
        <v>126</v>
      </c>
      <c r="W35" s="277"/>
    </row>
    <row r="36" spans="1:31" s="110" customFormat="1" ht="32.25" customHeight="1" x14ac:dyDescent="0.2">
      <c r="A36" s="132" t="s">
        <v>205</v>
      </c>
      <c r="B36" s="134">
        <v>48786</v>
      </c>
      <c r="C36" s="134">
        <v>37265</v>
      </c>
      <c r="D36" s="135">
        <v>0.76384618538105198</v>
      </c>
      <c r="E36" s="125"/>
      <c r="F36" s="3"/>
      <c r="G36" s="155" t="s">
        <v>466</v>
      </c>
      <c r="H36" s="150">
        <v>233621</v>
      </c>
      <c r="I36" s="134">
        <v>200618</v>
      </c>
      <c r="J36" s="135">
        <v>0.85873273378677428</v>
      </c>
      <c r="K36" s="140"/>
      <c r="L36" s="3"/>
      <c r="M36" s="132" t="s">
        <v>788</v>
      </c>
      <c r="N36" s="150">
        <v>57737</v>
      </c>
      <c r="O36" s="134">
        <v>15689</v>
      </c>
      <c r="P36" s="135">
        <v>0.27173216481632229</v>
      </c>
      <c r="Q36" s="125"/>
      <c r="R36" s="3"/>
      <c r="S36" s="132" t="s">
        <v>1109</v>
      </c>
      <c r="T36" s="150">
        <v>35695</v>
      </c>
      <c r="U36" s="134">
        <v>18831</v>
      </c>
      <c r="V36" s="135">
        <v>0.52755287855441935</v>
      </c>
      <c r="W36" s="125"/>
      <c r="X36" s="3"/>
      <c r="Y36" s="3"/>
      <c r="Z36" s="3"/>
      <c r="AA36" s="3"/>
      <c r="AB36" s="3"/>
      <c r="AC36" s="3"/>
      <c r="AD36" s="3"/>
      <c r="AE36" s="3"/>
    </row>
    <row r="37" spans="1:31" ht="17" x14ac:dyDescent="0.2">
      <c r="A37" s="32" t="s">
        <v>114</v>
      </c>
      <c r="B37" s="33">
        <v>406</v>
      </c>
      <c r="C37" s="33">
        <v>284</v>
      </c>
      <c r="D37" s="38">
        <v>0.69950738916256161</v>
      </c>
      <c r="E37" s="43">
        <v>0.91576995807553274</v>
      </c>
      <c r="G37" s="32" t="s">
        <v>114</v>
      </c>
      <c r="H37" s="47">
        <v>542</v>
      </c>
      <c r="I37" s="33">
        <v>465</v>
      </c>
      <c r="J37" s="38">
        <v>0.85793357933579339</v>
      </c>
      <c r="K37" s="43">
        <v>0.99906937930797535</v>
      </c>
      <c r="M37" s="32" t="s">
        <v>114</v>
      </c>
      <c r="N37" s="47">
        <v>3288</v>
      </c>
      <c r="O37" s="33">
        <v>622</v>
      </c>
      <c r="P37" s="38">
        <v>0.18917274939172748</v>
      </c>
      <c r="Q37" s="43">
        <v>0.69617356310983303</v>
      </c>
      <c r="S37" s="32" t="s">
        <v>114</v>
      </c>
      <c r="T37" s="47">
        <v>1538</v>
      </c>
      <c r="U37" s="33">
        <v>500</v>
      </c>
      <c r="V37" s="38">
        <v>0.32509752925877761</v>
      </c>
      <c r="W37" s="43">
        <v>0.61623685979990805</v>
      </c>
    </row>
    <row r="38" spans="1:31" s="110" customFormat="1" ht="17" x14ac:dyDescent="0.2">
      <c r="A38" s="121" t="s">
        <v>115</v>
      </c>
      <c r="B38" s="123">
        <v>1592</v>
      </c>
      <c r="C38" s="123">
        <v>1161</v>
      </c>
      <c r="D38" s="124">
        <v>0.72927135678391963</v>
      </c>
      <c r="E38" s="161">
        <v>0.95473587581001751</v>
      </c>
      <c r="F38" s="3"/>
      <c r="G38" s="121" t="s">
        <v>115</v>
      </c>
      <c r="H38" s="145">
        <v>7749</v>
      </c>
      <c r="I38" s="123">
        <v>6911</v>
      </c>
      <c r="J38" s="124">
        <v>0.89185701380823335</v>
      </c>
      <c r="K38" s="161">
        <v>1.0385734451688946</v>
      </c>
      <c r="L38" s="3"/>
      <c r="M38" s="121" t="s">
        <v>115</v>
      </c>
      <c r="N38" s="145">
        <v>1192</v>
      </c>
      <c r="O38" s="123">
        <v>476</v>
      </c>
      <c r="P38" s="124">
        <v>0.39932885906040266</v>
      </c>
      <c r="Q38" s="161">
        <v>1.4695678714749487</v>
      </c>
      <c r="R38" s="3"/>
      <c r="S38" s="121" t="s">
        <v>115</v>
      </c>
      <c r="T38" s="145">
        <v>793</v>
      </c>
      <c r="U38" s="123">
        <v>538</v>
      </c>
      <c r="V38" s="124">
        <v>0.67843631778058011</v>
      </c>
      <c r="W38" s="161">
        <v>1.2860062855492438</v>
      </c>
      <c r="X38" s="3"/>
      <c r="Y38" s="3"/>
      <c r="Z38" s="3"/>
      <c r="AA38" s="3"/>
      <c r="AB38" s="3"/>
      <c r="AC38" s="3"/>
      <c r="AD38" s="3"/>
      <c r="AE38" s="3"/>
    </row>
    <row r="39" spans="1:31" ht="17" x14ac:dyDescent="0.2">
      <c r="A39" s="32" t="s">
        <v>116</v>
      </c>
      <c r="B39" s="33">
        <v>5235</v>
      </c>
      <c r="C39" s="33">
        <v>2999</v>
      </c>
      <c r="D39" s="38">
        <v>0.57287488061127034</v>
      </c>
      <c r="E39" s="43">
        <v>0.74998722462099643</v>
      </c>
      <c r="G39" s="32" t="s">
        <v>116</v>
      </c>
      <c r="H39" s="47">
        <v>11800</v>
      </c>
      <c r="I39" s="33">
        <v>8565</v>
      </c>
      <c r="J39" s="38">
        <v>0.72584745762711866</v>
      </c>
      <c r="K39" s="43">
        <v>0.84525420898575943</v>
      </c>
      <c r="M39" s="32" t="s">
        <v>116</v>
      </c>
      <c r="N39" s="47">
        <v>2890</v>
      </c>
      <c r="O39" s="33">
        <v>975</v>
      </c>
      <c r="P39" s="38">
        <v>0.33737024221453288</v>
      </c>
      <c r="Q39" s="43">
        <v>1.241554316702179</v>
      </c>
      <c r="S39" s="32" t="s">
        <v>116</v>
      </c>
      <c r="T39" s="47">
        <v>1420</v>
      </c>
      <c r="U39" s="33">
        <v>1156</v>
      </c>
      <c r="V39" s="38">
        <v>0.81408450704225355</v>
      </c>
      <c r="W39" s="43">
        <v>1.5431334755920154</v>
      </c>
    </row>
    <row r="40" spans="1:31" s="110" customFormat="1" ht="17" x14ac:dyDescent="0.2">
      <c r="A40" s="121" t="s">
        <v>117</v>
      </c>
      <c r="B40" s="123">
        <v>4076</v>
      </c>
      <c r="C40" s="123">
        <v>2834</v>
      </c>
      <c r="D40" s="124">
        <v>0.69528949950932284</v>
      </c>
      <c r="E40" s="161">
        <v>0.9102480483848604</v>
      </c>
      <c r="F40" s="3"/>
      <c r="G40" s="121" t="s">
        <v>117</v>
      </c>
      <c r="H40" s="145">
        <v>14208</v>
      </c>
      <c r="I40" s="123">
        <v>12031</v>
      </c>
      <c r="J40" s="124">
        <v>0.846776463963964</v>
      </c>
      <c r="K40" s="161">
        <v>0.98607684399069495</v>
      </c>
      <c r="L40" s="3"/>
      <c r="M40" s="121" t="s">
        <v>117</v>
      </c>
      <c r="N40" s="145">
        <v>2092</v>
      </c>
      <c r="O40" s="123">
        <v>535</v>
      </c>
      <c r="P40" s="124">
        <v>0.25573613766730402</v>
      </c>
      <c r="Q40" s="161">
        <v>0.94113311112863363</v>
      </c>
      <c r="R40" s="3"/>
      <c r="S40" s="121" t="s">
        <v>117</v>
      </c>
      <c r="T40" s="145">
        <v>1620</v>
      </c>
      <c r="U40" s="123">
        <v>1003</v>
      </c>
      <c r="V40" s="124">
        <v>0.6191358024691358</v>
      </c>
      <c r="W40" s="161">
        <v>1.1735995151152783</v>
      </c>
      <c r="X40" s="3"/>
      <c r="Y40" s="3"/>
      <c r="Z40" s="3"/>
      <c r="AA40" s="3"/>
      <c r="AB40" s="3"/>
      <c r="AC40" s="3"/>
      <c r="AD40" s="3"/>
      <c r="AE40" s="3"/>
    </row>
    <row r="41" spans="1:31" ht="17" x14ac:dyDescent="0.2">
      <c r="A41" s="32" t="s">
        <v>118</v>
      </c>
      <c r="B41" s="33">
        <v>149</v>
      </c>
      <c r="C41" s="33">
        <v>133</v>
      </c>
      <c r="D41" s="38">
        <v>0.89261744966442957</v>
      </c>
      <c r="E41" s="43">
        <v>1.168582715666949</v>
      </c>
      <c r="G41" s="32" t="s">
        <v>118</v>
      </c>
      <c r="H41" s="47">
        <v>158</v>
      </c>
      <c r="I41" s="33">
        <v>148</v>
      </c>
      <c r="J41" s="38">
        <v>0.93670886075949367</v>
      </c>
      <c r="K41" s="43">
        <v>1.090803720301736</v>
      </c>
      <c r="M41" s="32" t="s">
        <v>118</v>
      </c>
      <c r="N41" s="47">
        <v>203</v>
      </c>
      <c r="O41" s="33">
        <v>62</v>
      </c>
      <c r="P41" s="38">
        <v>0.30541871921182268</v>
      </c>
      <c r="Q41" s="43">
        <v>1.1239696979497105</v>
      </c>
      <c r="S41" s="32" t="s">
        <v>118</v>
      </c>
      <c r="T41" s="47">
        <v>36</v>
      </c>
      <c r="U41" s="33">
        <v>6</v>
      </c>
      <c r="V41" s="38">
        <v>0.16666666666666666</v>
      </c>
      <c r="W41" s="43">
        <v>0.31592409679075284</v>
      </c>
    </row>
    <row r="42" spans="1:31" s="110" customFormat="1" ht="17" x14ac:dyDescent="0.2">
      <c r="A42" s="121" t="s">
        <v>119</v>
      </c>
      <c r="B42" s="123">
        <v>1216</v>
      </c>
      <c r="C42" s="123">
        <v>778</v>
      </c>
      <c r="D42" s="124">
        <v>0.63980263157894735</v>
      </c>
      <c r="E42" s="161">
        <v>0.83760663314666639</v>
      </c>
      <c r="F42" s="3"/>
      <c r="G42" s="121" t="s">
        <v>119</v>
      </c>
      <c r="H42" s="145">
        <v>8924</v>
      </c>
      <c r="I42" s="123">
        <v>7570</v>
      </c>
      <c r="J42" s="124">
        <v>0.84827431645002238</v>
      </c>
      <c r="K42" s="161">
        <v>0.98782110320794092</v>
      </c>
      <c r="L42" s="3"/>
      <c r="M42" s="121" t="s">
        <v>119</v>
      </c>
      <c r="N42" s="145">
        <v>652</v>
      </c>
      <c r="O42" s="123">
        <v>138</v>
      </c>
      <c r="P42" s="124">
        <v>0.21165644171779141</v>
      </c>
      <c r="Q42" s="161">
        <v>0.77891567183760102</v>
      </c>
      <c r="R42" s="3"/>
      <c r="S42" s="121" t="s">
        <v>119</v>
      </c>
      <c r="T42" s="145">
        <v>1187</v>
      </c>
      <c r="U42" s="123">
        <v>663</v>
      </c>
      <c r="V42" s="124">
        <v>0.55855096882898059</v>
      </c>
      <c r="W42" s="161">
        <v>1.058758262033374</v>
      </c>
      <c r="X42" s="3"/>
      <c r="Y42" s="3"/>
      <c r="Z42" s="3"/>
      <c r="AA42" s="3"/>
      <c r="AB42" s="3"/>
      <c r="AC42" s="3"/>
      <c r="AD42" s="3"/>
      <c r="AE42" s="3"/>
    </row>
    <row r="43" spans="1:31" ht="17" x14ac:dyDescent="0.2">
      <c r="A43" s="34" t="s">
        <v>120</v>
      </c>
      <c r="B43" s="35">
        <v>36112</v>
      </c>
      <c r="C43" s="35">
        <v>29076</v>
      </c>
      <c r="D43" s="41">
        <v>0.80516171909614531</v>
      </c>
      <c r="E43" s="44">
        <v>1.0540888133053681</v>
      </c>
      <c r="G43" s="36" t="s">
        <v>120</v>
      </c>
      <c r="H43" s="48">
        <v>190240</v>
      </c>
      <c r="I43" s="35">
        <v>164928</v>
      </c>
      <c r="J43" s="41">
        <v>0.86694701429772913</v>
      </c>
      <c r="K43" s="44">
        <v>1.0095655844802052</v>
      </c>
      <c r="M43" s="36" t="s">
        <v>120</v>
      </c>
      <c r="N43" s="48">
        <v>47420</v>
      </c>
      <c r="O43" s="35">
        <v>12881</v>
      </c>
      <c r="P43" s="41">
        <v>0.27163644032053985</v>
      </c>
      <c r="Q43" s="44">
        <v>0.99964772482548347</v>
      </c>
      <c r="S43" s="36" t="s">
        <v>120</v>
      </c>
      <c r="T43" s="48">
        <v>29101</v>
      </c>
      <c r="U43" s="35">
        <v>14965</v>
      </c>
      <c r="V43" s="41">
        <v>0.51424349678705195</v>
      </c>
      <c r="W43" s="44">
        <v>0.9747714735178068</v>
      </c>
    </row>
    <row r="45" spans="1:31" x14ac:dyDescent="0.2">
      <c r="A45" s="263" t="s">
        <v>121</v>
      </c>
      <c r="B45" s="258" t="s">
        <v>231</v>
      </c>
      <c r="C45" s="260" t="s">
        <v>128</v>
      </c>
      <c r="D45" s="260"/>
      <c r="E45" s="276" t="s">
        <v>124</v>
      </c>
      <c r="G45" s="263" t="s">
        <v>121</v>
      </c>
      <c r="H45" s="258" t="s">
        <v>231</v>
      </c>
      <c r="I45" s="260" t="s">
        <v>128</v>
      </c>
      <c r="J45" s="260"/>
      <c r="K45" s="276" t="s">
        <v>124</v>
      </c>
      <c r="M45" s="263" t="s">
        <v>121</v>
      </c>
      <c r="N45" s="258" t="s">
        <v>231</v>
      </c>
      <c r="O45" s="260" t="s">
        <v>128</v>
      </c>
      <c r="P45" s="260"/>
      <c r="Q45" s="276" t="s">
        <v>124</v>
      </c>
      <c r="S45" s="263" t="s">
        <v>121</v>
      </c>
      <c r="T45" s="258" t="s">
        <v>231</v>
      </c>
      <c r="U45" s="260" t="s">
        <v>128</v>
      </c>
      <c r="V45" s="260"/>
      <c r="W45" s="276" t="s">
        <v>124</v>
      </c>
    </row>
    <row r="46" spans="1:31" ht="17" x14ac:dyDescent="0.2">
      <c r="A46" s="264"/>
      <c r="B46" s="259"/>
      <c r="C46" s="29" t="s">
        <v>125</v>
      </c>
      <c r="D46" s="30" t="s">
        <v>126</v>
      </c>
      <c r="E46" s="277"/>
      <c r="G46" s="264"/>
      <c r="H46" s="259"/>
      <c r="I46" s="29" t="s">
        <v>125</v>
      </c>
      <c r="J46" s="31" t="s">
        <v>126</v>
      </c>
      <c r="K46" s="277"/>
      <c r="M46" s="264"/>
      <c r="N46" s="259"/>
      <c r="O46" s="29" t="s">
        <v>125</v>
      </c>
      <c r="P46" s="31" t="s">
        <v>126</v>
      </c>
      <c r="Q46" s="277"/>
      <c r="S46" s="264"/>
      <c r="T46" s="259"/>
      <c r="U46" s="29" t="s">
        <v>125</v>
      </c>
      <c r="V46" s="31" t="s">
        <v>126</v>
      </c>
      <c r="W46" s="277"/>
    </row>
    <row r="47" spans="1:31" s="110" customFormat="1" ht="34" x14ac:dyDescent="0.2">
      <c r="A47" s="132" t="s">
        <v>230</v>
      </c>
      <c r="B47" s="150">
        <v>68666</v>
      </c>
      <c r="C47" s="134">
        <v>3241</v>
      </c>
      <c r="D47" s="135">
        <v>4.719948737366382E-2</v>
      </c>
      <c r="E47" s="125"/>
      <c r="F47" s="3"/>
      <c r="G47" s="132" t="s">
        <v>490</v>
      </c>
      <c r="H47" s="150">
        <v>102292</v>
      </c>
      <c r="I47" s="134">
        <v>99923</v>
      </c>
      <c r="J47" s="135">
        <v>0.97684080866538925</v>
      </c>
      <c r="K47" s="125"/>
      <c r="L47" s="3"/>
      <c r="M47" s="132" t="s">
        <v>833</v>
      </c>
      <c r="N47" s="150">
        <v>192047</v>
      </c>
      <c r="O47" s="134">
        <v>164093</v>
      </c>
      <c r="P47" s="135">
        <v>0.85444188141444544</v>
      </c>
      <c r="Q47" s="125"/>
      <c r="R47" s="3"/>
      <c r="S47" s="132" t="s">
        <v>1110</v>
      </c>
      <c r="T47" s="150">
        <v>162520</v>
      </c>
      <c r="U47" s="134">
        <v>97458</v>
      </c>
      <c r="V47" s="135">
        <v>0.59966773320206745</v>
      </c>
      <c r="W47" s="125"/>
      <c r="X47" s="3"/>
      <c r="Y47" s="3"/>
      <c r="Z47" s="3"/>
      <c r="AA47" s="3"/>
      <c r="AB47" s="3"/>
      <c r="AC47" s="3"/>
      <c r="AD47" s="3"/>
      <c r="AE47" s="3"/>
    </row>
    <row r="48" spans="1:31" ht="17" x14ac:dyDescent="0.2">
      <c r="A48" s="32" t="s">
        <v>114</v>
      </c>
      <c r="B48" s="47">
        <v>1097</v>
      </c>
      <c r="C48" s="33">
        <v>38</v>
      </c>
      <c r="D48" s="38">
        <v>3.4639927073837742E-2</v>
      </c>
      <c r="E48" s="49">
        <v>0.73390473077819884</v>
      </c>
      <c r="G48" s="32" t="s">
        <v>114</v>
      </c>
      <c r="H48" s="47">
        <v>668</v>
      </c>
      <c r="I48" s="33">
        <v>652</v>
      </c>
      <c r="J48" s="38">
        <v>0.9760479041916168</v>
      </c>
      <c r="K48" s="43">
        <v>0.99918829714448998</v>
      </c>
      <c r="M48" s="32" t="s">
        <v>114</v>
      </c>
      <c r="N48" s="47">
        <v>1417</v>
      </c>
      <c r="O48" s="33">
        <v>1052</v>
      </c>
      <c r="P48" s="38">
        <v>0.74241354975299934</v>
      </c>
      <c r="Q48" s="43">
        <v>0.86888712491949238</v>
      </c>
      <c r="S48" s="32" t="s">
        <v>114</v>
      </c>
      <c r="T48" s="47">
        <v>290</v>
      </c>
      <c r="U48" s="33">
        <v>161</v>
      </c>
      <c r="V48" s="38">
        <v>0.55517241379310345</v>
      </c>
      <c r="W48" s="43">
        <v>0.92580004401542382</v>
      </c>
    </row>
    <row r="49" spans="1:31" s="110" customFormat="1" ht="17" x14ac:dyDescent="0.2">
      <c r="A49" s="121" t="s">
        <v>115</v>
      </c>
      <c r="B49" s="145">
        <v>6466</v>
      </c>
      <c r="C49" s="123">
        <v>143</v>
      </c>
      <c r="D49" s="124">
        <v>2.2115682029075164E-2</v>
      </c>
      <c r="E49" s="162">
        <v>0.46855767423896183</v>
      </c>
      <c r="F49" s="3"/>
      <c r="G49" s="121" t="s">
        <v>115</v>
      </c>
      <c r="H49" s="145">
        <v>4551</v>
      </c>
      <c r="I49" s="123">
        <v>4519</v>
      </c>
      <c r="J49" s="124">
        <v>0.99296857833443197</v>
      </c>
      <c r="K49" s="161">
        <v>1.0165101309506892</v>
      </c>
      <c r="L49" s="3"/>
      <c r="M49" s="121" t="s">
        <v>115</v>
      </c>
      <c r="N49" s="145">
        <v>5282</v>
      </c>
      <c r="O49" s="123">
        <v>4984</v>
      </c>
      <c r="P49" s="124">
        <v>0.94358197652404396</v>
      </c>
      <c r="Q49" s="161">
        <v>1.1043255217804115</v>
      </c>
      <c r="R49" s="3"/>
      <c r="S49" s="121" t="s">
        <v>115</v>
      </c>
      <c r="T49" s="145">
        <v>6629</v>
      </c>
      <c r="U49" s="123">
        <v>4680</v>
      </c>
      <c r="V49" s="124">
        <v>0.70598883692864689</v>
      </c>
      <c r="W49" s="161">
        <v>1.1773000243965985</v>
      </c>
      <c r="X49" s="3"/>
      <c r="Y49" s="3"/>
      <c r="Z49" s="3"/>
      <c r="AA49" s="3"/>
      <c r="AB49" s="3"/>
      <c r="AC49" s="3"/>
      <c r="AD49" s="3"/>
      <c r="AE49" s="3"/>
    </row>
    <row r="50" spans="1:31" ht="17" x14ac:dyDescent="0.2">
      <c r="A50" s="32" t="s">
        <v>116</v>
      </c>
      <c r="B50" s="47">
        <v>2946</v>
      </c>
      <c r="C50" s="33">
        <v>121</v>
      </c>
      <c r="D50" s="38">
        <v>4.1072640868974879E-2</v>
      </c>
      <c r="E50" s="49">
        <v>0.87019252018174298</v>
      </c>
      <c r="G50" s="32" t="s">
        <v>116</v>
      </c>
      <c r="H50" s="47">
        <v>4496</v>
      </c>
      <c r="I50" s="33">
        <v>4266</v>
      </c>
      <c r="J50" s="38">
        <v>0.94884341637010672</v>
      </c>
      <c r="K50" s="43">
        <v>0.97133883837886137</v>
      </c>
      <c r="M50" s="32" t="s">
        <v>116</v>
      </c>
      <c r="N50" s="47">
        <v>12265</v>
      </c>
      <c r="O50" s="33">
        <v>10558</v>
      </c>
      <c r="P50" s="38">
        <v>0.86082348145128418</v>
      </c>
      <c r="Q50" s="43">
        <v>1.0074687350604521</v>
      </c>
      <c r="S50" s="32" t="s">
        <v>116</v>
      </c>
      <c r="T50" s="47">
        <v>16575</v>
      </c>
      <c r="U50" s="33">
        <v>8947</v>
      </c>
      <c r="V50" s="38">
        <v>0.53978883861236804</v>
      </c>
      <c r="W50" s="43">
        <v>0.90014654570463226</v>
      </c>
    </row>
    <row r="51" spans="1:31" s="110" customFormat="1" ht="17" x14ac:dyDescent="0.2">
      <c r="A51" s="121" t="s">
        <v>117</v>
      </c>
      <c r="B51" s="145">
        <v>16466</v>
      </c>
      <c r="C51" s="123">
        <v>739</v>
      </c>
      <c r="D51" s="124">
        <v>4.4880359528725856E-2</v>
      </c>
      <c r="E51" s="162">
        <v>0.950865401851123</v>
      </c>
      <c r="F51" s="3"/>
      <c r="G51" s="121" t="s">
        <v>117</v>
      </c>
      <c r="H51" s="145">
        <v>8056</v>
      </c>
      <c r="I51" s="123">
        <v>7715</v>
      </c>
      <c r="J51" s="124">
        <v>0.95767130089374375</v>
      </c>
      <c r="K51" s="161">
        <v>0.98037601664304352</v>
      </c>
      <c r="L51" s="3"/>
      <c r="M51" s="121" t="s">
        <v>117</v>
      </c>
      <c r="N51" s="145">
        <v>23696</v>
      </c>
      <c r="O51" s="123">
        <v>19486</v>
      </c>
      <c r="P51" s="124">
        <v>0.82233288318703579</v>
      </c>
      <c r="Q51" s="161">
        <v>0.96242108571005869</v>
      </c>
      <c r="R51" s="3"/>
      <c r="S51" s="121" t="s">
        <v>117</v>
      </c>
      <c r="T51" s="145">
        <v>8140</v>
      </c>
      <c r="U51" s="123">
        <v>5014</v>
      </c>
      <c r="V51" s="124">
        <v>0.615970515970516</v>
      </c>
      <c r="W51" s="161">
        <v>1.0271863598219566</v>
      </c>
      <c r="X51" s="3"/>
      <c r="Y51" s="3"/>
      <c r="Z51" s="3"/>
      <c r="AA51" s="3"/>
      <c r="AB51" s="3"/>
      <c r="AC51" s="3"/>
      <c r="AD51" s="3"/>
      <c r="AE51" s="3"/>
    </row>
    <row r="52" spans="1:31" ht="17" x14ac:dyDescent="0.2">
      <c r="A52" s="32" t="s">
        <v>118</v>
      </c>
      <c r="B52" s="47">
        <v>255</v>
      </c>
      <c r="C52" s="33">
        <v>2</v>
      </c>
      <c r="D52" s="38">
        <v>7.8431372549019607E-3</v>
      </c>
      <c r="E52" s="49">
        <v>0.16616996690684913</v>
      </c>
      <c r="G52" s="32" t="s">
        <v>118</v>
      </c>
      <c r="H52" s="47">
        <v>134</v>
      </c>
      <c r="I52" s="33">
        <v>131</v>
      </c>
      <c r="J52" s="38">
        <v>0.97761194029850751</v>
      </c>
      <c r="K52" s="43">
        <v>1.0007894138187898</v>
      </c>
      <c r="M52" s="32" t="s">
        <v>118</v>
      </c>
      <c r="N52" s="47">
        <v>315</v>
      </c>
      <c r="O52" s="33">
        <v>272</v>
      </c>
      <c r="P52" s="38">
        <v>0.86349206349206353</v>
      </c>
      <c r="Q52" s="43">
        <v>1.0105919223699995</v>
      </c>
      <c r="S52" s="32" t="s">
        <v>118</v>
      </c>
      <c r="T52" s="47">
        <v>204</v>
      </c>
      <c r="U52" s="33">
        <v>139</v>
      </c>
      <c r="V52" s="38">
        <v>0.68137254901960786</v>
      </c>
      <c r="W52" s="43">
        <v>1.1362501453617626</v>
      </c>
    </row>
    <row r="53" spans="1:31" s="110" customFormat="1" ht="17" x14ac:dyDescent="0.2">
      <c r="A53" s="121" t="s">
        <v>119</v>
      </c>
      <c r="B53" s="145">
        <v>2500</v>
      </c>
      <c r="C53" s="123">
        <v>88</v>
      </c>
      <c r="D53" s="124">
        <v>3.5200000000000002E-2</v>
      </c>
      <c r="E53" s="162">
        <v>0.745770811477939</v>
      </c>
      <c r="F53" s="3"/>
      <c r="G53" s="121" t="s">
        <v>119</v>
      </c>
      <c r="H53" s="145">
        <v>4581</v>
      </c>
      <c r="I53" s="123">
        <v>4464</v>
      </c>
      <c r="J53" s="124">
        <v>0.97445972495088407</v>
      </c>
      <c r="K53" s="161">
        <v>0.99756246494476586</v>
      </c>
      <c r="L53" s="3"/>
      <c r="M53" s="121" t="s">
        <v>119</v>
      </c>
      <c r="N53" s="145">
        <v>6723</v>
      </c>
      <c r="O53" s="123">
        <v>6199</v>
      </c>
      <c r="P53" s="124">
        <v>0.9220586047895285</v>
      </c>
      <c r="Q53" s="161">
        <v>1.0791355443194688</v>
      </c>
      <c r="R53" s="3"/>
      <c r="S53" s="121" t="s">
        <v>119</v>
      </c>
      <c r="T53" s="145">
        <v>3901</v>
      </c>
      <c r="U53" s="123">
        <v>2421</v>
      </c>
      <c r="V53" s="124">
        <v>0.62061009997436556</v>
      </c>
      <c r="W53" s="161">
        <v>1.0349232843669467</v>
      </c>
      <c r="X53" s="3"/>
      <c r="Y53" s="3"/>
      <c r="Z53" s="3"/>
      <c r="AA53" s="3"/>
      <c r="AB53" s="3"/>
      <c r="AC53" s="3"/>
      <c r="AD53" s="3"/>
      <c r="AE53" s="3"/>
    </row>
    <row r="54" spans="1:31" ht="17" x14ac:dyDescent="0.2">
      <c r="A54" s="34" t="s">
        <v>120</v>
      </c>
      <c r="B54" s="48">
        <v>38936</v>
      </c>
      <c r="C54" s="35">
        <v>2110</v>
      </c>
      <c r="D54" s="41">
        <v>5.4191493733305937E-2</v>
      </c>
      <c r="E54" s="50">
        <v>1.1481373368377616</v>
      </c>
      <c r="G54" s="36" t="s">
        <v>120</v>
      </c>
      <c r="H54" s="48">
        <v>79806</v>
      </c>
      <c r="I54" s="35">
        <v>78176</v>
      </c>
      <c r="J54" s="41">
        <v>0.97957547051600136</v>
      </c>
      <c r="K54" s="44">
        <v>1.0027994959120805</v>
      </c>
      <c r="M54" s="36" t="s">
        <v>120</v>
      </c>
      <c r="N54" s="48">
        <v>142349</v>
      </c>
      <c r="O54" s="35">
        <v>121542</v>
      </c>
      <c r="P54" s="41">
        <v>0.85383107714139195</v>
      </c>
      <c r="Q54" s="44">
        <v>0.99928514239957156</v>
      </c>
      <c r="S54" s="36" t="s">
        <v>120</v>
      </c>
      <c r="T54" s="48">
        <v>126781</v>
      </c>
      <c r="U54" s="35">
        <v>76096</v>
      </c>
      <c r="V54" s="41">
        <v>0.60021612071209407</v>
      </c>
      <c r="W54" s="44">
        <v>1.0009144856053842</v>
      </c>
    </row>
    <row r="56" spans="1:31" ht="15.75" customHeight="1" x14ac:dyDescent="0.2">
      <c r="A56" s="263" t="s">
        <v>121</v>
      </c>
      <c r="B56" s="258" t="s">
        <v>231</v>
      </c>
      <c r="C56" s="260" t="s">
        <v>128</v>
      </c>
      <c r="D56" s="260"/>
      <c r="E56" s="276" t="s">
        <v>124</v>
      </c>
      <c r="G56" s="263" t="s">
        <v>121</v>
      </c>
      <c r="H56" s="272" t="s">
        <v>231</v>
      </c>
      <c r="I56" s="260" t="s">
        <v>128</v>
      </c>
      <c r="J56" s="260"/>
      <c r="K56" s="276" t="s">
        <v>124</v>
      </c>
      <c r="M56" s="263" t="s">
        <v>121</v>
      </c>
      <c r="N56" s="258" t="s">
        <v>231</v>
      </c>
      <c r="O56" s="260" t="s">
        <v>128</v>
      </c>
      <c r="P56" s="260"/>
      <c r="Q56" s="276" t="s">
        <v>124</v>
      </c>
      <c r="S56" s="263" t="s">
        <v>121</v>
      </c>
      <c r="T56" s="258" t="s">
        <v>231</v>
      </c>
      <c r="U56" s="260" t="s">
        <v>128</v>
      </c>
      <c r="V56" s="260"/>
      <c r="W56" s="276" t="s">
        <v>124</v>
      </c>
    </row>
    <row r="57" spans="1:31" ht="17" x14ac:dyDescent="0.2">
      <c r="A57" s="264"/>
      <c r="B57" s="259"/>
      <c r="C57" s="29" t="s">
        <v>125</v>
      </c>
      <c r="D57" s="30" t="s">
        <v>126</v>
      </c>
      <c r="E57" s="277"/>
      <c r="G57" s="264"/>
      <c r="H57" s="273"/>
      <c r="I57" s="29" t="s">
        <v>125</v>
      </c>
      <c r="J57" s="31" t="s">
        <v>126</v>
      </c>
      <c r="K57" s="277"/>
      <c r="M57" s="264"/>
      <c r="N57" s="259"/>
      <c r="O57" s="29" t="s">
        <v>125</v>
      </c>
      <c r="P57" s="31" t="s">
        <v>126</v>
      </c>
      <c r="Q57" s="277"/>
      <c r="S57" s="264"/>
      <c r="T57" s="259"/>
      <c r="U57" s="29" t="s">
        <v>125</v>
      </c>
      <c r="V57" s="31" t="s">
        <v>126</v>
      </c>
      <c r="W57" s="277"/>
    </row>
    <row r="58" spans="1:31" s="110" customFormat="1" ht="51" x14ac:dyDescent="0.2">
      <c r="A58" s="132" t="s">
        <v>255</v>
      </c>
      <c r="B58" s="150">
        <v>1649423</v>
      </c>
      <c r="C58" s="134">
        <v>1236877</v>
      </c>
      <c r="D58" s="135">
        <v>0.74988465663447157</v>
      </c>
      <c r="E58" s="125"/>
      <c r="F58" s="3"/>
      <c r="G58" s="132" t="s">
        <v>535</v>
      </c>
      <c r="H58" s="150">
        <v>71153</v>
      </c>
      <c r="I58" s="134">
        <v>55003</v>
      </c>
      <c r="J58" s="135">
        <v>0.77302432785687181</v>
      </c>
      <c r="K58" s="125"/>
      <c r="L58" s="3"/>
      <c r="M58" s="132" t="s">
        <v>856</v>
      </c>
      <c r="N58" s="150">
        <v>18834</v>
      </c>
      <c r="O58" s="134">
        <v>3404</v>
      </c>
      <c r="P58" s="135">
        <v>0.1807369650631836</v>
      </c>
      <c r="Q58" s="125"/>
      <c r="R58" s="3"/>
      <c r="S58" s="132" t="s">
        <v>1157</v>
      </c>
      <c r="T58" s="150">
        <v>1014327</v>
      </c>
      <c r="U58" s="134">
        <v>963728</v>
      </c>
      <c r="V58" s="135">
        <v>0.95011569247392602</v>
      </c>
      <c r="W58" s="125"/>
      <c r="X58" s="3"/>
      <c r="Y58" s="3"/>
      <c r="Z58" s="3"/>
      <c r="AA58" s="3"/>
      <c r="AB58" s="3"/>
      <c r="AC58" s="3"/>
      <c r="AD58" s="3"/>
      <c r="AE58" s="3"/>
    </row>
    <row r="59" spans="1:31" ht="17" x14ac:dyDescent="0.2">
      <c r="A59" s="32" t="s">
        <v>114</v>
      </c>
      <c r="B59" s="47">
        <v>7837</v>
      </c>
      <c r="C59" s="33">
        <v>5022</v>
      </c>
      <c r="D59" s="38">
        <v>0.64080643103228274</v>
      </c>
      <c r="E59" s="43">
        <v>0.85453999540177472</v>
      </c>
      <c r="G59" s="32" t="s">
        <v>114</v>
      </c>
      <c r="H59" s="47">
        <v>85</v>
      </c>
      <c r="I59" s="33">
        <v>54</v>
      </c>
      <c r="J59" s="38">
        <v>0.63529411764705879</v>
      </c>
      <c r="K59" s="43">
        <v>0.8218293975408828</v>
      </c>
      <c r="M59" s="32" t="s">
        <v>114</v>
      </c>
      <c r="N59" s="47">
        <v>29</v>
      </c>
      <c r="O59" s="33">
        <v>12</v>
      </c>
      <c r="P59" s="38">
        <v>0.41379310344827586</v>
      </c>
      <c r="Q59" s="43">
        <v>2.2894768831800318</v>
      </c>
      <c r="S59" s="32" t="s">
        <v>114</v>
      </c>
      <c r="T59" s="47">
        <v>3858</v>
      </c>
      <c r="U59" s="33">
        <v>3662</v>
      </c>
      <c r="V59" s="38">
        <v>0.94919647485743908</v>
      </c>
      <c r="W59" s="43">
        <v>0.99903252033013634</v>
      </c>
    </row>
    <row r="60" spans="1:31" s="110" customFormat="1" ht="17" x14ac:dyDescent="0.2">
      <c r="A60" s="121" t="s">
        <v>115</v>
      </c>
      <c r="B60" s="145">
        <v>304959</v>
      </c>
      <c r="C60" s="123">
        <v>220519</v>
      </c>
      <c r="D60" s="124">
        <v>0.72311031974790052</v>
      </c>
      <c r="E60" s="161">
        <v>0.96429539309853873</v>
      </c>
      <c r="F60" s="3"/>
      <c r="G60" s="121" t="s">
        <v>115</v>
      </c>
      <c r="H60" s="145">
        <v>2639</v>
      </c>
      <c r="I60" s="123">
        <v>1927</v>
      </c>
      <c r="J60" s="124">
        <v>0.73020083364910948</v>
      </c>
      <c r="K60" s="161">
        <v>0.94460265652119135</v>
      </c>
      <c r="L60" s="3"/>
      <c r="M60" s="121" t="s">
        <v>115</v>
      </c>
      <c r="N60" s="145">
        <v>1069</v>
      </c>
      <c r="O60" s="123">
        <v>71</v>
      </c>
      <c r="P60" s="124">
        <v>6.641721234798878E-2</v>
      </c>
      <c r="Q60" s="161">
        <v>0.36747995809695089</v>
      </c>
      <c r="R60" s="3"/>
      <c r="S60" s="121" t="s">
        <v>115</v>
      </c>
      <c r="T60" s="145">
        <v>106418</v>
      </c>
      <c r="U60" s="123">
        <v>102788</v>
      </c>
      <c r="V60" s="124">
        <v>0.96588922926572574</v>
      </c>
      <c r="W60" s="161">
        <v>1.0166017011578119</v>
      </c>
      <c r="X60" s="3"/>
      <c r="Y60" s="3"/>
      <c r="Z60" s="3"/>
      <c r="AA60" s="3"/>
      <c r="AB60" s="3"/>
      <c r="AC60" s="3"/>
      <c r="AD60" s="3"/>
      <c r="AE60" s="3"/>
    </row>
    <row r="61" spans="1:31" ht="17" x14ac:dyDescent="0.2">
      <c r="A61" s="32" t="s">
        <v>116</v>
      </c>
      <c r="B61" s="47">
        <v>72709</v>
      </c>
      <c r="C61" s="33">
        <v>57753</v>
      </c>
      <c r="D61" s="38">
        <v>0.79430331870882565</v>
      </c>
      <c r="E61" s="43">
        <v>1.0592339924298595</v>
      </c>
      <c r="G61" s="32" t="s">
        <v>116</v>
      </c>
      <c r="H61" s="47">
        <v>6896</v>
      </c>
      <c r="I61" s="33">
        <v>4183</v>
      </c>
      <c r="J61" s="38">
        <v>0.60658352668213456</v>
      </c>
      <c r="K61" s="43">
        <v>0.78468879286609672</v>
      </c>
      <c r="M61" s="32" t="s">
        <v>116</v>
      </c>
      <c r="N61" s="47">
        <v>294</v>
      </c>
      <c r="O61" s="33">
        <v>34</v>
      </c>
      <c r="P61" s="38">
        <v>0.11564625850340136</v>
      </c>
      <c r="Q61" s="43">
        <v>0.63985946905201563</v>
      </c>
      <c r="S61" s="32" t="s">
        <v>116</v>
      </c>
      <c r="T61" s="47">
        <v>85903</v>
      </c>
      <c r="U61" s="33">
        <v>78730</v>
      </c>
      <c r="V61" s="38">
        <v>0.91649884171682017</v>
      </c>
      <c r="W61" s="43">
        <v>0.96461815016487751</v>
      </c>
    </row>
    <row r="62" spans="1:31" s="110" customFormat="1" ht="17" x14ac:dyDescent="0.2">
      <c r="A62" s="121" t="s">
        <v>117</v>
      </c>
      <c r="B62" s="145">
        <v>482201</v>
      </c>
      <c r="C62" s="123">
        <v>371769</v>
      </c>
      <c r="D62" s="124">
        <v>0.77098346954900554</v>
      </c>
      <c r="E62" s="161">
        <v>1.0281360776325612</v>
      </c>
      <c r="F62" s="3"/>
      <c r="G62" s="121" t="s">
        <v>117</v>
      </c>
      <c r="H62" s="145">
        <v>3457</v>
      </c>
      <c r="I62" s="123">
        <v>2153</v>
      </c>
      <c r="J62" s="124">
        <v>0.62279433034422915</v>
      </c>
      <c r="K62" s="161">
        <v>0.80565941834050758</v>
      </c>
      <c r="L62" s="3"/>
      <c r="M62" s="121" t="s">
        <v>117</v>
      </c>
      <c r="N62" s="145">
        <v>1181</v>
      </c>
      <c r="O62" s="123">
        <v>127</v>
      </c>
      <c r="P62" s="124">
        <v>0.10753598645215919</v>
      </c>
      <c r="Q62" s="161">
        <v>0.59498612480610047</v>
      </c>
      <c r="R62" s="3"/>
      <c r="S62" s="121" t="s">
        <v>117</v>
      </c>
      <c r="T62" s="145">
        <v>249315</v>
      </c>
      <c r="U62" s="123">
        <v>230163</v>
      </c>
      <c r="V62" s="124">
        <v>0.92318151735755971</v>
      </c>
      <c r="W62" s="161">
        <v>0.97165168902090793</v>
      </c>
      <c r="X62" s="3"/>
      <c r="Y62" s="3"/>
      <c r="Z62" s="3"/>
      <c r="AA62" s="3"/>
      <c r="AB62" s="3"/>
      <c r="AC62" s="3"/>
      <c r="AD62" s="3"/>
      <c r="AE62" s="3"/>
    </row>
    <row r="63" spans="1:31" ht="17" x14ac:dyDescent="0.2">
      <c r="A63" s="32" t="s">
        <v>118</v>
      </c>
      <c r="B63" s="47">
        <v>11137</v>
      </c>
      <c r="C63" s="33">
        <v>8634</v>
      </c>
      <c r="D63" s="38">
        <v>0.7752536589745892</v>
      </c>
      <c r="E63" s="43">
        <v>1.0338305392911695</v>
      </c>
      <c r="G63" s="32" t="s">
        <v>118</v>
      </c>
      <c r="H63" s="47">
        <v>60</v>
      </c>
      <c r="I63" s="33">
        <v>48</v>
      </c>
      <c r="J63" s="38">
        <v>0.8</v>
      </c>
      <c r="K63" s="43">
        <v>1.0348962783848155</v>
      </c>
      <c r="M63" s="32" t="s">
        <v>118</v>
      </c>
      <c r="N63" s="47">
        <v>15</v>
      </c>
      <c r="O63" s="37">
        <v>0</v>
      </c>
      <c r="P63" s="38">
        <v>0</v>
      </c>
      <c r="Q63" s="43">
        <v>0</v>
      </c>
      <c r="S63" s="32" t="s">
        <v>118</v>
      </c>
      <c r="T63" s="47">
        <v>1386</v>
      </c>
      <c r="U63" s="33">
        <v>1306</v>
      </c>
      <c r="V63" s="38">
        <v>0.94227994227994227</v>
      </c>
      <c r="W63" s="43">
        <v>0.99175284625224858</v>
      </c>
    </row>
    <row r="64" spans="1:31" s="110" customFormat="1" ht="17" x14ac:dyDescent="0.2">
      <c r="A64" s="121" t="s">
        <v>119</v>
      </c>
      <c r="B64" s="145">
        <v>97829</v>
      </c>
      <c r="C64" s="123">
        <v>75167</v>
      </c>
      <c r="D64" s="124">
        <v>0.76835089799548195</v>
      </c>
      <c r="E64" s="161">
        <v>1.0246254423232075</v>
      </c>
      <c r="F64" s="3"/>
      <c r="G64" s="121" t="s">
        <v>119</v>
      </c>
      <c r="H64" s="145">
        <v>2468</v>
      </c>
      <c r="I64" s="123">
        <v>1658</v>
      </c>
      <c r="J64" s="124">
        <v>0.67179902755267418</v>
      </c>
      <c r="K64" s="161">
        <v>0.86905289179600065</v>
      </c>
      <c r="L64" s="3"/>
      <c r="M64" s="121" t="s">
        <v>119</v>
      </c>
      <c r="N64" s="145">
        <v>561</v>
      </c>
      <c r="O64" s="123">
        <v>144</v>
      </c>
      <c r="P64" s="124">
        <v>0.25668449197860965</v>
      </c>
      <c r="Q64" s="161">
        <v>1.4202102590849397</v>
      </c>
      <c r="R64" s="3"/>
      <c r="S64" s="121" t="s">
        <v>119</v>
      </c>
      <c r="T64" s="145">
        <v>34317</v>
      </c>
      <c r="U64" s="123">
        <v>32834</v>
      </c>
      <c r="V64" s="124">
        <v>0.95678526677739895</v>
      </c>
      <c r="W64" s="161">
        <v>1.0070197496539675</v>
      </c>
      <c r="X64" s="3"/>
      <c r="Y64" s="3"/>
      <c r="Z64" s="3"/>
      <c r="AA64" s="3"/>
      <c r="AB64" s="3"/>
      <c r="AC64" s="3"/>
      <c r="AD64" s="3"/>
      <c r="AE64" s="3"/>
    </row>
    <row r="65" spans="1:31" ht="17" x14ac:dyDescent="0.2">
      <c r="A65" s="34" t="s">
        <v>120</v>
      </c>
      <c r="B65" s="48">
        <v>672751</v>
      </c>
      <c r="C65" s="35">
        <v>498013</v>
      </c>
      <c r="D65" s="41">
        <v>0.74026348530139685</v>
      </c>
      <c r="E65" s="44">
        <v>0.98716979838438734</v>
      </c>
      <c r="G65" s="36" t="s">
        <v>120</v>
      </c>
      <c r="H65" s="48">
        <v>55548</v>
      </c>
      <c r="I65" s="35">
        <v>44980</v>
      </c>
      <c r="J65" s="41">
        <v>0.80975012601713836</v>
      </c>
      <c r="K65" s="44">
        <v>1.0475092397959647</v>
      </c>
      <c r="M65" s="36" t="s">
        <v>120</v>
      </c>
      <c r="N65" s="48">
        <v>15685</v>
      </c>
      <c r="O65" s="35">
        <v>3016</v>
      </c>
      <c r="P65" s="41">
        <v>0.19228562320688555</v>
      </c>
      <c r="Q65" s="44">
        <v>1.0638975991417399</v>
      </c>
      <c r="S65" s="36" t="s">
        <v>120</v>
      </c>
      <c r="T65" s="48">
        <v>533130</v>
      </c>
      <c r="U65" s="35">
        <v>514245</v>
      </c>
      <c r="V65" s="41">
        <v>0.96457712002701035</v>
      </c>
      <c r="W65" s="44">
        <v>1.0152207017183659</v>
      </c>
    </row>
    <row r="67" spans="1:31" x14ac:dyDescent="0.2">
      <c r="A67" s="263" t="s">
        <v>121</v>
      </c>
      <c r="B67" s="258" t="s">
        <v>231</v>
      </c>
      <c r="C67" s="260" t="s">
        <v>128</v>
      </c>
      <c r="D67" s="260"/>
      <c r="E67" s="276" t="s">
        <v>124</v>
      </c>
      <c r="G67" s="263" t="s">
        <v>121</v>
      </c>
      <c r="H67" s="258" t="s">
        <v>231</v>
      </c>
      <c r="I67" s="260" t="s">
        <v>128</v>
      </c>
      <c r="J67" s="260"/>
      <c r="K67" s="276" t="s">
        <v>124</v>
      </c>
      <c r="M67" s="263" t="s">
        <v>121</v>
      </c>
      <c r="N67" s="258" t="s">
        <v>231</v>
      </c>
      <c r="O67" s="260" t="s">
        <v>128</v>
      </c>
      <c r="P67" s="260"/>
      <c r="Q67" s="276" t="s">
        <v>124</v>
      </c>
      <c r="S67" s="263" t="s">
        <v>121</v>
      </c>
      <c r="T67" s="258" t="s">
        <v>231</v>
      </c>
      <c r="U67" s="260" t="s">
        <v>128</v>
      </c>
      <c r="V67" s="260"/>
      <c r="W67" s="276" t="s">
        <v>124</v>
      </c>
    </row>
    <row r="68" spans="1:31" ht="17" x14ac:dyDescent="0.2">
      <c r="A68" s="264"/>
      <c r="B68" s="259"/>
      <c r="C68" s="29" t="s">
        <v>125</v>
      </c>
      <c r="D68" s="30" t="s">
        <v>126</v>
      </c>
      <c r="E68" s="277"/>
      <c r="G68" s="264"/>
      <c r="H68" s="259"/>
      <c r="I68" s="29" t="s">
        <v>125</v>
      </c>
      <c r="J68" s="31" t="s">
        <v>126</v>
      </c>
      <c r="K68" s="277"/>
      <c r="M68" s="264"/>
      <c r="N68" s="259"/>
      <c r="O68" s="29" t="s">
        <v>125</v>
      </c>
      <c r="P68" s="31" t="s">
        <v>126</v>
      </c>
      <c r="Q68" s="277"/>
      <c r="S68" s="264"/>
      <c r="T68" s="259"/>
      <c r="U68" s="29" t="s">
        <v>125</v>
      </c>
      <c r="V68" s="31" t="s">
        <v>126</v>
      </c>
      <c r="W68" s="277"/>
    </row>
    <row r="69" spans="1:31" s="110" customFormat="1" ht="34" x14ac:dyDescent="0.2">
      <c r="A69" s="132" t="s">
        <v>278</v>
      </c>
      <c r="B69" s="150">
        <v>635211</v>
      </c>
      <c r="C69" s="134">
        <v>610868</v>
      </c>
      <c r="D69" s="135">
        <v>0.96167730092835291</v>
      </c>
      <c r="E69" s="125"/>
      <c r="F69" s="3"/>
      <c r="G69" s="132" t="s">
        <v>536</v>
      </c>
      <c r="H69" s="150">
        <v>76725</v>
      </c>
      <c r="I69" s="134">
        <v>73461</v>
      </c>
      <c r="J69" s="135">
        <v>0.9574584555229716</v>
      </c>
      <c r="K69" s="125"/>
      <c r="L69" s="3"/>
      <c r="M69" s="132" t="s">
        <v>879</v>
      </c>
      <c r="N69" s="150">
        <v>409290</v>
      </c>
      <c r="O69" s="134">
        <v>232387</v>
      </c>
      <c r="P69" s="135">
        <v>0.56778079112609636</v>
      </c>
      <c r="Q69" s="125"/>
      <c r="R69" s="3"/>
      <c r="S69" s="132" t="s">
        <v>1184</v>
      </c>
      <c r="T69" s="150">
        <v>485084</v>
      </c>
      <c r="U69" s="134">
        <v>176747</v>
      </c>
      <c r="V69" s="135">
        <v>0.36436369783377726</v>
      </c>
      <c r="W69" s="125"/>
      <c r="X69" s="3"/>
      <c r="Y69" s="3"/>
      <c r="Z69" s="3"/>
      <c r="AA69" s="3"/>
      <c r="AB69" s="3"/>
      <c r="AC69" s="3"/>
      <c r="AD69" s="3"/>
      <c r="AE69" s="3"/>
    </row>
    <row r="70" spans="1:31" ht="17" x14ac:dyDescent="0.2">
      <c r="A70" s="32" t="s">
        <v>114</v>
      </c>
      <c r="B70" s="47">
        <v>3999</v>
      </c>
      <c r="C70" s="33">
        <v>3873</v>
      </c>
      <c r="D70" s="38">
        <v>0.96849212303075771</v>
      </c>
      <c r="E70" s="43">
        <v>1.0372016261158286</v>
      </c>
      <c r="G70" s="32" t="s">
        <v>114</v>
      </c>
      <c r="H70" s="47">
        <v>264</v>
      </c>
      <c r="I70" s="33">
        <v>255</v>
      </c>
      <c r="J70" s="38">
        <v>0.96590909090909094</v>
      </c>
      <c r="K70" s="43">
        <v>1.0088261118144322</v>
      </c>
      <c r="M70" s="32" t="s">
        <v>114</v>
      </c>
      <c r="N70" s="47">
        <v>465</v>
      </c>
      <c r="O70" s="33">
        <v>259</v>
      </c>
      <c r="P70" s="38">
        <v>0.55698924731182797</v>
      </c>
      <c r="Q70" s="43">
        <v>0.98099346793176079</v>
      </c>
      <c r="S70" s="32" t="s">
        <v>114</v>
      </c>
      <c r="T70" s="47">
        <v>3081</v>
      </c>
      <c r="U70" s="33">
        <v>1269</v>
      </c>
      <c r="V70" s="38">
        <v>0.41187925998052582</v>
      </c>
      <c r="W70" s="43">
        <v>1.130406959939311</v>
      </c>
    </row>
    <row r="71" spans="1:31" s="110" customFormat="1" ht="17" x14ac:dyDescent="0.2">
      <c r="A71" s="121" t="s">
        <v>115</v>
      </c>
      <c r="B71" s="145">
        <v>22345</v>
      </c>
      <c r="C71" s="123">
        <v>21783</v>
      </c>
      <c r="D71" s="124">
        <v>0.97484895949876926</v>
      </c>
      <c r="E71" s="161">
        <v>1.0440094472274148</v>
      </c>
      <c r="F71" s="3"/>
      <c r="G71" s="121" t="s">
        <v>115</v>
      </c>
      <c r="H71" s="145">
        <v>1854</v>
      </c>
      <c r="I71" s="123">
        <v>1838</v>
      </c>
      <c r="J71" s="124">
        <v>0.99137001078748654</v>
      </c>
      <c r="K71" s="161">
        <v>1.0354183046469543</v>
      </c>
      <c r="L71" s="3"/>
      <c r="M71" s="121" t="s">
        <v>115</v>
      </c>
      <c r="N71" s="145">
        <v>61020</v>
      </c>
      <c r="O71" s="123">
        <v>39335</v>
      </c>
      <c r="P71" s="124">
        <v>0.64462471320878401</v>
      </c>
      <c r="Q71" s="161">
        <v>1.1353408274525822</v>
      </c>
      <c r="R71" s="3"/>
      <c r="S71" s="121" t="s">
        <v>115</v>
      </c>
      <c r="T71" s="145">
        <v>7815</v>
      </c>
      <c r="U71" s="123">
        <v>3882</v>
      </c>
      <c r="V71" s="124">
        <v>0.49673704414587333</v>
      </c>
      <c r="W71" s="161">
        <v>1.3633000408632499</v>
      </c>
      <c r="X71" s="3"/>
      <c r="Y71" s="3"/>
      <c r="Z71" s="3"/>
      <c r="AA71" s="3"/>
      <c r="AB71" s="3"/>
      <c r="AC71" s="3"/>
      <c r="AD71" s="3"/>
      <c r="AE71" s="3"/>
    </row>
    <row r="72" spans="1:31" ht="17" x14ac:dyDescent="0.2">
      <c r="A72" s="32" t="s">
        <v>116</v>
      </c>
      <c r="B72" s="47">
        <v>23854</v>
      </c>
      <c r="C72" s="33">
        <v>23050</v>
      </c>
      <c r="D72" s="38">
        <v>0.96629496101282808</v>
      </c>
      <c r="E72" s="43">
        <v>1.0348485868255295</v>
      </c>
      <c r="G72" s="32" t="s">
        <v>116</v>
      </c>
      <c r="H72" s="47">
        <v>17263</v>
      </c>
      <c r="I72" s="33">
        <v>15727</v>
      </c>
      <c r="J72" s="38">
        <v>0.91102357643515031</v>
      </c>
      <c r="K72" s="43">
        <v>0.95150193847057507</v>
      </c>
      <c r="M72" s="32" t="s">
        <v>116</v>
      </c>
      <c r="N72" s="47">
        <v>35167</v>
      </c>
      <c r="O72" s="33">
        <v>14834</v>
      </c>
      <c r="P72" s="38">
        <v>0.4218159069582279</v>
      </c>
      <c r="Q72" s="43">
        <v>0.74292035509272514</v>
      </c>
      <c r="S72" s="32" t="s">
        <v>116</v>
      </c>
      <c r="T72" s="47">
        <v>5718</v>
      </c>
      <c r="U72" s="33">
        <v>2594</v>
      </c>
      <c r="V72" s="38">
        <v>0.45365512416928994</v>
      </c>
      <c r="W72" s="43">
        <v>1.2450612584798375</v>
      </c>
    </row>
    <row r="73" spans="1:31" s="110" customFormat="1" ht="17" x14ac:dyDescent="0.2">
      <c r="A73" s="121" t="s">
        <v>117</v>
      </c>
      <c r="B73" s="145">
        <v>155774</v>
      </c>
      <c r="C73" s="123">
        <v>149102</v>
      </c>
      <c r="D73" s="124">
        <v>0.95716871878490639</v>
      </c>
      <c r="E73" s="161">
        <v>1.0250748849501794</v>
      </c>
      <c r="F73" s="3"/>
      <c r="G73" s="121" t="s">
        <v>117</v>
      </c>
      <c r="H73" s="145">
        <v>3346</v>
      </c>
      <c r="I73" s="123">
        <v>3246</v>
      </c>
      <c r="J73" s="124">
        <v>0.97011356843992824</v>
      </c>
      <c r="K73" s="161">
        <v>1.0132174015947712</v>
      </c>
      <c r="L73" s="3"/>
      <c r="M73" s="121" t="s">
        <v>117</v>
      </c>
      <c r="N73" s="145">
        <v>54808</v>
      </c>
      <c r="O73" s="123">
        <v>28206</v>
      </c>
      <c r="P73" s="124">
        <v>0.51463290030652464</v>
      </c>
      <c r="Q73" s="161">
        <v>0.90639364407844458</v>
      </c>
      <c r="R73" s="3"/>
      <c r="S73" s="121" t="s">
        <v>117</v>
      </c>
      <c r="T73" s="145">
        <v>60637</v>
      </c>
      <c r="U73" s="123">
        <v>25399</v>
      </c>
      <c r="V73" s="124">
        <v>0.41886966703497863</v>
      </c>
      <c r="W73" s="161">
        <v>1.1495922056045962</v>
      </c>
      <c r="X73" s="3"/>
      <c r="Y73" s="3"/>
      <c r="Z73" s="3"/>
      <c r="AA73" s="3"/>
      <c r="AB73" s="3"/>
      <c r="AC73" s="3"/>
      <c r="AD73" s="3"/>
      <c r="AE73" s="3"/>
    </row>
    <row r="74" spans="1:31" ht="17" x14ac:dyDescent="0.2">
      <c r="A74" s="32" t="s">
        <v>118</v>
      </c>
      <c r="B74" s="47">
        <v>1398</v>
      </c>
      <c r="C74" s="33">
        <v>1344</v>
      </c>
      <c r="D74" s="38">
        <v>0.96137339055793991</v>
      </c>
      <c r="E74" s="43">
        <v>1.0295778564215698</v>
      </c>
      <c r="G74" s="32" t="s">
        <v>118</v>
      </c>
      <c r="H74" s="47">
        <v>56</v>
      </c>
      <c r="I74" s="33">
        <v>55</v>
      </c>
      <c r="J74" s="38">
        <v>0.9821428571428571</v>
      </c>
      <c r="K74" s="43">
        <v>1.0257811725171957</v>
      </c>
      <c r="M74" s="32" t="s">
        <v>118</v>
      </c>
      <c r="N74" s="47">
        <v>947</v>
      </c>
      <c r="O74" s="33">
        <v>545</v>
      </c>
      <c r="P74" s="38">
        <v>0.57550158394931361</v>
      </c>
      <c r="Q74" s="43">
        <v>1.0135981930771283</v>
      </c>
      <c r="S74" s="32" t="s">
        <v>118</v>
      </c>
      <c r="T74" s="47">
        <v>6564</v>
      </c>
      <c r="U74" s="33">
        <v>3059</v>
      </c>
      <c r="V74" s="38">
        <v>0.46602681291895187</v>
      </c>
      <c r="W74" s="43">
        <v>1.2790154883419624</v>
      </c>
    </row>
    <row r="75" spans="1:31" s="110" customFormat="1" ht="17" x14ac:dyDescent="0.2">
      <c r="A75" s="121" t="s">
        <v>119</v>
      </c>
      <c r="B75" s="145">
        <v>26460</v>
      </c>
      <c r="C75" s="123">
        <v>25537</v>
      </c>
      <c r="D75" s="124">
        <v>0.96511715797430087</v>
      </c>
      <c r="E75" s="161">
        <v>1.0335872247578837</v>
      </c>
      <c r="F75" s="3"/>
      <c r="G75" s="121" t="s">
        <v>119</v>
      </c>
      <c r="H75" s="145">
        <v>1576</v>
      </c>
      <c r="I75" s="123">
        <v>1549</v>
      </c>
      <c r="J75" s="124">
        <v>0.98286802030456855</v>
      </c>
      <c r="K75" s="161">
        <v>1.0265385559394513</v>
      </c>
      <c r="L75" s="3"/>
      <c r="M75" s="121" t="s">
        <v>119</v>
      </c>
      <c r="N75" s="145">
        <v>9271</v>
      </c>
      <c r="O75" s="123">
        <v>5490</v>
      </c>
      <c r="P75" s="124">
        <v>0.59216912954373857</v>
      </c>
      <c r="Q75" s="161">
        <v>1.0429537927291836</v>
      </c>
      <c r="R75" s="3"/>
      <c r="S75" s="121" t="s">
        <v>119</v>
      </c>
      <c r="T75" s="145">
        <v>11847</v>
      </c>
      <c r="U75" s="123">
        <v>3296</v>
      </c>
      <c r="V75" s="124">
        <v>0.27821389381277961</v>
      </c>
      <c r="W75" s="161">
        <v>0.76356095699660176</v>
      </c>
      <c r="X75" s="3"/>
      <c r="Y75" s="3"/>
      <c r="Z75" s="3"/>
      <c r="AA75" s="3"/>
      <c r="AB75" s="3"/>
      <c r="AC75" s="3"/>
      <c r="AD75" s="3"/>
      <c r="AE75" s="3"/>
    </row>
    <row r="76" spans="1:31" ht="17" x14ac:dyDescent="0.2">
      <c r="A76" s="34" t="s">
        <v>120</v>
      </c>
      <c r="B76" s="48">
        <v>401381</v>
      </c>
      <c r="C76" s="35">
        <v>386179</v>
      </c>
      <c r="D76" s="41">
        <v>0.9621257608108007</v>
      </c>
      <c r="E76" s="44">
        <v>1.0303836034495026</v>
      </c>
      <c r="G76" s="36" t="s">
        <v>120</v>
      </c>
      <c r="H76" s="48">
        <v>52366</v>
      </c>
      <c r="I76" s="35">
        <v>50791</v>
      </c>
      <c r="J76" s="41">
        <v>0.96992323263186042</v>
      </c>
      <c r="K76" s="44">
        <v>1.0130186088357018</v>
      </c>
      <c r="M76" s="36" t="s">
        <v>120</v>
      </c>
      <c r="N76" s="48">
        <v>247612</v>
      </c>
      <c r="O76" s="35">
        <v>143718</v>
      </c>
      <c r="P76" s="41">
        <v>0.58041613492076316</v>
      </c>
      <c r="Q76" s="44">
        <v>1.0222539120592768</v>
      </c>
      <c r="S76" s="36" t="s">
        <v>120</v>
      </c>
      <c r="T76" s="48">
        <v>389422</v>
      </c>
      <c r="U76" s="35">
        <v>137248</v>
      </c>
      <c r="V76" s="41">
        <v>0.35244028329164762</v>
      </c>
      <c r="W76" s="44">
        <v>0.96727606341406414</v>
      </c>
    </row>
    <row r="78" spans="1:31" x14ac:dyDescent="0.2">
      <c r="A78" s="263" t="s">
        <v>121</v>
      </c>
      <c r="B78" s="258" t="s">
        <v>231</v>
      </c>
      <c r="C78" s="260" t="s">
        <v>128</v>
      </c>
      <c r="D78" s="260"/>
      <c r="E78" s="276" t="s">
        <v>124</v>
      </c>
      <c r="G78" s="263" t="s">
        <v>121</v>
      </c>
      <c r="H78" s="258" t="s">
        <v>231</v>
      </c>
      <c r="I78" s="260" t="s">
        <v>128</v>
      </c>
      <c r="J78" s="260"/>
      <c r="K78" s="276" t="s">
        <v>124</v>
      </c>
      <c r="M78" s="263" t="s">
        <v>121</v>
      </c>
      <c r="N78" s="258" t="s">
        <v>231</v>
      </c>
      <c r="O78" s="260" t="s">
        <v>128</v>
      </c>
      <c r="P78" s="260"/>
      <c r="Q78" s="276" t="s">
        <v>124</v>
      </c>
      <c r="S78" s="263" t="s">
        <v>121</v>
      </c>
      <c r="T78" s="258" t="s">
        <v>231</v>
      </c>
      <c r="U78" s="260" t="s">
        <v>128</v>
      </c>
      <c r="V78" s="260"/>
      <c r="W78" s="276" t="s">
        <v>124</v>
      </c>
    </row>
    <row r="79" spans="1:31" ht="17" x14ac:dyDescent="0.2">
      <c r="A79" s="264"/>
      <c r="B79" s="259"/>
      <c r="C79" s="29" t="s">
        <v>125</v>
      </c>
      <c r="D79" s="30" t="s">
        <v>126</v>
      </c>
      <c r="E79" s="277"/>
      <c r="G79" s="264"/>
      <c r="H79" s="259"/>
      <c r="I79" s="29" t="s">
        <v>125</v>
      </c>
      <c r="J79" s="31" t="s">
        <v>126</v>
      </c>
      <c r="K79" s="277"/>
      <c r="M79" s="264"/>
      <c r="N79" s="259"/>
      <c r="O79" s="29" t="s">
        <v>125</v>
      </c>
      <c r="P79" s="31" t="s">
        <v>126</v>
      </c>
      <c r="Q79" s="277"/>
      <c r="S79" s="264"/>
      <c r="T79" s="259"/>
      <c r="U79" s="29" t="s">
        <v>125</v>
      </c>
      <c r="V79" s="31" t="s">
        <v>126</v>
      </c>
      <c r="W79" s="277"/>
    </row>
    <row r="80" spans="1:31" s="110" customFormat="1" ht="33" customHeight="1" x14ac:dyDescent="0.2">
      <c r="A80" s="132" t="s">
        <v>301</v>
      </c>
      <c r="B80" s="150">
        <v>250096</v>
      </c>
      <c r="C80" s="134">
        <v>86418</v>
      </c>
      <c r="D80" s="135">
        <v>0.34553931290384493</v>
      </c>
      <c r="E80" s="125"/>
      <c r="F80" s="3"/>
      <c r="G80" s="136" t="s">
        <v>581</v>
      </c>
      <c r="H80" s="150">
        <v>428220</v>
      </c>
      <c r="I80" s="134">
        <v>10053</v>
      </c>
      <c r="J80" s="135">
        <v>2.3476250525430852E-2</v>
      </c>
      <c r="K80" s="125"/>
      <c r="L80" s="3"/>
      <c r="M80" s="132" t="s">
        <v>880</v>
      </c>
      <c r="N80" s="150">
        <v>29815</v>
      </c>
      <c r="O80" s="134">
        <v>28837</v>
      </c>
      <c r="P80" s="135">
        <v>0.96719771926882436</v>
      </c>
      <c r="Q80" s="125"/>
      <c r="R80" s="3"/>
      <c r="S80" s="132" t="s">
        <v>1185</v>
      </c>
      <c r="T80" s="150">
        <v>919668</v>
      </c>
      <c r="U80" s="134">
        <v>839491</v>
      </c>
      <c r="V80" s="135">
        <v>0.91281962621293766</v>
      </c>
      <c r="W80" s="125"/>
      <c r="X80" s="3"/>
      <c r="Y80" s="3"/>
      <c r="Z80" s="3"/>
      <c r="AA80" s="3"/>
      <c r="AB80" s="3"/>
      <c r="AC80" s="3"/>
      <c r="AD80" s="3"/>
      <c r="AE80" s="3"/>
    </row>
    <row r="81" spans="1:31" ht="17" x14ac:dyDescent="0.2">
      <c r="A81" s="32" t="s">
        <v>114</v>
      </c>
      <c r="B81" s="47">
        <v>685</v>
      </c>
      <c r="C81" s="33">
        <v>143</v>
      </c>
      <c r="D81" s="38">
        <v>0.20875912408759123</v>
      </c>
      <c r="E81" s="43">
        <v>0.63233665231316216</v>
      </c>
      <c r="G81" s="32" t="s">
        <v>114</v>
      </c>
      <c r="H81" s="47">
        <v>837</v>
      </c>
      <c r="I81" s="33">
        <v>22</v>
      </c>
      <c r="J81" s="38">
        <v>2.6284348864994027E-2</v>
      </c>
      <c r="K81" s="43">
        <v>1.1196144306145173</v>
      </c>
      <c r="M81" s="32" t="s">
        <v>114</v>
      </c>
      <c r="N81" s="47">
        <v>779</v>
      </c>
      <c r="O81" s="33">
        <v>772</v>
      </c>
      <c r="P81" s="38">
        <v>0.99101412066752248</v>
      </c>
      <c r="Q81" s="43">
        <v>1.0246241289906088</v>
      </c>
      <c r="S81" s="32" t="s">
        <v>114</v>
      </c>
      <c r="T81" s="47">
        <v>2664</v>
      </c>
      <c r="U81" s="33">
        <v>2448</v>
      </c>
      <c r="V81" s="38">
        <v>0.91891891891891897</v>
      </c>
      <c r="W81" s="43">
        <v>1.0066818159150299</v>
      </c>
    </row>
    <row r="82" spans="1:31" s="110" customFormat="1" ht="17" x14ac:dyDescent="0.2">
      <c r="A82" s="121" t="s">
        <v>115</v>
      </c>
      <c r="B82" s="145">
        <v>14188</v>
      </c>
      <c r="C82" s="123">
        <v>5750</v>
      </c>
      <c r="D82" s="124">
        <v>0.40527206089653228</v>
      </c>
      <c r="E82" s="161">
        <v>1.2275792944783772</v>
      </c>
      <c r="F82" s="3"/>
      <c r="G82" s="121" t="s">
        <v>115</v>
      </c>
      <c r="H82" s="145">
        <v>31431</v>
      </c>
      <c r="I82" s="123">
        <v>696</v>
      </c>
      <c r="J82" s="124">
        <v>2.2143743438007062E-2</v>
      </c>
      <c r="K82" s="161">
        <v>0.94324020839782996</v>
      </c>
      <c r="L82" s="3"/>
      <c r="M82" s="121" t="s">
        <v>115</v>
      </c>
      <c r="N82" s="145">
        <v>1163</v>
      </c>
      <c r="O82" s="123">
        <v>1120</v>
      </c>
      <c r="P82" s="124">
        <v>0.96302665520206365</v>
      </c>
      <c r="Q82" s="161">
        <v>0.99568747528694146</v>
      </c>
      <c r="R82" s="3"/>
      <c r="S82" s="121" t="s">
        <v>115</v>
      </c>
      <c r="T82" s="145">
        <v>74422</v>
      </c>
      <c r="U82" s="123">
        <v>63414</v>
      </c>
      <c r="V82" s="124">
        <v>0.85208674854209776</v>
      </c>
      <c r="W82" s="161">
        <v>0.93346672669297703</v>
      </c>
      <c r="X82" s="3"/>
      <c r="Y82" s="3"/>
      <c r="Z82" s="3"/>
      <c r="AA82" s="3"/>
      <c r="AB82" s="3"/>
      <c r="AC82" s="3"/>
      <c r="AD82" s="3"/>
      <c r="AE82" s="3"/>
    </row>
    <row r="83" spans="1:31" ht="17" x14ac:dyDescent="0.2">
      <c r="A83" s="32" t="s">
        <v>116</v>
      </c>
      <c r="B83" s="47">
        <v>26784</v>
      </c>
      <c r="C83" s="33">
        <v>9212</v>
      </c>
      <c r="D83" s="38">
        <v>0.34393667861409799</v>
      </c>
      <c r="E83" s="43">
        <v>1.0417928745059055</v>
      </c>
      <c r="G83" s="32" t="s">
        <v>116</v>
      </c>
      <c r="H83" s="47">
        <v>22737</v>
      </c>
      <c r="I83" s="33">
        <v>627</v>
      </c>
      <c r="J83" s="38">
        <v>2.7576197387518143E-2</v>
      </c>
      <c r="K83" s="43">
        <v>1.1746423202310772</v>
      </c>
      <c r="M83" s="32" t="s">
        <v>116</v>
      </c>
      <c r="N83" s="47">
        <v>628</v>
      </c>
      <c r="O83" s="33">
        <v>601</v>
      </c>
      <c r="P83" s="38">
        <v>0.95700636942675155</v>
      </c>
      <c r="Q83" s="43">
        <v>0.9894630129506744</v>
      </c>
      <c r="S83" s="32" t="s">
        <v>116</v>
      </c>
      <c r="T83" s="47">
        <v>175938</v>
      </c>
      <c r="U83" s="33">
        <v>158729</v>
      </c>
      <c r="V83" s="38">
        <v>0.90218713410405937</v>
      </c>
      <c r="W83" s="43">
        <v>0.98835203384814385</v>
      </c>
    </row>
    <row r="84" spans="1:31" s="110" customFormat="1" ht="17" x14ac:dyDescent="0.2">
      <c r="A84" s="121" t="s">
        <v>117</v>
      </c>
      <c r="B84" s="145">
        <v>43810</v>
      </c>
      <c r="C84" s="123">
        <v>12568</v>
      </c>
      <c r="D84" s="124">
        <v>0.28687514266149283</v>
      </c>
      <c r="E84" s="161">
        <v>0.86895204286408401</v>
      </c>
      <c r="F84" s="3"/>
      <c r="G84" s="121" t="s">
        <v>117</v>
      </c>
      <c r="H84" s="145">
        <v>32650</v>
      </c>
      <c r="I84" s="123">
        <v>701</v>
      </c>
      <c r="J84" s="124">
        <v>2.1470137825421134E-2</v>
      </c>
      <c r="K84" s="161">
        <v>0.91454714210701671</v>
      </c>
      <c r="L84" s="3"/>
      <c r="M84" s="121" t="s">
        <v>117</v>
      </c>
      <c r="N84" s="145">
        <v>11943</v>
      </c>
      <c r="O84" s="123">
        <v>11532</v>
      </c>
      <c r="P84" s="124">
        <v>0.96558653604621958</v>
      </c>
      <c r="Q84" s="161">
        <v>0.99833417388140366</v>
      </c>
      <c r="R84" s="3"/>
      <c r="S84" s="121" t="s">
        <v>117</v>
      </c>
      <c r="T84" s="145">
        <v>119320</v>
      </c>
      <c r="U84" s="123">
        <v>104352</v>
      </c>
      <c r="V84" s="124">
        <v>0.87455581629232315</v>
      </c>
      <c r="W84" s="161">
        <v>0.95808174055222539</v>
      </c>
      <c r="X84" s="3"/>
      <c r="Y84" s="3"/>
      <c r="Z84" s="3"/>
      <c r="AA84" s="3"/>
      <c r="AB84" s="3"/>
      <c r="AC84" s="3"/>
      <c r="AD84" s="3"/>
      <c r="AE84" s="3"/>
    </row>
    <row r="85" spans="1:31" ht="17" x14ac:dyDescent="0.2">
      <c r="A85" s="32" t="s">
        <v>118</v>
      </c>
      <c r="B85" s="47">
        <v>288</v>
      </c>
      <c r="C85" s="33">
        <v>107</v>
      </c>
      <c r="D85" s="38">
        <v>0.37152777777777779</v>
      </c>
      <c r="E85" s="43">
        <v>1.1253670097924735</v>
      </c>
      <c r="G85" s="32" t="s">
        <v>118</v>
      </c>
      <c r="H85" s="47">
        <v>403</v>
      </c>
      <c r="I85" s="33">
        <v>6</v>
      </c>
      <c r="J85" s="38">
        <v>1.488833746898263E-2</v>
      </c>
      <c r="K85" s="43">
        <v>0.63418719496346787</v>
      </c>
      <c r="M85" s="32" t="s">
        <v>118</v>
      </c>
      <c r="N85" s="47">
        <v>62</v>
      </c>
      <c r="O85" s="33">
        <v>60</v>
      </c>
      <c r="P85" s="38">
        <v>0.967741935483871</v>
      </c>
      <c r="Q85" s="43">
        <v>1.0005626731786113</v>
      </c>
      <c r="S85" s="32" t="s">
        <v>118</v>
      </c>
      <c r="T85" s="47">
        <v>1503</v>
      </c>
      <c r="U85" s="33">
        <v>1380</v>
      </c>
      <c r="V85" s="38">
        <v>0.91816367265469057</v>
      </c>
      <c r="W85" s="43">
        <v>1.0058544385859931</v>
      </c>
    </row>
    <row r="86" spans="1:31" s="110" customFormat="1" ht="17" x14ac:dyDescent="0.2">
      <c r="A86" s="121" t="s">
        <v>119</v>
      </c>
      <c r="B86" s="145">
        <v>7031</v>
      </c>
      <c r="C86" s="123">
        <v>2461</v>
      </c>
      <c r="D86" s="124">
        <v>0.3500213340918788</v>
      </c>
      <c r="E86" s="161">
        <v>1.0602234494190503</v>
      </c>
      <c r="F86" s="3"/>
      <c r="G86" s="121" t="s">
        <v>119</v>
      </c>
      <c r="H86" s="145">
        <v>14793</v>
      </c>
      <c r="I86" s="123">
        <v>324</v>
      </c>
      <c r="J86" s="124">
        <v>2.1902251064692759E-2</v>
      </c>
      <c r="K86" s="161">
        <v>0.93295354132326014</v>
      </c>
      <c r="L86" s="3"/>
      <c r="M86" s="121" t="s">
        <v>119</v>
      </c>
      <c r="N86" s="145">
        <v>1057</v>
      </c>
      <c r="O86" s="123">
        <v>1057</v>
      </c>
      <c r="P86" s="124">
        <v>1</v>
      </c>
      <c r="Q86" s="161">
        <v>1.033914762284565</v>
      </c>
      <c r="R86" s="3"/>
      <c r="S86" s="121" t="s">
        <v>119</v>
      </c>
      <c r="T86" s="145">
        <v>49012</v>
      </c>
      <c r="U86" s="123">
        <v>45296</v>
      </c>
      <c r="V86" s="124">
        <v>0.92418183302048473</v>
      </c>
      <c r="W86" s="161">
        <v>1.0124473734802197</v>
      </c>
      <c r="X86" s="3"/>
      <c r="Y86" s="3"/>
      <c r="Z86" s="3"/>
      <c r="AA86" s="3"/>
      <c r="AB86" s="3"/>
      <c r="AC86" s="3"/>
      <c r="AD86" s="3"/>
      <c r="AE86" s="3"/>
    </row>
    <row r="87" spans="1:31" ht="17" x14ac:dyDescent="0.2">
      <c r="A87" s="34" t="s">
        <v>120</v>
      </c>
      <c r="B87" s="48">
        <v>157310</v>
      </c>
      <c r="C87" s="35">
        <v>56177</v>
      </c>
      <c r="D87" s="41">
        <v>0.35711016464306145</v>
      </c>
      <c r="E87" s="44">
        <v>1.0816956959574549</v>
      </c>
      <c r="G87" s="36" t="s">
        <v>120</v>
      </c>
      <c r="H87" s="48">
        <v>325369</v>
      </c>
      <c r="I87" s="35">
        <v>7677</v>
      </c>
      <c r="J87" s="41">
        <v>2.3594749346127014E-2</v>
      </c>
      <c r="K87" s="44">
        <v>1.0050476041976038</v>
      </c>
      <c r="M87" s="36" t="s">
        <v>120</v>
      </c>
      <c r="N87" s="48">
        <v>14183</v>
      </c>
      <c r="O87" s="35">
        <v>13695</v>
      </c>
      <c r="P87" s="41">
        <v>0.96559261087217085</v>
      </c>
      <c r="Q87" s="44">
        <v>0.99834045473363298</v>
      </c>
      <c r="S87" s="36" t="s">
        <v>120</v>
      </c>
      <c r="T87" s="48">
        <v>496809</v>
      </c>
      <c r="U87" s="35">
        <v>463872</v>
      </c>
      <c r="V87" s="41">
        <v>0.93370289185582389</v>
      </c>
      <c r="W87" s="44">
        <v>1.0228777570542886</v>
      </c>
    </row>
    <row r="89" spans="1:31" ht="16" customHeight="1" x14ac:dyDescent="0.2">
      <c r="A89" s="263" t="s">
        <v>121</v>
      </c>
      <c r="B89" s="258" t="s">
        <v>231</v>
      </c>
      <c r="C89" s="260" t="s">
        <v>128</v>
      </c>
      <c r="D89" s="260"/>
      <c r="E89" s="276" t="s">
        <v>124</v>
      </c>
      <c r="G89" s="263" t="s">
        <v>121</v>
      </c>
      <c r="H89" s="258" t="s">
        <v>231</v>
      </c>
      <c r="I89" s="260" t="s">
        <v>128</v>
      </c>
      <c r="J89" s="260"/>
      <c r="K89" s="276" t="s">
        <v>124</v>
      </c>
      <c r="M89" s="263" t="s">
        <v>121</v>
      </c>
      <c r="N89" s="258" t="s">
        <v>231</v>
      </c>
      <c r="O89" s="260" t="s">
        <v>128</v>
      </c>
      <c r="P89" s="260"/>
      <c r="Q89" s="276" t="s">
        <v>124</v>
      </c>
      <c r="S89" s="263" t="s">
        <v>121</v>
      </c>
      <c r="T89" s="258" t="s">
        <v>231</v>
      </c>
      <c r="U89" s="260" t="s">
        <v>128</v>
      </c>
      <c r="V89" s="260"/>
      <c r="W89" s="276" t="s">
        <v>124</v>
      </c>
    </row>
    <row r="90" spans="1:31" ht="17" x14ac:dyDescent="0.2">
      <c r="A90" s="264"/>
      <c r="B90" s="259"/>
      <c r="C90" s="29" t="s">
        <v>125</v>
      </c>
      <c r="D90" s="30" t="s">
        <v>126</v>
      </c>
      <c r="E90" s="277"/>
      <c r="G90" s="264"/>
      <c r="H90" s="259"/>
      <c r="I90" s="29" t="s">
        <v>125</v>
      </c>
      <c r="J90" s="31" t="s">
        <v>126</v>
      </c>
      <c r="K90" s="277"/>
      <c r="M90" s="264"/>
      <c r="N90" s="259"/>
      <c r="O90" s="29" t="s">
        <v>125</v>
      </c>
      <c r="P90" s="31" t="s">
        <v>126</v>
      </c>
      <c r="Q90" s="277"/>
      <c r="S90" s="264"/>
      <c r="T90" s="259"/>
      <c r="U90" s="29" t="s">
        <v>125</v>
      </c>
      <c r="V90" s="31" t="s">
        <v>126</v>
      </c>
      <c r="W90" s="277"/>
    </row>
    <row r="91" spans="1:31" s="110" customFormat="1" ht="34" x14ac:dyDescent="0.2">
      <c r="A91" s="132" t="s">
        <v>324</v>
      </c>
      <c r="B91" s="150">
        <v>14997</v>
      </c>
      <c r="C91" s="144">
        <v>0</v>
      </c>
      <c r="D91" s="135">
        <v>0</v>
      </c>
      <c r="E91" s="125"/>
      <c r="F91" s="3"/>
      <c r="G91" s="132" t="s">
        <v>582</v>
      </c>
      <c r="H91" s="150">
        <v>411542</v>
      </c>
      <c r="I91" s="134">
        <v>307761</v>
      </c>
      <c r="J91" s="135">
        <v>0.74782403740079995</v>
      </c>
      <c r="K91" s="125"/>
      <c r="L91" s="3"/>
      <c r="M91" s="132" t="s">
        <v>925</v>
      </c>
      <c r="N91" s="150">
        <v>202227</v>
      </c>
      <c r="O91" s="134">
        <v>169240</v>
      </c>
      <c r="P91" s="135">
        <v>0.83688132643019975</v>
      </c>
      <c r="Q91" s="125"/>
      <c r="R91" s="3"/>
      <c r="S91" s="132" t="s">
        <v>1231</v>
      </c>
      <c r="T91" s="150">
        <v>26144</v>
      </c>
      <c r="U91" s="134">
        <v>644</v>
      </c>
      <c r="V91" s="135">
        <v>2.4632802937576498E-2</v>
      </c>
      <c r="W91" s="125"/>
      <c r="X91" s="3"/>
      <c r="Y91" s="3"/>
      <c r="Z91" s="3"/>
      <c r="AA91" s="3"/>
      <c r="AB91" s="3"/>
      <c r="AC91" s="3"/>
      <c r="AD91" s="3"/>
      <c r="AE91" s="3"/>
    </row>
    <row r="92" spans="1:31" ht="17" x14ac:dyDescent="0.2">
      <c r="A92" s="32" t="s">
        <v>114</v>
      </c>
      <c r="B92" s="47">
        <v>21</v>
      </c>
      <c r="C92" s="64">
        <v>0</v>
      </c>
      <c r="D92" s="38">
        <v>0</v>
      </c>
      <c r="E92" s="39">
        <v>0</v>
      </c>
      <c r="G92" s="32" t="s">
        <v>114</v>
      </c>
      <c r="H92" s="47">
        <v>1057</v>
      </c>
      <c r="I92" s="33">
        <v>727</v>
      </c>
      <c r="J92" s="38">
        <v>0.68779564806054871</v>
      </c>
      <c r="K92" s="43">
        <v>0.91972925937378136</v>
      </c>
      <c r="M92" s="32" t="s">
        <v>114</v>
      </c>
      <c r="N92" s="47">
        <v>2456</v>
      </c>
      <c r="O92" s="33">
        <v>1454</v>
      </c>
      <c r="P92" s="38">
        <v>0.59201954397394141</v>
      </c>
      <c r="Q92" s="43">
        <v>0.70741158307266749</v>
      </c>
      <c r="S92" s="32" t="s">
        <v>114</v>
      </c>
      <c r="T92" s="47">
        <v>255</v>
      </c>
      <c r="U92" s="33">
        <v>1</v>
      </c>
      <c r="V92" s="38">
        <v>3.9215686274509803E-3</v>
      </c>
      <c r="W92" s="43">
        <v>0.15920107173304104</v>
      </c>
    </row>
    <row r="93" spans="1:31" s="110" customFormat="1" ht="17" x14ac:dyDescent="0.2">
      <c r="A93" s="121" t="s">
        <v>115</v>
      </c>
      <c r="B93" s="145">
        <v>619</v>
      </c>
      <c r="C93" s="143">
        <v>0</v>
      </c>
      <c r="D93" s="124">
        <v>0</v>
      </c>
      <c r="E93" s="125">
        <v>0</v>
      </c>
      <c r="F93" s="3"/>
      <c r="G93" s="121" t="s">
        <v>115</v>
      </c>
      <c r="H93" s="145">
        <v>36171</v>
      </c>
      <c r="I93" s="123">
        <v>32377</v>
      </c>
      <c r="J93" s="124">
        <v>0.89510934173785628</v>
      </c>
      <c r="K93" s="161">
        <v>1.1969518188382571</v>
      </c>
      <c r="L93" s="3"/>
      <c r="M93" s="121" t="s">
        <v>115</v>
      </c>
      <c r="N93" s="145">
        <v>13345</v>
      </c>
      <c r="O93" s="123">
        <v>12018</v>
      </c>
      <c r="P93" s="124">
        <v>0.90056200824278754</v>
      </c>
      <c r="Q93" s="161">
        <v>1.0760928459047163</v>
      </c>
      <c r="R93" s="3"/>
      <c r="S93" s="121" t="s">
        <v>115</v>
      </c>
      <c r="T93" s="145">
        <v>449</v>
      </c>
      <c r="U93" s="123">
        <v>4</v>
      </c>
      <c r="V93" s="124">
        <v>8.9086859688195987E-3</v>
      </c>
      <c r="W93" s="161">
        <v>0.36165945026214225</v>
      </c>
      <c r="X93" s="3"/>
      <c r="Y93" s="3"/>
      <c r="Z93" s="3"/>
      <c r="AA93" s="3"/>
      <c r="AB93" s="3"/>
      <c r="AC93" s="3"/>
      <c r="AD93" s="3"/>
      <c r="AE93" s="3"/>
    </row>
    <row r="94" spans="1:31" ht="17" x14ac:dyDescent="0.2">
      <c r="A94" s="32" t="s">
        <v>116</v>
      </c>
      <c r="B94" s="47">
        <v>5546</v>
      </c>
      <c r="C94" s="64">
        <v>0</v>
      </c>
      <c r="D94" s="38">
        <v>0</v>
      </c>
      <c r="E94" s="39">
        <v>0</v>
      </c>
      <c r="G94" s="32" t="s">
        <v>116</v>
      </c>
      <c r="H94" s="47">
        <v>98178</v>
      </c>
      <c r="I94" s="33">
        <v>85515</v>
      </c>
      <c r="J94" s="38">
        <v>0.8710199841104932</v>
      </c>
      <c r="K94" s="43">
        <v>1.1647392174473068</v>
      </c>
      <c r="M94" s="32" t="s">
        <v>116</v>
      </c>
      <c r="N94" s="47">
        <v>12709</v>
      </c>
      <c r="O94" s="33">
        <v>10900</v>
      </c>
      <c r="P94" s="38">
        <v>0.85765992603666696</v>
      </c>
      <c r="Q94" s="43">
        <v>1.0248286094458583</v>
      </c>
      <c r="S94" s="32" t="s">
        <v>116</v>
      </c>
      <c r="T94" s="47">
        <v>469</v>
      </c>
      <c r="U94" s="33">
        <v>2</v>
      </c>
      <c r="V94" s="38">
        <v>4.2643923240938165E-3</v>
      </c>
      <c r="W94" s="43">
        <v>0.17311843621290179</v>
      </c>
    </row>
    <row r="95" spans="1:31" s="110" customFormat="1" ht="17" x14ac:dyDescent="0.2">
      <c r="A95" s="121" t="s">
        <v>117</v>
      </c>
      <c r="B95" s="145">
        <v>2179</v>
      </c>
      <c r="C95" s="143">
        <v>0</v>
      </c>
      <c r="D95" s="124">
        <v>0</v>
      </c>
      <c r="E95" s="125">
        <v>0</v>
      </c>
      <c r="F95" s="3"/>
      <c r="G95" s="121" t="s">
        <v>117</v>
      </c>
      <c r="H95" s="145">
        <v>37316</v>
      </c>
      <c r="I95" s="123">
        <v>29214</v>
      </c>
      <c r="J95" s="124">
        <v>0.78288133776396185</v>
      </c>
      <c r="K95" s="161">
        <v>1.0468790766408231</v>
      </c>
      <c r="L95" s="3"/>
      <c r="M95" s="121" t="s">
        <v>117</v>
      </c>
      <c r="N95" s="145">
        <v>51304</v>
      </c>
      <c r="O95" s="123">
        <v>42869</v>
      </c>
      <c r="P95" s="124">
        <v>0.83558786839232813</v>
      </c>
      <c r="Q95" s="161">
        <v>0.9984544307573584</v>
      </c>
      <c r="R95" s="3"/>
      <c r="S95" s="121" t="s">
        <v>117</v>
      </c>
      <c r="T95" s="145">
        <v>459</v>
      </c>
      <c r="U95" s="123">
        <v>3</v>
      </c>
      <c r="V95" s="124">
        <v>6.5359477124183009E-3</v>
      </c>
      <c r="W95" s="161">
        <v>0.26533511955506844</v>
      </c>
      <c r="X95" s="3"/>
      <c r="Y95" s="3"/>
      <c r="Z95" s="3"/>
      <c r="AA95" s="3"/>
      <c r="AB95" s="3"/>
      <c r="AC95" s="3"/>
      <c r="AD95" s="3"/>
      <c r="AE95" s="3"/>
    </row>
    <row r="96" spans="1:31" ht="17" x14ac:dyDescent="0.2">
      <c r="A96" s="32" t="s">
        <v>118</v>
      </c>
      <c r="B96" s="47">
        <v>27</v>
      </c>
      <c r="C96" s="64">
        <v>0</v>
      </c>
      <c r="D96" s="38">
        <v>0</v>
      </c>
      <c r="E96" s="39">
        <v>0</v>
      </c>
      <c r="G96" s="32" t="s">
        <v>118</v>
      </c>
      <c r="H96" s="47">
        <v>547</v>
      </c>
      <c r="I96" s="33">
        <v>382</v>
      </c>
      <c r="J96" s="38">
        <v>0.69835466179159045</v>
      </c>
      <c r="K96" s="43">
        <v>0.93384890945582677</v>
      </c>
      <c r="M96" s="32" t="s">
        <v>118</v>
      </c>
      <c r="N96" s="47">
        <v>2810</v>
      </c>
      <c r="O96" s="33">
        <v>2482</v>
      </c>
      <c r="P96" s="38">
        <v>0.88327402135231314</v>
      </c>
      <c r="Q96" s="43">
        <v>1.0554352134011713</v>
      </c>
      <c r="S96" s="32" t="s">
        <v>118</v>
      </c>
      <c r="T96" s="47">
        <v>30</v>
      </c>
      <c r="U96" s="37">
        <v>0</v>
      </c>
      <c r="V96" s="38">
        <v>0</v>
      </c>
      <c r="W96" s="43">
        <v>0</v>
      </c>
    </row>
    <row r="97" spans="1:31" s="110" customFormat="1" ht="17" x14ac:dyDescent="0.2">
      <c r="A97" s="121" t="s">
        <v>119</v>
      </c>
      <c r="B97" s="145">
        <v>777</v>
      </c>
      <c r="C97" s="143">
        <v>0</v>
      </c>
      <c r="D97" s="124">
        <v>0</v>
      </c>
      <c r="E97" s="125">
        <v>0</v>
      </c>
      <c r="F97" s="3"/>
      <c r="G97" s="121" t="s">
        <v>119</v>
      </c>
      <c r="H97" s="145">
        <v>18938</v>
      </c>
      <c r="I97" s="123">
        <v>13790</v>
      </c>
      <c r="J97" s="124">
        <v>0.72816559298764394</v>
      </c>
      <c r="K97" s="161">
        <v>0.97371247321564769</v>
      </c>
      <c r="L97" s="3"/>
      <c r="M97" s="121" t="s">
        <v>119</v>
      </c>
      <c r="N97" s="145">
        <v>14324</v>
      </c>
      <c r="O97" s="123">
        <v>12766</v>
      </c>
      <c r="P97" s="124">
        <v>0.89123149958112258</v>
      </c>
      <c r="Q97" s="161">
        <v>1.0649437040049141</v>
      </c>
      <c r="R97" s="3"/>
      <c r="S97" s="121" t="s">
        <v>119</v>
      </c>
      <c r="T97" s="145">
        <v>553</v>
      </c>
      <c r="U97" s="159">
        <v>0</v>
      </c>
      <c r="V97" s="124">
        <v>0</v>
      </c>
      <c r="W97" s="161">
        <v>0</v>
      </c>
      <c r="X97" s="3"/>
      <c r="Y97" s="3"/>
      <c r="Z97" s="3"/>
      <c r="AA97" s="3"/>
      <c r="AB97" s="3"/>
      <c r="AC97" s="3"/>
      <c r="AD97" s="3"/>
      <c r="AE97" s="3"/>
    </row>
    <row r="98" spans="1:31" ht="17" x14ac:dyDescent="0.2">
      <c r="A98" s="34" t="s">
        <v>120</v>
      </c>
      <c r="B98" s="48">
        <v>5828</v>
      </c>
      <c r="C98" s="65">
        <v>0</v>
      </c>
      <c r="D98" s="41">
        <v>0</v>
      </c>
      <c r="E98" s="42">
        <v>0</v>
      </c>
      <c r="G98" s="36" t="s">
        <v>120</v>
      </c>
      <c r="H98" s="48">
        <v>219335</v>
      </c>
      <c r="I98" s="35">
        <v>145756</v>
      </c>
      <c r="J98" s="41">
        <v>0.66453598376912026</v>
      </c>
      <c r="K98" s="44">
        <v>0.88862613467044649</v>
      </c>
      <c r="M98" s="36" t="s">
        <v>120</v>
      </c>
      <c r="N98" s="48">
        <v>105279</v>
      </c>
      <c r="O98" s="35">
        <v>86751</v>
      </c>
      <c r="P98" s="41">
        <v>0.82401048642179353</v>
      </c>
      <c r="Q98" s="44">
        <v>0.98462047174202338</v>
      </c>
      <c r="S98" s="36" t="s">
        <v>120</v>
      </c>
      <c r="T98" s="48">
        <v>23929</v>
      </c>
      <c r="U98" s="35">
        <v>634</v>
      </c>
      <c r="V98" s="41">
        <v>2.6495047849889257E-2</v>
      </c>
      <c r="W98" s="44">
        <v>1.0756002033967464</v>
      </c>
    </row>
    <row r="100" spans="1:31" x14ac:dyDescent="0.2">
      <c r="A100" s="263" t="s">
        <v>121</v>
      </c>
      <c r="B100" s="258" t="s">
        <v>231</v>
      </c>
      <c r="C100" s="260" t="s">
        <v>128</v>
      </c>
      <c r="D100" s="260"/>
      <c r="E100" s="276" t="s">
        <v>124</v>
      </c>
      <c r="G100" s="263" t="s">
        <v>121</v>
      </c>
      <c r="H100" s="258" t="s">
        <v>231</v>
      </c>
      <c r="I100" s="260" t="s">
        <v>128</v>
      </c>
      <c r="J100" s="260"/>
      <c r="K100" s="276" t="s">
        <v>124</v>
      </c>
      <c r="M100" s="263" t="s">
        <v>121</v>
      </c>
      <c r="N100" s="258" t="s">
        <v>231</v>
      </c>
      <c r="O100" s="260" t="s">
        <v>128</v>
      </c>
      <c r="P100" s="260"/>
      <c r="Q100" s="276" t="s">
        <v>124</v>
      </c>
      <c r="S100" s="263" t="s">
        <v>121</v>
      </c>
      <c r="T100" s="258" t="s">
        <v>231</v>
      </c>
      <c r="U100" s="260" t="s">
        <v>128</v>
      </c>
      <c r="V100" s="260"/>
      <c r="W100" s="276" t="s">
        <v>124</v>
      </c>
    </row>
    <row r="101" spans="1:31" ht="17" x14ac:dyDescent="0.2">
      <c r="A101" s="264"/>
      <c r="B101" s="259"/>
      <c r="C101" s="29" t="s">
        <v>125</v>
      </c>
      <c r="D101" s="30" t="s">
        <v>126</v>
      </c>
      <c r="E101" s="277"/>
      <c r="G101" s="264"/>
      <c r="H101" s="259"/>
      <c r="I101" s="29" t="s">
        <v>125</v>
      </c>
      <c r="J101" s="31" t="s">
        <v>126</v>
      </c>
      <c r="K101" s="277"/>
      <c r="M101" s="264"/>
      <c r="N101" s="259"/>
      <c r="O101" s="29" t="s">
        <v>125</v>
      </c>
      <c r="P101" s="31" t="s">
        <v>126</v>
      </c>
      <c r="Q101" s="277"/>
      <c r="S101" s="264"/>
      <c r="T101" s="259"/>
      <c r="U101" s="29" t="s">
        <v>125</v>
      </c>
      <c r="V101" s="31" t="s">
        <v>126</v>
      </c>
      <c r="W101" s="277"/>
    </row>
    <row r="102" spans="1:31" s="110" customFormat="1" ht="34" x14ac:dyDescent="0.2">
      <c r="A102" s="132" t="s">
        <v>347</v>
      </c>
      <c r="B102" s="150">
        <v>47032</v>
      </c>
      <c r="C102" s="134">
        <v>9410</v>
      </c>
      <c r="D102" s="135">
        <v>0.20007654362986901</v>
      </c>
      <c r="E102" s="125"/>
      <c r="F102" s="3"/>
      <c r="G102" s="132" t="s">
        <v>627</v>
      </c>
      <c r="H102" s="150">
        <v>19342</v>
      </c>
      <c r="I102" s="134">
        <v>16038</v>
      </c>
      <c r="J102" s="135">
        <v>0.82918002274842317</v>
      </c>
      <c r="K102" s="125"/>
      <c r="L102" s="3"/>
      <c r="M102" s="132" t="s">
        <v>926</v>
      </c>
      <c r="N102" s="150">
        <v>580092</v>
      </c>
      <c r="O102" s="134">
        <v>82167</v>
      </c>
      <c r="P102" s="135">
        <v>0.14164477358763783</v>
      </c>
      <c r="Q102" s="125"/>
      <c r="R102" s="3"/>
      <c r="S102" s="132" t="s">
        <v>1232</v>
      </c>
      <c r="T102" s="150">
        <v>348445</v>
      </c>
      <c r="U102" s="134">
        <v>239570</v>
      </c>
      <c r="V102" s="135">
        <v>0.68754035787570489</v>
      </c>
      <c r="W102" s="125"/>
      <c r="X102" s="3"/>
      <c r="Y102" s="3"/>
      <c r="Z102" s="3"/>
      <c r="AA102" s="3"/>
      <c r="AB102" s="3"/>
      <c r="AC102" s="3"/>
      <c r="AD102" s="3"/>
      <c r="AE102" s="3"/>
    </row>
    <row r="103" spans="1:31" ht="17" x14ac:dyDescent="0.2">
      <c r="A103" s="32" t="s">
        <v>114</v>
      </c>
      <c r="B103" s="47">
        <v>186</v>
      </c>
      <c r="C103" s="33">
        <v>41</v>
      </c>
      <c r="D103" s="38">
        <v>0.22043010752688172</v>
      </c>
      <c r="E103" s="43">
        <v>1.101728885994081</v>
      </c>
      <c r="G103" s="32" t="s">
        <v>114</v>
      </c>
      <c r="H103" s="47">
        <v>120</v>
      </c>
      <c r="I103" s="33">
        <v>72</v>
      </c>
      <c r="J103" s="38">
        <v>0.6</v>
      </c>
      <c r="K103" s="43">
        <v>0.72360643471754571</v>
      </c>
      <c r="M103" s="32" t="s">
        <v>114</v>
      </c>
      <c r="N103" s="47">
        <v>1898</v>
      </c>
      <c r="O103" s="33">
        <v>154</v>
      </c>
      <c r="P103" s="38">
        <v>8.1138040042149626E-2</v>
      </c>
      <c r="Q103" s="43">
        <v>0.57282763060755115</v>
      </c>
      <c r="S103" s="32" t="s">
        <v>114</v>
      </c>
      <c r="T103" s="47">
        <v>4624</v>
      </c>
      <c r="U103" s="33">
        <v>3106</v>
      </c>
      <c r="V103" s="38">
        <v>0.67171280276816614</v>
      </c>
      <c r="W103" s="43">
        <v>0.97697945302230527</v>
      </c>
    </row>
    <row r="104" spans="1:31" s="110" customFormat="1" ht="17" x14ac:dyDescent="0.2">
      <c r="A104" s="121" t="s">
        <v>115</v>
      </c>
      <c r="B104" s="145">
        <v>2501</v>
      </c>
      <c r="C104" s="123">
        <v>703</v>
      </c>
      <c r="D104" s="124">
        <v>0.28108756497401038</v>
      </c>
      <c r="E104" s="161">
        <v>1.4049001440868925</v>
      </c>
      <c r="F104" s="3"/>
      <c r="G104" s="121" t="s">
        <v>115</v>
      </c>
      <c r="H104" s="145">
        <v>338</v>
      </c>
      <c r="I104" s="123">
        <v>293</v>
      </c>
      <c r="J104" s="124">
        <v>0.86686390532544377</v>
      </c>
      <c r="K104" s="161">
        <v>1.0454471665297875</v>
      </c>
      <c r="L104" s="3"/>
      <c r="M104" s="121" t="s">
        <v>115</v>
      </c>
      <c r="N104" s="145">
        <v>33080</v>
      </c>
      <c r="O104" s="123">
        <v>6519</v>
      </c>
      <c r="P104" s="124">
        <v>0.1970677146311971</v>
      </c>
      <c r="Q104" s="161">
        <v>1.3912812286665008</v>
      </c>
      <c r="R104" s="3"/>
      <c r="S104" s="121" t="s">
        <v>115</v>
      </c>
      <c r="T104" s="145">
        <v>26895</v>
      </c>
      <c r="U104" s="123">
        <v>17103</v>
      </c>
      <c r="V104" s="124">
        <v>0.63591745677635247</v>
      </c>
      <c r="W104" s="161">
        <v>0.92491655143146534</v>
      </c>
      <c r="X104" s="3"/>
      <c r="Y104" s="3"/>
      <c r="Z104" s="3"/>
      <c r="AA104" s="3"/>
      <c r="AB104" s="3"/>
      <c r="AC104" s="3"/>
      <c r="AD104" s="3"/>
      <c r="AE104" s="3"/>
    </row>
    <row r="105" spans="1:31" ht="17" x14ac:dyDescent="0.2">
      <c r="A105" s="32" t="s">
        <v>116</v>
      </c>
      <c r="B105" s="47">
        <v>12980</v>
      </c>
      <c r="C105" s="33">
        <v>2069</v>
      </c>
      <c r="D105" s="38">
        <v>0.15939907550077043</v>
      </c>
      <c r="E105" s="43">
        <v>0.79669046960172529</v>
      </c>
      <c r="G105" s="32" t="s">
        <v>116</v>
      </c>
      <c r="H105" s="47">
        <v>293</v>
      </c>
      <c r="I105" s="33">
        <v>250</v>
      </c>
      <c r="J105" s="38">
        <v>0.85324232081911267</v>
      </c>
      <c r="K105" s="43">
        <v>1.0290193895300708</v>
      </c>
      <c r="M105" s="32" t="s">
        <v>116</v>
      </c>
      <c r="N105" s="47">
        <v>40581</v>
      </c>
      <c r="O105" s="33">
        <v>4509</v>
      </c>
      <c r="P105" s="38">
        <v>0.1111111111111111</v>
      </c>
      <c r="Q105" s="43">
        <v>0.78443495158234644</v>
      </c>
      <c r="S105" s="32" t="s">
        <v>116</v>
      </c>
      <c r="T105" s="47">
        <v>15141</v>
      </c>
      <c r="U105" s="33">
        <v>11144</v>
      </c>
      <c r="V105" s="38">
        <v>0.73601479426722149</v>
      </c>
      <c r="W105" s="43">
        <v>1.0705041323556455</v>
      </c>
    </row>
    <row r="106" spans="1:31" s="110" customFormat="1" ht="17" x14ac:dyDescent="0.2">
      <c r="A106" s="121" t="s">
        <v>117</v>
      </c>
      <c r="B106" s="145">
        <v>4715</v>
      </c>
      <c r="C106" s="123">
        <v>973</v>
      </c>
      <c r="D106" s="124">
        <v>0.2063626723223754</v>
      </c>
      <c r="E106" s="161">
        <v>1.0314186189868184</v>
      </c>
      <c r="F106" s="3"/>
      <c r="G106" s="121" t="s">
        <v>117</v>
      </c>
      <c r="H106" s="145">
        <v>323</v>
      </c>
      <c r="I106" s="123">
        <v>285</v>
      </c>
      <c r="J106" s="124">
        <v>0.88235294117647056</v>
      </c>
      <c r="K106" s="161">
        <v>1.0641271098787437</v>
      </c>
      <c r="L106" s="3"/>
      <c r="M106" s="121" t="s">
        <v>117</v>
      </c>
      <c r="N106" s="145">
        <v>70633</v>
      </c>
      <c r="O106" s="123">
        <v>8210</v>
      </c>
      <c r="P106" s="124">
        <v>0.11623462121104866</v>
      </c>
      <c r="Q106" s="161">
        <v>0.82060649515693207</v>
      </c>
      <c r="R106" s="3"/>
      <c r="S106" s="121" t="s">
        <v>117</v>
      </c>
      <c r="T106" s="145">
        <v>73707</v>
      </c>
      <c r="U106" s="123">
        <v>53034</v>
      </c>
      <c r="V106" s="124">
        <v>0.71952460417599418</v>
      </c>
      <c r="W106" s="161">
        <v>1.0465198092503414</v>
      </c>
      <c r="X106" s="3"/>
      <c r="Y106" s="3"/>
      <c r="Z106" s="3"/>
      <c r="AA106" s="3"/>
      <c r="AB106" s="3"/>
      <c r="AC106" s="3"/>
      <c r="AD106" s="3"/>
      <c r="AE106" s="3"/>
    </row>
    <row r="107" spans="1:31" ht="17" x14ac:dyDescent="0.2">
      <c r="A107" s="32" t="s">
        <v>118</v>
      </c>
      <c r="B107" s="47">
        <v>49</v>
      </c>
      <c r="C107" s="33">
        <v>4</v>
      </c>
      <c r="D107" s="38">
        <v>8.1632653061224483E-2</v>
      </c>
      <c r="E107" s="43">
        <v>0.40800711357869396</v>
      </c>
      <c r="G107" s="32" t="s">
        <v>118</v>
      </c>
      <c r="H107" s="47">
        <v>28</v>
      </c>
      <c r="I107" s="33">
        <v>25</v>
      </c>
      <c r="J107" s="38">
        <v>0.8928571428571429</v>
      </c>
      <c r="K107" s="43">
        <v>1.0767952897582527</v>
      </c>
      <c r="M107" s="32" t="s">
        <v>118</v>
      </c>
      <c r="N107" s="47">
        <v>549</v>
      </c>
      <c r="O107" s="33">
        <v>70</v>
      </c>
      <c r="P107" s="38">
        <v>0.12750455373406194</v>
      </c>
      <c r="Q107" s="43">
        <v>0.90017125591416813</v>
      </c>
      <c r="S107" s="32" t="s">
        <v>118</v>
      </c>
      <c r="T107" s="47">
        <v>3327</v>
      </c>
      <c r="U107" s="33">
        <v>2548</v>
      </c>
      <c r="V107" s="38">
        <v>0.76585512473700035</v>
      </c>
      <c r="W107" s="43">
        <v>1.1139057016278504</v>
      </c>
    </row>
    <row r="108" spans="1:31" s="110" customFormat="1" ht="17" x14ac:dyDescent="0.2">
      <c r="A108" s="121" t="s">
        <v>119</v>
      </c>
      <c r="B108" s="145">
        <v>871</v>
      </c>
      <c r="C108" s="123">
        <v>290</v>
      </c>
      <c r="D108" s="124">
        <v>0.33295063145809417</v>
      </c>
      <c r="E108" s="161">
        <v>1.6641162697914014</v>
      </c>
      <c r="F108" s="3"/>
      <c r="G108" s="121" t="s">
        <v>119</v>
      </c>
      <c r="H108" s="145">
        <v>320</v>
      </c>
      <c r="I108" s="123">
        <v>276</v>
      </c>
      <c r="J108" s="124">
        <v>0.86250000000000004</v>
      </c>
      <c r="K108" s="161">
        <v>1.0401842499064722</v>
      </c>
      <c r="L108" s="3"/>
      <c r="M108" s="121" t="s">
        <v>119</v>
      </c>
      <c r="N108" s="145">
        <v>11473</v>
      </c>
      <c r="O108" s="123">
        <v>1840</v>
      </c>
      <c r="P108" s="124">
        <v>0.16037653621546238</v>
      </c>
      <c r="Q108" s="161">
        <v>1.1322446437900862</v>
      </c>
      <c r="R108" s="3"/>
      <c r="S108" s="121" t="s">
        <v>119</v>
      </c>
      <c r="T108" s="145">
        <v>26213</v>
      </c>
      <c r="U108" s="123">
        <v>17840</v>
      </c>
      <c r="V108" s="124">
        <v>0.68057833899210318</v>
      </c>
      <c r="W108" s="161">
        <v>0.9898740214972801</v>
      </c>
      <c r="X108" s="3"/>
      <c r="Y108" s="3"/>
      <c r="Z108" s="3"/>
      <c r="AA108" s="3"/>
      <c r="AB108" s="3"/>
      <c r="AC108" s="3"/>
      <c r="AD108" s="3"/>
      <c r="AE108" s="3"/>
    </row>
    <row r="109" spans="1:31" ht="17" x14ac:dyDescent="0.2">
      <c r="A109" s="34" t="s">
        <v>120</v>
      </c>
      <c r="B109" s="48">
        <v>25730</v>
      </c>
      <c r="C109" s="35">
        <v>5330</v>
      </c>
      <c r="D109" s="41">
        <v>0.20715118538670813</v>
      </c>
      <c r="E109" s="44">
        <v>1.0353596759944375</v>
      </c>
      <c r="G109" s="36" t="s">
        <v>120</v>
      </c>
      <c r="H109" s="48">
        <v>17920</v>
      </c>
      <c r="I109" s="35">
        <v>14837</v>
      </c>
      <c r="J109" s="41">
        <v>0.82795758928571428</v>
      </c>
      <c r="K109" s="44">
        <v>0.99852573213394968</v>
      </c>
      <c r="M109" s="36" t="s">
        <v>120</v>
      </c>
      <c r="N109" s="48">
        <v>421878</v>
      </c>
      <c r="O109" s="35">
        <v>60865</v>
      </c>
      <c r="P109" s="41">
        <v>0.14427156666145188</v>
      </c>
      <c r="Q109" s="44">
        <v>1.0185449346790676</v>
      </c>
      <c r="S109" s="36" t="s">
        <v>120</v>
      </c>
      <c r="T109" s="48">
        <v>198538</v>
      </c>
      <c r="U109" s="35">
        <v>134795</v>
      </c>
      <c r="V109" s="41">
        <v>0.67893803705084166</v>
      </c>
      <c r="W109" s="44">
        <v>0.98748826781391885</v>
      </c>
    </row>
    <row r="111" spans="1:31" x14ac:dyDescent="0.2">
      <c r="A111" s="263" t="s">
        <v>121</v>
      </c>
      <c r="B111" s="258" t="s">
        <v>231</v>
      </c>
      <c r="C111" s="260" t="s">
        <v>128</v>
      </c>
      <c r="D111" s="260"/>
      <c r="E111" s="276" t="s">
        <v>124</v>
      </c>
      <c r="G111" s="263" t="s">
        <v>121</v>
      </c>
      <c r="H111" s="258" t="s">
        <v>231</v>
      </c>
      <c r="I111" s="260" t="s">
        <v>128</v>
      </c>
      <c r="J111" s="260"/>
      <c r="K111" s="276" t="s">
        <v>124</v>
      </c>
      <c r="M111" s="263" t="s">
        <v>121</v>
      </c>
      <c r="N111" s="258" t="s">
        <v>231</v>
      </c>
      <c r="O111" s="260" t="s">
        <v>128</v>
      </c>
      <c r="P111" s="260"/>
      <c r="Q111" s="276" t="s">
        <v>124</v>
      </c>
      <c r="S111" s="263" t="s">
        <v>121</v>
      </c>
      <c r="T111" s="258" t="s">
        <v>231</v>
      </c>
      <c r="U111" s="260" t="s">
        <v>128</v>
      </c>
      <c r="V111" s="260"/>
      <c r="W111" s="276" t="s">
        <v>124</v>
      </c>
    </row>
    <row r="112" spans="1:31" ht="17" x14ac:dyDescent="0.2">
      <c r="A112" s="264"/>
      <c r="B112" s="259"/>
      <c r="C112" s="29" t="s">
        <v>125</v>
      </c>
      <c r="D112" s="30" t="s">
        <v>126</v>
      </c>
      <c r="E112" s="277"/>
      <c r="G112" s="264"/>
      <c r="H112" s="259"/>
      <c r="I112" s="29" t="s">
        <v>125</v>
      </c>
      <c r="J112" s="31" t="s">
        <v>126</v>
      </c>
      <c r="K112" s="277"/>
      <c r="M112" s="264"/>
      <c r="N112" s="259"/>
      <c r="O112" s="29" t="s">
        <v>125</v>
      </c>
      <c r="P112" s="31" t="s">
        <v>126</v>
      </c>
      <c r="Q112" s="277"/>
      <c r="S112" s="264"/>
      <c r="T112" s="259"/>
      <c r="U112" s="29" t="s">
        <v>125</v>
      </c>
      <c r="V112" s="31" t="s">
        <v>126</v>
      </c>
      <c r="W112" s="277"/>
    </row>
    <row r="113" spans="1:31" s="110" customFormat="1" ht="34" x14ac:dyDescent="0.2">
      <c r="A113" s="132" t="s">
        <v>348</v>
      </c>
      <c r="B113" s="150">
        <v>432987</v>
      </c>
      <c r="C113" s="134">
        <v>365845</v>
      </c>
      <c r="D113" s="135">
        <v>0.84493298875023959</v>
      </c>
      <c r="E113" s="125"/>
      <c r="F113" s="3"/>
      <c r="G113" s="132" t="s">
        <v>650</v>
      </c>
      <c r="H113" s="150">
        <v>601182</v>
      </c>
      <c r="I113" s="134">
        <v>87209</v>
      </c>
      <c r="J113" s="135">
        <v>0.14506256008995613</v>
      </c>
      <c r="K113" s="125"/>
      <c r="L113" s="3"/>
      <c r="M113" s="132" t="s">
        <v>971</v>
      </c>
      <c r="N113" s="150">
        <v>402981</v>
      </c>
      <c r="O113" s="134">
        <v>282741</v>
      </c>
      <c r="P113" s="135">
        <v>0.70162364975023639</v>
      </c>
      <c r="Q113" s="125"/>
      <c r="R113" s="3"/>
      <c r="S113" s="132" t="s">
        <v>1259</v>
      </c>
      <c r="T113" s="240">
        <v>401382</v>
      </c>
      <c r="U113" s="219">
        <v>242468</v>
      </c>
      <c r="V113" s="233">
        <v>0.60408289360260303</v>
      </c>
      <c r="W113" s="241"/>
      <c r="X113" s="3"/>
      <c r="Y113" s="3"/>
      <c r="Z113" s="3"/>
      <c r="AA113" s="3"/>
      <c r="AB113" s="3"/>
      <c r="AC113" s="3"/>
      <c r="AD113" s="3"/>
      <c r="AE113" s="3"/>
    </row>
    <row r="114" spans="1:31" ht="17" x14ac:dyDescent="0.2">
      <c r="A114" s="32" t="s">
        <v>114</v>
      </c>
      <c r="B114" s="47">
        <v>1454</v>
      </c>
      <c r="C114" s="33">
        <v>995</v>
      </c>
      <c r="D114" s="38">
        <v>0.68431911966987624</v>
      </c>
      <c r="E114" s="43">
        <v>0.80990934048162666</v>
      </c>
      <c r="G114" s="32" t="s">
        <v>114</v>
      </c>
      <c r="H114" s="47">
        <v>3219</v>
      </c>
      <c r="I114" s="33">
        <v>401</v>
      </c>
      <c r="J114" s="38">
        <v>0.12457284871077974</v>
      </c>
      <c r="K114" s="43">
        <v>0.85875258670141819</v>
      </c>
      <c r="M114" s="32" t="s">
        <v>114</v>
      </c>
      <c r="N114" s="47">
        <v>498</v>
      </c>
      <c r="O114" s="33">
        <v>353</v>
      </c>
      <c r="P114" s="38">
        <v>0.70883534136546189</v>
      </c>
      <c r="Q114" s="43">
        <v>1.010278575441111</v>
      </c>
      <c r="S114" s="32" t="s">
        <v>114</v>
      </c>
      <c r="T114" s="242">
        <v>3369</v>
      </c>
      <c r="U114" s="243">
        <v>1428</v>
      </c>
      <c r="V114" s="236">
        <v>0.42386464826357972</v>
      </c>
      <c r="W114" s="244">
        <v>0.7016663652495676</v>
      </c>
    </row>
    <row r="115" spans="1:31" s="110" customFormat="1" ht="17" x14ac:dyDescent="0.2">
      <c r="A115" s="121" t="s">
        <v>115</v>
      </c>
      <c r="B115" s="145">
        <v>19289</v>
      </c>
      <c r="C115" s="123">
        <v>17329</v>
      </c>
      <c r="D115" s="124">
        <v>0.89838768209860542</v>
      </c>
      <c r="E115" s="161">
        <v>1.0632650092493512</v>
      </c>
      <c r="F115" s="3"/>
      <c r="G115" s="121" t="s">
        <v>115</v>
      </c>
      <c r="H115" s="145">
        <v>26459</v>
      </c>
      <c r="I115" s="123">
        <v>3501</v>
      </c>
      <c r="J115" s="124">
        <v>0.13231792584753771</v>
      </c>
      <c r="K115" s="161">
        <v>0.91214387616959725</v>
      </c>
      <c r="L115" s="3"/>
      <c r="M115" s="121" t="s">
        <v>115</v>
      </c>
      <c r="N115" s="145">
        <v>13704</v>
      </c>
      <c r="O115" s="123">
        <v>10689</v>
      </c>
      <c r="P115" s="124">
        <v>0.77999124343257442</v>
      </c>
      <c r="Q115" s="161">
        <v>1.1116946296069627</v>
      </c>
      <c r="R115" s="3"/>
      <c r="S115" s="121" t="s">
        <v>115</v>
      </c>
      <c r="T115" s="242">
        <v>15924</v>
      </c>
      <c r="U115" s="223">
        <v>10540</v>
      </c>
      <c r="V115" s="236">
        <v>0.66189399648329561</v>
      </c>
      <c r="W115" s="244">
        <v>1.095700612437345</v>
      </c>
      <c r="X115" s="3"/>
      <c r="Y115" s="3"/>
      <c r="Z115" s="3"/>
      <c r="AA115" s="3"/>
      <c r="AB115" s="3"/>
      <c r="AC115" s="3"/>
      <c r="AD115" s="3"/>
      <c r="AE115" s="3"/>
    </row>
    <row r="116" spans="1:31" ht="17" x14ac:dyDescent="0.2">
      <c r="A116" s="32" t="s">
        <v>116</v>
      </c>
      <c r="B116" s="47">
        <v>48497</v>
      </c>
      <c r="C116" s="33">
        <v>35178</v>
      </c>
      <c r="D116" s="38">
        <v>0.72536445553333195</v>
      </c>
      <c r="E116" s="43">
        <v>0.85848755486069461</v>
      </c>
      <c r="G116" s="32" t="s">
        <v>116</v>
      </c>
      <c r="H116" s="47">
        <v>58010</v>
      </c>
      <c r="I116" s="33">
        <v>6771</v>
      </c>
      <c r="J116" s="38">
        <v>0.11672125495604206</v>
      </c>
      <c r="K116" s="43">
        <v>0.80462701667239933</v>
      </c>
      <c r="M116" s="32" t="s">
        <v>116</v>
      </c>
      <c r="N116" s="47">
        <v>21356</v>
      </c>
      <c r="O116" s="33">
        <v>14413</v>
      </c>
      <c r="P116" s="38">
        <v>0.67489230192920024</v>
      </c>
      <c r="Q116" s="43">
        <v>0.96190073149536515</v>
      </c>
      <c r="S116" s="32" t="s">
        <v>116</v>
      </c>
      <c r="T116" s="242">
        <v>15952</v>
      </c>
      <c r="U116" s="223">
        <v>11975</v>
      </c>
      <c r="V116" s="236">
        <v>0.75068956870611836</v>
      </c>
      <c r="W116" s="244">
        <v>1.2426929758417573</v>
      </c>
    </row>
    <row r="117" spans="1:31" s="110" customFormat="1" ht="17" x14ac:dyDescent="0.2">
      <c r="A117" s="121" t="s">
        <v>117</v>
      </c>
      <c r="B117" s="145">
        <v>98436</v>
      </c>
      <c r="C117" s="123">
        <v>84200</v>
      </c>
      <c r="D117" s="124">
        <v>0.85537811369824046</v>
      </c>
      <c r="E117" s="161">
        <v>1.0123620749657918</v>
      </c>
      <c r="F117" s="3"/>
      <c r="G117" s="121" t="s">
        <v>117</v>
      </c>
      <c r="H117" s="145">
        <v>32425</v>
      </c>
      <c r="I117" s="123">
        <v>4356</v>
      </c>
      <c r="J117" s="124">
        <v>0.1343407864302236</v>
      </c>
      <c r="K117" s="161">
        <v>0.92608862236345646</v>
      </c>
      <c r="L117" s="3"/>
      <c r="M117" s="121" t="s">
        <v>117</v>
      </c>
      <c r="N117" s="145">
        <v>12902</v>
      </c>
      <c r="O117" s="123">
        <v>8943</v>
      </c>
      <c r="P117" s="124">
        <v>0.69314834909316381</v>
      </c>
      <c r="Q117" s="161">
        <v>0.9879204461535902</v>
      </c>
      <c r="R117" s="3"/>
      <c r="S117" s="121" t="s">
        <v>117</v>
      </c>
      <c r="T117" s="242">
        <v>31802</v>
      </c>
      <c r="U117" s="223">
        <v>21023</v>
      </c>
      <c r="V117" s="236">
        <v>0.66105905288975542</v>
      </c>
      <c r="W117" s="244">
        <v>1.0943184451845018</v>
      </c>
      <c r="X117" s="3"/>
      <c r="Y117" s="3"/>
      <c r="Z117" s="3"/>
      <c r="AA117" s="3"/>
      <c r="AB117" s="3"/>
      <c r="AC117" s="3"/>
      <c r="AD117" s="3"/>
      <c r="AE117" s="3"/>
    </row>
    <row r="118" spans="1:31" ht="17" x14ac:dyDescent="0.2">
      <c r="A118" s="32" t="s">
        <v>118</v>
      </c>
      <c r="B118" s="47">
        <v>699</v>
      </c>
      <c r="C118" s="33">
        <v>626</v>
      </c>
      <c r="D118" s="38">
        <v>0.89556509298998566</v>
      </c>
      <c r="E118" s="43">
        <v>1.0599244021879619</v>
      </c>
      <c r="G118" s="32" t="s">
        <v>118</v>
      </c>
      <c r="H118" s="47">
        <v>640</v>
      </c>
      <c r="I118" s="33">
        <v>84</v>
      </c>
      <c r="J118" s="38">
        <v>0.13125000000000001</v>
      </c>
      <c r="K118" s="43">
        <v>0.9047820465777614</v>
      </c>
      <c r="M118" s="32" t="s">
        <v>118</v>
      </c>
      <c r="N118" s="47">
        <v>311</v>
      </c>
      <c r="O118" s="33">
        <v>223</v>
      </c>
      <c r="P118" s="38">
        <v>0.71704180064308687</v>
      </c>
      <c r="Q118" s="43">
        <v>1.0219749589375144</v>
      </c>
      <c r="S118" s="32" t="s">
        <v>118</v>
      </c>
      <c r="T118" s="242">
        <v>318</v>
      </c>
      <c r="U118" s="223">
        <v>178</v>
      </c>
      <c r="V118" s="236">
        <v>0.55974842767295596</v>
      </c>
      <c r="W118" s="244">
        <v>0.92660863865015752</v>
      </c>
    </row>
    <row r="119" spans="1:31" s="110" customFormat="1" ht="17" x14ac:dyDescent="0.2">
      <c r="A119" s="121" t="s">
        <v>119</v>
      </c>
      <c r="B119" s="145">
        <v>15597</v>
      </c>
      <c r="C119" s="123">
        <v>13320</v>
      </c>
      <c r="D119" s="124">
        <v>0.85401038661281015</v>
      </c>
      <c r="E119" s="161">
        <v>1.0107433346589971</v>
      </c>
      <c r="F119" s="3"/>
      <c r="G119" s="121" t="s">
        <v>119</v>
      </c>
      <c r="H119" s="145">
        <v>19484</v>
      </c>
      <c r="I119" s="123">
        <v>2507</v>
      </c>
      <c r="J119" s="124">
        <v>0.12866967768425375</v>
      </c>
      <c r="K119" s="161">
        <v>0.88699439472502872</v>
      </c>
      <c r="L119" s="3"/>
      <c r="M119" s="121" t="s">
        <v>119</v>
      </c>
      <c r="N119" s="145">
        <v>13998</v>
      </c>
      <c r="O119" s="123">
        <v>10108</v>
      </c>
      <c r="P119" s="124">
        <v>0.72210315759394195</v>
      </c>
      <c r="Q119" s="161">
        <v>1.0291887365127954</v>
      </c>
      <c r="R119" s="3"/>
      <c r="S119" s="121" t="s">
        <v>119</v>
      </c>
      <c r="T119" s="242">
        <v>12048</v>
      </c>
      <c r="U119" s="223">
        <v>8105</v>
      </c>
      <c r="V119" s="236">
        <v>0.67272576361221781</v>
      </c>
      <c r="W119" s="244">
        <v>1.1136315408639457</v>
      </c>
      <c r="X119" s="3"/>
      <c r="Y119" s="3"/>
      <c r="Z119" s="3"/>
      <c r="AA119" s="3"/>
      <c r="AB119" s="3"/>
      <c r="AC119" s="3"/>
      <c r="AD119" s="3"/>
      <c r="AE119" s="3"/>
    </row>
    <row r="120" spans="1:31" ht="17" x14ac:dyDescent="0.2">
      <c r="A120" s="34" t="s">
        <v>120</v>
      </c>
      <c r="B120" s="48">
        <v>249015</v>
      </c>
      <c r="C120" s="35">
        <v>214197</v>
      </c>
      <c r="D120" s="41">
        <v>0.86017709776519491</v>
      </c>
      <c r="E120" s="44">
        <v>1.0180417964713429</v>
      </c>
      <c r="G120" s="36" t="s">
        <v>120</v>
      </c>
      <c r="H120" s="48">
        <v>460945</v>
      </c>
      <c r="I120" s="35">
        <v>69589</v>
      </c>
      <c r="J120" s="41">
        <v>0.15097028929698772</v>
      </c>
      <c r="K120" s="44">
        <v>1.0407253891243067</v>
      </c>
      <c r="M120" s="36" t="s">
        <v>120</v>
      </c>
      <c r="N120" s="48">
        <v>340212</v>
      </c>
      <c r="O120" s="35">
        <v>238012</v>
      </c>
      <c r="P120" s="41">
        <v>0.69959907351886474</v>
      </c>
      <c r="Q120" s="44">
        <v>0.9971144412932883</v>
      </c>
      <c r="S120" s="36" t="s">
        <v>120</v>
      </c>
      <c r="T120" s="245">
        <v>321969</v>
      </c>
      <c r="U120" s="226">
        <v>189219</v>
      </c>
      <c r="V120" s="238">
        <v>0.58769322512415789</v>
      </c>
      <c r="W120" s="246">
        <v>0.97286851084178005</v>
      </c>
    </row>
    <row r="122" spans="1:31" x14ac:dyDescent="0.2">
      <c r="A122" s="263" t="s">
        <v>121</v>
      </c>
      <c r="B122" s="258" t="s">
        <v>231</v>
      </c>
      <c r="C122" s="260" t="s">
        <v>128</v>
      </c>
      <c r="D122" s="260"/>
      <c r="E122" s="276" t="s">
        <v>124</v>
      </c>
      <c r="G122" s="263" t="s">
        <v>121</v>
      </c>
      <c r="H122" s="258" t="s">
        <v>231</v>
      </c>
      <c r="I122" s="260" t="s">
        <v>128</v>
      </c>
      <c r="J122" s="260"/>
      <c r="K122" s="276" t="s">
        <v>124</v>
      </c>
      <c r="M122" s="263" t="s">
        <v>121</v>
      </c>
      <c r="N122" s="258" t="s">
        <v>231</v>
      </c>
      <c r="O122" s="260" t="s">
        <v>128</v>
      </c>
      <c r="P122" s="260"/>
      <c r="Q122" s="276" t="s">
        <v>124</v>
      </c>
      <c r="S122" s="263" t="s">
        <v>121</v>
      </c>
      <c r="T122" s="258" t="s">
        <v>231</v>
      </c>
      <c r="U122" s="260" t="s">
        <v>128</v>
      </c>
      <c r="V122" s="260"/>
      <c r="W122" s="276" t="s">
        <v>124</v>
      </c>
    </row>
    <row r="123" spans="1:31" ht="17" x14ac:dyDescent="0.2">
      <c r="A123" s="264"/>
      <c r="B123" s="259"/>
      <c r="C123" s="29" t="s">
        <v>125</v>
      </c>
      <c r="D123" s="30" t="s">
        <v>126</v>
      </c>
      <c r="E123" s="277"/>
      <c r="G123" s="264"/>
      <c r="H123" s="259"/>
      <c r="I123" s="29" t="s">
        <v>125</v>
      </c>
      <c r="J123" s="31" t="s">
        <v>126</v>
      </c>
      <c r="K123" s="277"/>
      <c r="M123" s="264"/>
      <c r="N123" s="259"/>
      <c r="O123" s="29" t="s">
        <v>125</v>
      </c>
      <c r="P123" s="31" t="s">
        <v>126</v>
      </c>
      <c r="Q123" s="277"/>
      <c r="S123" s="264"/>
      <c r="T123" s="259"/>
      <c r="U123" s="29" t="s">
        <v>125</v>
      </c>
      <c r="V123" s="31" t="s">
        <v>126</v>
      </c>
      <c r="W123" s="277"/>
    </row>
    <row r="124" spans="1:31" s="110" customFormat="1" ht="51" x14ac:dyDescent="0.2">
      <c r="A124" s="132" t="s">
        <v>393</v>
      </c>
      <c r="B124" s="150">
        <v>652485</v>
      </c>
      <c r="C124" s="134">
        <v>638843</v>
      </c>
      <c r="D124" s="135">
        <v>0.97909223966834491</v>
      </c>
      <c r="E124" s="125"/>
      <c r="F124" s="3"/>
      <c r="G124" s="132" t="s">
        <v>651</v>
      </c>
      <c r="H124" s="150">
        <v>487633</v>
      </c>
      <c r="I124" s="134">
        <v>253825</v>
      </c>
      <c r="J124" s="135">
        <v>0.52052465686284566</v>
      </c>
      <c r="K124" s="125"/>
      <c r="L124" s="3"/>
      <c r="M124" s="132" t="s">
        <v>972</v>
      </c>
      <c r="N124" s="150">
        <v>84425</v>
      </c>
      <c r="O124" s="134">
        <v>76305</v>
      </c>
      <c r="P124" s="135">
        <v>0.90381995854308561</v>
      </c>
      <c r="Q124" s="125"/>
      <c r="R124" s="3"/>
      <c r="S124" s="132" t="s">
        <v>1260</v>
      </c>
      <c r="T124" s="150">
        <v>174018</v>
      </c>
      <c r="U124" s="134">
        <v>124741</v>
      </c>
      <c r="V124" s="135">
        <v>0.71682814421496632</v>
      </c>
      <c r="W124" s="125"/>
      <c r="X124" s="3"/>
      <c r="Y124" s="3"/>
      <c r="Z124" s="3"/>
      <c r="AA124" s="3"/>
      <c r="AB124" s="3"/>
      <c r="AC124" s="3"/>
      <c r="AD124" s="3"/>
      <c r="AE124" s="3"/>
    </row>
    <row r="125" spans="1:31" ht="17" x14ac:dyDescent="0.2">
      <c r="A125" s="32" t="s">
        <v>114</v>
      </c>
      <c r="B125" s="47">
        <v>1444</v>
      </c>
      <c r="C125" s="33">
        <v>1409</v>
      </c>
      <c r="D125" s="38">
        <v>0.97576177285318555</v>
      </c>
      <c r="E125" s="43">
        <v>0.99659841363231771</v>
      </c>
      <c r="G125" s="32" t="s">
        <v>114</v>
      </c>
      <c r="H125" s="47">
        <v>5801</v>
      </c>
      <c r="I125" s="33">
        <v>1446</v>
      </c>
      <c r="J125" s="38">
        <v>0.24926736769522495</v>
      </c>
      <c r="K125" s="43">
        <v>0.47887715674707226</v>
      </c>
      <c r="M125" s="32" t="s">
        <v>114</v>
      </c>
      <c r="N125" s="47">
        <v>8658</v>
      </c>
      <c r="O125" s="33">
        <v>7658</v>
      </c>
      <c r="P125" s="38">
        <v>0.88449988449988448</v>
      </c>
      <c r="Q125" s="43">
        <v>0.97862397941029744</v>
      </c>
      <c r="S125" s="32" t="s">
        <v>114</v>
      </c>
      <c r="T125" s="47">
        <v>170</v>
      </c>
      <c r="U125" s="33">
        <v>119</v>
      </c>
      <c r="V125" s="38">
        <v>0.7</v>
      </c>
      <c r="W125" s="43">
        <v>0.97652415805549087</v>
      </c>
    </row>
    <row r="126" spans="1:31" s="110" customFormat="1" ht="17" x14ac:dyDescent="0.2">
      <c r="A126" s="121" t="s">
        <v>115</v>
      </c>
      <c r="B126" s="145">
        <v>43929</v>
      </c>
      <c r="C126" s="123">
        <v>43653</v>
      </c>
      <c r="D126" s="124">
        <v>0.99371713446698084</v>
      </c>
      <c r="E126" s="161">
        <v>1.0149371981577444</v>
      </c>
      <c r="F126" s="3"/>
      <c r="G126" s="121" t="s">
        <v>115</v>
      </c>
      <c r="H126" s="145">
        <v>25489</v>
      </c>
      <c r="I126" s="123">
        <v>17622</v>
      </c>
      <c r="J126" s="124">
        <v>0.69135705598493469</v>
      </c>
      <c r="K126" s="161">
        <v>1.3281927126213007</v>
      </c>
      <c r="L126" s="3"/>
      <c r="M126" s="121" t="s">
        <v>115</v>
      </c>
      <c r="N126" s="145">
        <v>3197</v>
      </c>
      <c r="O126" s="123">
        <v>3015</v>
      </c>
      <c r="P126" s="124">
        <v>0.94307162965279945</v>
      </c>
      <c r="Q126" s="161">
        <v>1.043428639452691</v>
      </c>
      <c r="R126" s="3"/>
      <c r="S126" s="121" t="s">
        <v>115</v>
      </c>
      <c r="T126" s="145">
        <v>1477</v>
      </c>
      <c r="U126" s="123">
        <v>1193</v>
      </c>
      <c r="V126" s="124">
        <v>0.80771834800270814</v>
      </c>
      <c r="W126" s="161">
        <v>1.1267949710418808</v>
      </c>
      <c r="X126" s="3"/>
      <c r="Y126" s="3"/>
      <c r="Z126" s="3"/>
      <c r="AA126" s="3"/>
      <c r="AB126" s="3"/>
      <c r="AC126" s="3"/>
      <c r="AD126" s="3"/>
      <c r="AE126" s="3"/>
    </row>
    <row r="127" spans="1:31" ht="17" x14ac:dyDescent="0.2">
      <c r="A127" s="32" t="s">
        <v>116</v>
      </c>
      <c r="B127" s="47">
        <v>142232</v>
      </c>
      <c r="C127" s="33">
        <v>137857</v>
      </c>
      <c r="D127" s="38">
        <v>0.96924039597277689</v>
      </c>
      <c r="E127" s="43">
        <v>0.98993777777372105</v>
      </c>
      <c r="G127" s="32" t="s">
        <v>116</v>
      </c>
      <c r="H127" s="47">
        <v>35760</v>
      </c>
      <c r="I127" s="33">
        <v>23538</v>
      </c>
      <c r="J127" s="38">
        <v>0.65822147651006713</v>
      </c>
      <c r="K127" s="43">
        <v>1.2645346725304187</v>
      </c>
      <c r="M127" s="32" t="s">
        <v>116</v>
      </c>
      <c r="N127" s="47">
        <v>5834</v>
      </c>
      <c r="O127" s="33">
        <v>5121</v>
      </c>
      <c r="P127" s="38">
        <v>0.87778539595474803</v>
      </c>
      <c r="Q127" s="43">
        <v>0.97119496826524609</v>
      </c>
      <c r="S127" s="32" t="s">
        <v>116</v>
      </c>
      <c r="T127" s="47">
        <v>7519</v>
      </c>
      <c r="U127" s="33">
        <v>5158</v>
      </c>
      <c r="V127" s="38">
        <v>0.68599547812209072</v>
      </c>
      <c r="W127" s="43">
        <v>0.95698736671864082</v>
      </c>
    </row>
    <row r="128" spans="1:31" s="110" customFormat="1" ht="17" x14ac:dyDescent="0.2">
      <c r="A128" s="121" t="s">
        <v>117</v>
      </c>
      <c r="B128" s="145">
        <v>73138</v>
      </c>
      <c r="C128" s="123">
        <v>71675</v>
      </c>
      <c r="D128" s="124">
        <v>0.97999671853209003</v>
      </c>
      <c r="E128" s="161">
        <v>1.0009237933129278</v>
      </c>
      <c r="F128" s="3"/>
      <c r="G128" s="121" t="s">
        <v>117</v>
      </c>
      <c r="H128" s="145">
        <v>33945</v>
      </c>
      <c r="I128" s="123">
        <v>17920</v>
      </c>
      <c r="J128" s="124">
        <v>0.5279128001178377</v>
      </c>
      <c r="K128" s="161">
        <v>1.0141936470397381</v>
      </c>
      <c r="L128" s="3"/>
      <c r="M128" s="121" t="s">
        <v>117</v>
      </c>
      <c r="N128" s="145">
        <v>8715</v>
      </c>
      <c r="O128" s="123">
        <v>7801</v>
      </c>
      <c r="P128" s="124">
        <v>0.89512335054503733</v>
      </c>
      <c r="Q128" s="161">
        <v>0.99037794207148644</v>
      </c>
      <c r="R128" s="3"/>
      <c r="S128" s="121" t="s">
        <v>117</v>
      </c>
      <c r="T128" s="145">
        <v>2730</v>
      </c>
      <c r="U128" s="123">
        <v>1906</v>
      </c>
      <c r="V128" s="124">
        <v>0.69816849816849813</v>
      </c>
      <c r="W128" s="161">
        <v>0.97396914979265592</v>
      </c>
      <c r="X128" s="3"/>
      <c r="Y128" s="3"/>
      <c r="Z128" s="3"/>
      <c r="AA128" s="3"/>
      <c r="AB128" s="3"/>
      <c r="AC128" s="3"/>
      <c r="AD128" s="3"/>
      <c r="AE128" s="3"/>
    </row>
    <row r="129" spans="1:31" ht="17" x14ac:dyDescent="0.2">
      <c r="A129" s="32" t="s">
        <v>118</v>
      </c>
      <c r="B129" s="47">
        <v>673</v>
      </c>
      <c r="C129" s="33">
        <v>654</v>
      </c>
      <c r="D129" s="38">
        <v>0.97176820208023773</v>
      </c>
      <c r="E129" s="43">
        <v>0.99251956323278789</v>
      </c>
      <c r="G129" s="32" t="s">
        <v>118</v>
      </c>
      <c r="H129" s="47">
        <v>551</v>
      </c>
      <c r="I129" s="33">
        <v>171</v>
      </c>
      <c r="J129" s="38">
        <v>0.31034482758620691</v>
      </c>
      <c r="K129" s="43">
        <v>0.59621542129555727</v>
      </c>
      <c r="M129" s="32" t="s">
        <v>118</v>
      </c>
      <c r="N129" s="47">
        <v>208</v>
      </c>
      <c r="O129" s="33">
        <v>192</v>
      </c>
      <c r="P129" s="38">
        <v>0.92307692307692313</v>
      </c>
      <c r="Q129" s="43">
        <v>1.0213061952790674</v>
      </c>
      <c r="S129" s="32" t="s">
        <v>118</v>
      </c>
      <c r="T129" s="47">
        <v>101</v>
      </c>
      <c r="U129" s="33">
        <v>75</v>
      </c>
      <c r="V129" s="38">
        <v>0.74257425742574257</v>
      </c>
      <c r="W129" s="43">
        <v>1.0359167164662209</v>
      </c>
    </row>
    <row r="130" spans="1:31" s="110" customFormat="1" ht="17" x14ac:dyDescent="0.2">
      <c r="A130" s="121" t="s">
        <v>119</v>
      </c>
      <c r="B130" s="145">
        <v>25124</v>
      </c>
      <c r="C130" s="123">
        <v>24495</v>
      </c>
      <c r="D130" s="124">
        <v>0.97496417767871357</v>
      </c>
      <c r="E130" s="161">
        <v>0.99578378642748755</v>
      </c>
      <c r="F130" s="3"/>
      <c r="G130" s="121" t="s">
        <v>119</v>
      </c>
      <c r="H130" s="145">
        <v>16408</v>
      </c>
      <c r="I130" s="123">
        <v>9942</v>
      </c>
      <c r="J130" s="124">
        <v>0.605923939541687</v>
      </c>
      <c r="K130" s="161">
        <v>1.164063856635601</v>
      </c>
      <c r="L130" s="3"/>
      <c r="M130" s="121" t="s">
        <v>119</v>
      </c>
      <c r="N130" s="145">
        <v>7041</v>
      </c>
      <c r="O130" s="123">
        <v>6500</v>
      </c>
      <c r="P130" s="124">
        <v>0.92316432324953845</v>
      </c>
      <c r="Q130" s="161">
        <v>1.0214028961449746</v>
      </c>
      <c r="R130" s="3"/>
      <c r="S130" s="121" t="s">
        <v>119</v>
      </c>
      <c r="T130" s="145">
        <v>3841</v>
      </c>
      <c r="U130" s="123">
        <v>3109</v>
      </c>
      <c r="V130" s="124">
        <v>0.80942462900286383</v>
      </c>
      <c r="W130" s="161">
        <v>1.1291752919234281</v>
      </c>
      <c r="X130" s="3"/>
      <c r="Y130" s="3"/>
      <c r="Z130" s="3"/>
      <c r="AA130" s="3"/>
      <c r="AB130" s="3"/>
      <c r="AC130" s="3"/>
      <c r="AD130" s="3"/>
      <c r="AE130" s="3"/>
    </row>
    <row r="131" spans="1:31" ht="17" x14ac:dyDescent="0.2">
      <c r="A131" s="34" t="s">
        <v>120</v>
      </c>
      <c r="B131" s="48">
        <v>365945</v>
      </c>
      <c r="C131" s="35">
        <v>359100</v>
      </c>
      <c r="D131" s="41">
        <v>0.98129500334749753</v>
      </c>
      <c r="E131" s="44">
        <v>1.0022498020001658</v>
      </c>
      <c r="G131" s="36" t="s">
        <v>120</v>
      </c>
      <c r="H131" s="48">
        <v>369679</v>
      </c>
      <c r="I131" s="35">
        <v>183186</v>
      </c>
      <c r="J131" s="41">
        <v>0.49552720062540745</v>
      </c>
      <c r="K131" s="44">
        <v>0.95197642242714187</v>
      </c>
      <c r="M131" s="36" t="s">
        <v>120</v>
      </c>
      <c r="N131" s="48">
        <v>50772</v>
      </c>
      <c r="O131" s="35">
        <v>46018</v>
      </c>
      <c r="P131" s="41">
        <v>0.90636571338533045</v>
      </c>
      <c r="Q131" s="44">
        <v>1.0028166614580503</v>
      </c>
      <c r="S131" s="36" t="s">
        <v>120</v>
      </c>
      <c r="T131" s="48">
        <v>158180</v>
      </c>
      <c r="U131" s="35">
        <v>113181</v>
      </c>
      <c r="V131" s="41">
        <v>0.71552029333670497</v>
      </c>
      <c r="W131" s="44">
        <v>0.99817550288891954</v>
      </c>
    </row>
    <row r="133" spans="1:31" x14ac:dyDescent="0.2">
      <c r="A133" s="263" t="s">
        <v>121</v>
      </c>
      <c r="B133" s="258" t="s">
        <v>231</v>
      </c>
      <c r="C133" s="260" t="s">
        <v>128</v>
      </c>
      <c r="D133" s="260"/>
      <c r="E133" s="276" t="s">
        <v>124</v>
      </c>
      <c r="G133" s="263" t="s">
        <v>121</v>
      </c>
      <c r="H133" s="258" t="s">
        <v>231</v>
      </c>
      <c r="I133" s="260" t="s">
        <v>128</v>
      </c>
      <c r="J133" s="260"/>
      <c r="K133" s="276" t="s">
        <v>124</v>
      </c>
      <c r="M133" s="263" t="s">
        <v>121</v>
      </c>
      <c r="N133" s="258" t="s">
        <v>231</v>
      </c>
      <c r="O133" s="260" t="s">
        <v>128</v>
      </c>
      <c r="P133" s="260"/>
      <c r="Q133" s="276" t="s">
        <v>124</v>
      </c>
      <c r="S133" s="263" t="s">
        <v>121</v>
      </c>
      <c r="T133" s="258" t="s">
        <v>231</v>
      </c>
      <c r="U133" s="260" t="s">
        <v>128</v>
      </c>
      <c r="V133" s="260"/>
      <c r="W133" s="276" t="s">
        <v>124</v>
      </c>
    </row>
    <row r="134" spans="1:31" ht="17" x14ac:dyDescent="0.2">
      <c r="A134" s="264"/>
      <c r="B134" s="259"/>
      <c r="C134" s="29" t="s">
        <v>125</v>
      </c>
      <c r="D134" s="30" t="s">
        <v>126</v>
      </c>
      <c r="E134" s="277"/>
      <c r="G134" s="264"/>
      <c r="H134" s="259"/>
      <c r="I134" s="29" t="s">
        <v>125</v>
      </c>
      <c r="J134" s="31" t="s">
        <v>126</v>
      </c>
      <c r="K134" s="277"/>
      <c r="M134" s="264"/>
      <c r="N134" s="259"/>
      <c r="O134" s="29" t="s">
        <v>125</v>
      </c>
      <c r="P134" s="31" t="s">
        <v>126</v>
      </c>
      <c r="Q134" s="277"/>
      <c r="S134" s="264"/>
      <c r="T134" s="259"/>
      <c r="U134" s="29" t="s">
        <v>125</v>
      </c>
      <c r="V134" s="31" t="s">
        <v>126</v>
      </c>
      <c r="W134" s="277"/>
    </row>
    <row r="135" spans="1:31" s="110" customFormat="1" ht="34" x14ac:dyDescent="0.2">
      <c r="A135" s="132" t="s">
        <v>395</v>
      </c>
      <c r="B135" s="150">
        <v>75253</v>
      </c>
      <c r="C135" s="134">
        <v>60253</v>
      </c>
      <c r="D135" s="135">
        <v>0.80067239844258697</v>
      </c>
      <c r="E135" s="125"/>
      <c r="F135" s="3"/>
      <c r="G135" s="136" t="s">
        <v>719</v>
      </c>
      <c r="H135" s="150">
        <v>200573</v>
      </c>
      <c r="I135" s="134">
        <v>156343</v>
      </c>
      <c r="J135" s="135">
        <v>0.77948178468687213</v>
      </c>
      <c r="K135" s="125"/>
      <c r="L135" s="3"/>
      <c r="M135" s="132" t="s">
        <v>1017</v>
      </c>
      <c r="N135" s="150">
        <v>344106</v>
      </c>
      <c r="O135" s="134">
        <v>298102</v>
      </c>
      <c r="P135" s="135">
        <v>0.86630863745473774</v>
      </c>
      <c r="Q135" s="125"/>
      <c r="R135" s="3"/>
      <c r="S135" s="132" t="s">
        <v>1309</v>
      </c>
      <c r="T135" s="150">
        <v>54891</v>
      </c>
      <c r="U135" s="134">
        <v>29505</v>
      </c>
      <c r="V135" s="135">
        <v>0.53751981199103682</v>
      </c>
      <c r="W135" s="125"/>
      <c r="X135" s="3"/>
      <c r="Y135" s="3"/>
      <c r="Z135" s="3"/>
      <c r="AA135" s="3"/>
      <c r="AB135" s="3"/>
      <c r="AC135" s="3"/>
      <c r="AD135" s="3"/>
      <c r="AE135" s="3"/>
    </row>
    <row r="136" spans="1:31" ht="17" x14ac:dyDescent="0.2">
      <c r="A136" s="32" t="s">
        <v>114</v>
      </c>
      <c r="B136" s="47">
        <v>211</v>
      </c>
      <c r="C136" s="33">
        <v>178</v>
      </c>
      <c r="D136" s="38">
        <v>0.84360189573459721</v>
      </c>
      <c r="E136" s="43">
        <v>1.0536168067932825</v>
      </c>
      <c r="G136" s="32" t="s">
        <v>114</v>
      </c>
      <c r="H136" s="47">
        <v>643</v>
      </c>
      <c r="I136" s="33">
        <v>484</v>
      </c>
      <c r="J136" s="38">
        <v>0.75272161741835153</v>
      </c>
      <c r="K136" s="43">
        <v>0.96566928465266122</v>
      </c>
      <c r="M136" s="32" t="s">
        <v>114</v>
      </c>
      <c r="N136" s="47">
        <v>4298</v>
      </c>
      <c r="O136" s="33">
        <v>3509</v>
      </c>
      <c r="P136" s="38">
        <v>0.81642624476500703</v>
      </c>
      <c r="Q136" s="43">
        <v>0.9424196059775094</v>
      </c>
      <c r="S136" s="32" t="s">
        <v>114</v>
      </c>
      <c r="T136" s="47">
        <v>1113</v>
      </c>
      <c r="U136" s="33">
        <v>518</v>
      </c>
      <c r="V136" s="38">
        <v>0.46540880503144655</v>
      </c>
      <c r="W136" s="43">
        <v>0.86584493194309886</v>
      </c>
    </row>
    <row r="137" spans="1:31" s="110" customFormat="1" ht="17" x14ac:dyDescent="0.2">
      <c r="A137" s="121" t="s">
        <v>115</v>
      </c>
      <c r="B137" s="145">
        <v>25312</v>
      </c>
      <c r="C137" s="123">
        <v>20295</v>
      </c>
      <c r="D137" s="124">
        <v>0.80179361567635898</v>
      </c>
      <c r="E137" s="161">
        <v>1.0014003445553423</v>
      </c>
      <c r="F137" s="3"/>
      <c r="G137" s="121" t="s">
        <v>115</v>
      </c>
      <c r="H137" s="145">
        <v>6501</v>
      </c>
      <c r="I137" s="123">
        <v>5419</v>
      </c>
      <c r="J137" s="124">
        <v>0.83356406706660513</v>
      </c>
      <c r="K137" s="161">
        <v>1.0693823556139397</v>
      </c>
      <c r="L137" s="3"/>
      <c r="M137" s="121" t="s">
        <v>115</v>
      </c>
      <c r="N137" s="145">
        <v>16606</v>
      </c>
      <c r="O137" s="123">
        <v>15729</v>
      </c>
      <c r="P137" s="124">
        <v>0.94718776345899069</v>
      </c>
      <c r="Q137" s="161">
        <v>1.0933606367378261</v>
      </c>
      <c r="R137" s="3"/>
      <c r="S137" s="121" t="s">
        <v>115</v>
      </c>
      <c r="T137" s="145">
        <v>526</v>
      </c>
      <c r="U137" s="123">
        <v>232</v>
      </c>
      <c r="V137" s="124">
        <v>0.44106463878326996</v>
      </c>
      <c r="W137" s="161">
        <v>0.82055512921377627</v>
      </c>
      <c r="X137" s="3"/>
      <c r="Y137" s="3"/>
      <c r="Z137" s="3"/>
      <c r="AA137" s="3"/>
      <c r="AB137" s="3"/>
      <c r="AC137" s="3"/>
      <c r="AD137" s="3"/>
      <c r="AE137" s="3"/>
    </row>
    <row r="138" spans="1:31" ht="17" x14ac:dyDescent="0.2">
      <c r="A138" s="32" t="s">
        <v>116</v>
      </c>
      <c r="B138" s="47">
        <v>2175</v>
      </c>
      <c r="C138" s="33">
        <v>1799</v>
      </c>
      <c r="D138" s="38">
        <v>0.82712643678160924</v>
      </c>
      <c r="E138" s="43">
        <v>1.0330397780546436</v>
      </c>
      <c r="G138" s="32" t="s">
        <v>116</v>
      </c>
      <c r="H138" s="47">
        <v>23944</v>
      </c>
      <c r="I138" s="33">
        <v>17540</v>
      </c>
      <c r="J138" s="38">
        <v>0.73254259939859667</v>
      </c>
      <c r="K138" s="43">
        <v>0.93978154947247228</v>
      </c>
      <c r="M138" s="32" t="s">
        <v>116</v>
      </c>
      <c r="N138" s="47">
        <v>6712</v>
      </c>
      <c r="O138" s="33">
        <v>6005</v>
      </c>
      <c r="P138" s="38">
        <v>0.89466626936829563</v>
      </c>
      <c r="Q138" s="43">
        <v>1.0327338672241271</v>
      </c>
      <c r="S138" s="32" t="s">
        <v>116</v>
      </c>
      <c r="T138" s="47">
        <v>687</v>
      </c>
      <c r="U138" s="33">
        <v>290</v>
      </c>
      <c r="V138" s="38">
        <v>0.42212518195050946</v>
      </c>
      <c r="W138" s="43">
        <v>0.78532022919659084</v>
      </c>
    </row>
    <row r="139" spans="1:31" s="110" customFormat="1" ht="17" x14ac:dyDescent="0.2">
      <c r="A139" s="121" t="s">
        <v>117</v>
      </c>
      <c r="B139" s="145">
        <v>8867</v>
      </c>
      <c r="C139" s="123">
        <v>6911</v>
      </c>
      <c r="D139" s="124">
        <v>0.77940678921845041</v>
      </c>
      <c r="E139" s="161">
        <v>0.97344031183602564</v>
      </c>
      <c r="F139" s="3"/>
      <c r="G139" s="121" t="s">
        <v>117</v>
      </c>
      <c r="H139" s="145">
        <v>9370</v>
      </c>
      <c r="I139" s="123">
        <v>7381</v>
      </c>
      <c r="J139" s="124">
        <v>0.78772678762006398</v>
      </c>
      <c r="K139" s="161">
        <v>1.0105775440750087</v>
      </c>
      <c r="L139" s="3"/>
      <c r="M139" s="121" t="s">
        <v>117</v>
      </c>
      <c r="N139" s="145">
        <v>60130</v>
      </c>
      <c r="O139" s="123">
        <v>52913</v>
      </c>
      <c r="P139" s="124">
        <v>0.87997671711292202</v>
      </c>
      <c r="Q139" s="161">
        <v>1.0157773789470019</v>
      </c>
      <c r="R139" s="3"/>
      <c r="S139" s="121" t="s">
        <v>117</v>
      </c>
      <c r="T139" s="145">
        <v>6806</v>
      </c>
      <c r="U139" s="123">
        <v>3089</v>
      </c>
      <c r="V139" s="124">
        <v>0.45386423743755511</v>
      </c>
      <c r="W139" s="161">
        <v>0.84436745830146875</v>
      </c>
      <c r="X139" s="3"/>
      <c r="Y139" s="3"/>
      <c r="Z139" s="3"/>
      <c r="AA139" s="3"/>
      <c r="AB139" s="3"/>
      <c r="AC139" s="3"/>
      <c r="AD139" s="3"/>
      <c r="AE139" s="3"/>
    </row>
    <row r="140" spans="1:31" ht="17" x14ac:dyDescent="0.2">
      <c r="A140" s="32" t="s">
        <v>118</v>
      </c>
      <c r="B140" s="47">
        <v>14627</v>
      </c>
      <c r="C140" s="33">
        <v>11760</v>
      </c>
      <c r="D140" s="38">
        <v>0.80399261639433928</v>
      </c>
      <c r="E140" s="43">
        <v>1.0041467870732281</v>
      </c>
      <c r="G140" s="32" t="s">
        <v>118</v>
      </c>
      <c r="H140" s="47">
        <v>458</v>
      </c>
      <c r="I140" s="33">
        <v>356</v>
      </c>
      <c r="J140" s="38">
        <v>0.77729257641921401</v>
      </c>
      <c r="K140" s="43">
        <v>0.99719145679775245</v>
      </c>
      <c r="M140" s="32" t="s">
        <v>118</v>
      </c>
      <c r="N140" s="47">
        <v>1973</v>
      </c>
      <c r="O140" s="33">
        <v>1626</v>
      </c>
      <c r="P140" s="38">
        <v>0.82412569690826154</v>
      </c>
      <c r="Q140" s="43">
        <v>0.95130726080440342</v>
      </c>
      <c r="S140" s="32" t="s">
        <v>118</v>
      </c>
      <c r="T140" s="47">
        <v>98</v>
      </c>
      <c r="U140" s="33">
        <v>44</v>
      </c>
      <c r="V140" s="38">
        <v>0.44897959183673469</v>
      </c>
      <c r="W140" s="43">
        <v>0.83528008051212344</v>
      </c>
    </row>
    <row r="141" spans="1:31" s="110" customFormat="1" ht="17" x14ac:dyDescent="0.2">
      <c r="A141" s="121" t="s">
        <v>119</v>
      </c>
      <c r="B141" s="145">
        <v>10760</v>
      </c>
      <c r="C141" s="123">
        <v>8199</v>
      </c>
      <c r="D141" s="124">
        <v>0.76198884758364316</v>
      </c>
      <c r="E141" s="161">
        <v>0.95168616910713</v>
      </c>
      <c r="F141" s="3"/>
      <c r="G141" s="121" t="s">
        <v>119</v>
      </c>
      <c r="H141" s="145">
        <v>7113</v>
      </c>
      <c r="I141" s="123">
        <v>5957</v>
      </c>
      <c r="J141" s="124">
        <v>0.83748066919724451</v>
      </c>
      <c r="K141" s="161">
        <v>1.0744069786488613</v>
      </c>
      <c r="L141" s="3"/>
      <c r="M141" s="121" t="s">
        <v>119</v>
      </c>
      <c r="N141" s="145">
        <v>21029</v>
      </c>
      <c r="O141" s="123">
        <v>18242</v>
      </c>
      <c r="P141" s="124">
        <v>0.86746873365352606</v>
      </c>
      <c r="Q141" s="161">
        <v>1.0013391257441422</v>
      </c>
      <c r="R141" s="3"/>
      <c r="S141" s="121" t="s">
        <v>119</v>
      </c>
      <c r="T141" s="145">
        <v>1122</v>
      </c>
      <c r="U141" s="123">
        <v>444</v>
      </c>
      <c r="V141" s="124">
        <v>0.39572192513368987</v>
      </c>
      <c r="W141" s="161">
        <v>0.73619970149172576</v>
      </c>
      <c r="X141" s="3"/>
      <c r="Y141" s="3"/>
      <c r="Z141" s="3"/>
      <c r="AA141" s="3"/>
      <c r="AB141" s="3"/>
      <c r="AC141" s="3"/>
      <c r="AD141" s="3"/>
      <c r="AE141" s="3"/>
    </row>
    <row r="142" spans="1:31" ht="17" x14ac:dyDescent="0.2">
      <c r="A142" s="34" t="s">
        <v>120</v>
      </c>
      <c r="B142" s="48">
        <v>13301</v>
      </c>
      <c r="C142" s="35">
        <v>11111</v>
      </c>
      <c r="D142" s="41">
        <v>0.83535072550936018</v>
      </c>
      <c r="E142" s="44">
        <v>1.0433115055973294</v>
      </c>
      <c r="G142" s="36" t="s">
        <v>120</v>
      </c>
      <c r="H142" s="48">
        <v>152544</v>
      </c>
      <c r="I142" s="35">
        <v>119206</v>
      </c>
      <c r="J142" s="41">
        <v>0.78145322005454165</v>
      </c>
      <c r="K142" s="44">
        <v>1.002529161561436</v>
      </c>
      <c r="M142" s="36" t="s">
        <v>120</v>
      </c>
      <c r="N142" s="48">
        <v>233358</v>
      </c>
      <c r="O142" s="35">
        <v>200078</v>
      </c>
      <c r="P142" s="41">
        <v>0.85738650485520107</v>
      </c>
      <c r="Q142" s="44">
        <v>0.98970097698003978</v>
      </c>
      <c r="S142" s="36" t="s">
        <v>120</v>
      </c>
      <c r="T142" s="48">
        <v>44539</v>
      </c>
      <c r="U142" s="35">
        <v>24888</v>
      </c>
      <c r="V142" s="41">
        <v>0.55879117178203375</v>
      </c>
      <c r="W142" s="44">
        <v>1.0395731642192039</v>
      </c>
    </row>
  </sheetData>
  <mergeCells count="208">
    <mergeCell ref="A100:A101"/>
    <mergeCell ref="B100:B101"/>
    <mergeCell ref="C100:D100"/>
    <mergeCell ref="E100:E101"/>
    <mergeCell ref="I1:J1"/>
    <mergeCell ref="K1:K2"/>
    <mergeCell ref="A133:A134"/>
    <mergeCell ref="B133:B134"/>
    <mergeCell ref="C133:D133"/>
    <mergeCell ref="E133:E134"/>
    <mergeCell ref="G1:G2"/>
    <mergeCell ref="H1:H2"/>
    <mergeCell ref="A111:A112"/>
    <mergeCell ref="B111:B112"/>
    <mergeCell ref="C111:D111"/>
    <mergeCell ref="E111:E112"/>
    <mergeCell ref="A122:A123"/>
    <mergeCell ref="B122:B123"/>
    <mergeCell ref="C122:D122"/>
    <mergeCell ref="E122:E123"/>
    <mergeCell ref="A67:A68"/>
    <mergeCell ref="B67:B68"/>
    <mergeCell ref="C67:D67"/>
    <mergeCell ref="E67:E68"/>
    <mergeCell ref="A78:A79"/>
    <mergeCell ref="B78:B79"/>
    <mergeCell ref="C78:D78"/>
    <mergeCell ref="E78:E79"/>
    <mergeCell ref="A89:A90"/>
    <mergeCell ref="B89:B90"/>
    <mergeCell ref="C89:D89"/>
    <mergeCell ref="E89:E90"/>
    <mergeCell ref="A34:A35"/>
    <mergeCell ref="B34:B35"/>
    <mergeCell ref="C34:D34"/>
    <mergeCell ref="E34:E35"/>
    <mergeCell ref="A45:A46"/>
    <mergeCell ref="B45:B46"/>
    <mergeCell ref="C45:D45"/>
    <mergeCell ref="E45:E46"/>
    <mergeCell ref="A56:A57"/>
    <mergeCell ref="B56:B57"/>
    <mergeCell ref="C56:D56"/>
    <mergeCell ref="E56:E57"/>
    <mergeCell ref="A1:A2"/>
    <mergeCell ref="B1:B2"/>
    <mergeCell ref="C1:D1"/>
    <mergeCell ref="E1:E2"/>
    <mergeCell ref="A12:A13"/>
    <mergeCell ref="B12:B13"/>
    <mergeCell ref="C12:D12"/>
    <mergeCell ref="E12:E13"/>
    <mergeCell ref="A23:A24"/>
    <mergeCell ref="B23:B24"/>
    <mergeCell ref="C23:D23"/>
    <mergeCell ref="E23:E24"/>
    <mergeCell ref="G34:G35"/>
    <mergeCell ref="H34:H35"/>
    <mergeCell ref="I34:J34"/>
    <mergeCell ref="K34:K35"/>
    <mergeCell ref="G45:G46"/>
    <mergeCell ref="H45:H46"/>
    <mergeCell ref="I45:J45"/>
    <mergeCell ref="K45:K46"/>
    <mergeCell ref="G12:G13"/>
    <mergeCell ref="H12:H13"/>
    <mergeCell ref="I12:J12"/>
    <mergeCell ref="K12:K13"/>
    <mergeCell ref="G23:G24"/>
    <mergeCell ref="H23:H24"/>
    <mergeCell ref="I23:J23"/>
    <mergeCell ref="K23:K24"/>
    <mergeCell ref="G78:G79"/>
    <mergeCell ref="H78:H79"/>
    <mergeCell ref="I78:J78"/>
    <mergeCell ref="K78:K79"/>
    <mergeCell ref="G89:G90"/>
    <mergeCell ref="H89:H90"/>
    <mergeCell ref="I89:J89"/>
    <mergeCell ref="K89:K90"/>
    <mergeCell ref="G56:G57"/>
    <mergeCell ref="H56:H57"/>
    <mergeCell ref="I56:J56"/>
    <mergeCell ref="K56:K57"/>
    <mergeCell ref="G67:G68"/>
    <mergeCell ref="H67:H68"/>
    <mergeCell ref="I67:J67"/>
    <mergeCell ref="K67:K68"/>
    <mergeCell ref="G122:G123"/>
    <mergeCell ref="H122:H123"/>
    <mergeCell ref="I122:J122"/>
    <mergeCell ref="K122:K123"/>
    <mergeCell ref="G133:G134"/>
    <mergeCell ref="H133:H134"/>
    <mergeCell ref="I133:J133"/>
    <mergeCell ref="K133:K134"/>
    <mergeCell ref="G100:G101"/>
    <mergeCell ref="H100:H101"/>
    <mergeCell ref="I100:J100"/>
    <mergeCell ref="K100:K101"/>
    <mergeCell ref="G111:G112"/>
    <mergeCell ref="H111:H112"/>
    <mergeCell ref="I111:J111"/>
    <mergeCell ref="K111:K112"/>
    <mergeCell ref="M23:M24"/>
    <mergeCell ref="N23:N24"/>
    <mergeCell ref="O23:P23"/>
    <mergeCell ref="Q23:Q24"/>
    <mergeCell ref="M34:M35"/>
    <mergeCell ref="N34:N35"/>
    <mergeCell ref="O34:P34"/>
    <mergeCell ref="Q34:Q35"/>
    <mergeCell ref="M1:M2"/>
    <mergeCell ref="N1:N2"/>
    <mergeCell ref="O1:P1"/>
    <mergeCell ref="Q1:Q2"/>
    <mergeCell ref="M12:M13"/>
    <mergeCell ref="N12:N13"/>
    <mergeCell ref="O12:P12"/>
    <mergeCell ref="Q12:Q13"/>
    <mergeCell ref="M67:M68"/>
    <mergeCell ref="N67:N68"/>
    <mergeCell ref="O67:P67"/>
    <mergeCell ref="Q67:Q68"/>
    <mergeCell ref="M78:M79"/>
    <mergeCell ref="N78:N79"/>
    <mergeCell ref="O78:P78"/>
    <mergeCell ref="Q78:Q79"/>
    <mergeCell ref="M45:M46"/>
    <mergeCell ref="N45:N46"/>
    <mergeCell ref="O45:P45"/>
    <mergeCell ref="Q45:Q46"/>
    <mergeCell ref="M56:M57"/>
    <mergeCell ref="N56:N57"/>
    <mergeCell ref="O56:P56"/>
    <mergeCell ref="Q56:Q57"/>
    <mergeCell ref="O122:P122"/>
    <mergeCell ref="Q122:Q123"/>
    <mergeCell ref="M89:M90"/>
    <mergeCell ref="N89:N90"/>
    <mergeCell ref="O89:P89"/>
    <mergeCell ref="Q89:Q90"/>
    <mergeCell ref="M100:M101"/>
    <mergeCell ref="N100:N101"/>
    <mergeCell ref="O100:P100"/>
    <mergeCell ref="Q100:Q101"/>
    <mergeCell ref="T1:T2"/>
    <mergeCell ref="U1:V1"/>
    <mergeCell ref="W1:W2"/>
    <mergeCell ref="S12:S13"/>
    <mergeCell ref="T12:T13"/>
    <mergeCell ref="U12:V12"/>
    <mergeCell ref="W12:W13"/>
    <mergeCell ref="M133:M134"/>
    <mergeCell ref="N133:N134"/>
    <mergeCell ref="O133:P133"/>
    <mergeCell ref="Q133:Q134"/>
    <mergeCell ref="S1:S2"/>
    <mergeCell ref="S23:S24"/>
    <mergeCell ref="S45:S46"/>
    <mergeCell ref="S67:S68"/>
    <mergeCell ref="S89:S90"/>
    <mergeCell ref="S111:S112"/>
    <mergeCell ref="S133:S134"/>
    <mergeCell ref="M111:M112"/>
    <mergeCell ref="N111:N112"/>
    <mergeCell ref="O111:P111"/>
    <mergeCell ref="Q111:Q112"/>
    <mergeCell ref="M122:M123"/>
    <mergeCell ref="N122:N123"/>
    <mergeCell ref="T45:T46"/>
    <mergeCell ref="U45:V45"/>
    <mergeCell ref="W45:W46"/>
    <mergeCell ref="S56:S57"/>
    <mergeCell ref="T56:T57"/>
    <mergeCell ref="U56:V56"/>
    <mergeCell ref="W56:W57"/>
    <mergeCell ref="T23:T24"/>
    <mergeCell ref="U23:V23"/>
    <mergeCell ref="W23:W24"/>
    <mergeCell ref="S34:S35"/>
    <mergeCell ref="T34:T35"/>
    <mergeCell ref="U34:V34"/>
    <mergeCell ref="W34:W35"/>
    <mergeCell ref="T89:T90"/>
    <mergeCell ref="U89:V89"/>
    <mergeCell ref="W89:W90"/>
    <mergeCell ref="S100:S101"/>
    <mergeCell ref="T100:T101"/>
    <mergeCell ref="U100:V100"/>
    <mergeCell ref="W100:W101"/>
    <mergeCell ref="T67:T68"/>
    <mergeCell ref="U67:V67"/>
    <mergeCell ref="W67:W68"/>
    <mergeCell ref="S78:S79"/>
    <mergeCell ref="T78:T79"/>
    <mergeCell ref="U78:V78"/>
    <mergeCell ref="W78:W79"/>
    <mergeCell ref="T133:T134"/>
    <mergeCell ref="U133:V133"/>
    <mergeCell ref="W133:W134"/>
    <mergeCell ref="T111:T112"/>
    <mergeCell ref="U111:V111"/>
    <mergeCell ref="W111:W112"/>
    <mergeCell ref="S122:S123"/>
    <mergeCell ref="T122:T123"/>
    <mergeCell ref="U122:V122"/>
    <mergeCell ref="W122:W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2"/>
  <sheetViews>
    <sheetView topLeftCell="L100" zoomScale="70" zoomScaleNormal="70" zoomScalePageLayoutView="70" workbookViewId="0">
      <selection activeCell="T113" sqref="T113:W120"/>
    </sheetView>
  </sheetViews>
  <sheetFormatPr baseColWidth="10" defaultColWidth="11" defaultRowHeight="16" x14ac:dyDescent="0.2"/>
  <cols>
    <col min="1" max="1" width="11" customWidth="1"/>
    <col min="5" max="5" width="11" style="10"/>
    <col min="6" max="6" width="11" style="3"/>
    <col min="12" max="12" width="11" style="3"/>
    <col min="18" max="18" width="11" style="3"/>
    <col min="24" max="33" width="11" style="3"/>
  </cols>
  <sheetData>
    <row r="1" spans="1:33" ht="31" customHeight="1" x14ac:dyDescent="0.2">
      <c r="A1" s="263" t="s">
        <v>121</v>
      </c>
      <c r="B1" s="258" t="s">
        <v>207</v>
      </c>
      <c r="C1" s="260" t="s">
        <v>159</v>
      </c>
      <c r="D1" s="260"/>
      <c r="E1" s="278" t="s">
        <v>124</v>
      </c>
      <c r="G1" s="263" t="s">
        <v>121</v>
      </c>
      <c r="H1" s="272" t="s">
        <v>232</v>
      </c>
      <c r="I1" s="260" t="s">
        <v>129</v>
      </c>
      <c r="J1" s="260"/>
      <c r="K1" s="276" t="s">
        <v>124</v>
      </c>
      <c r="M1" s="263" t="s">
        <v>121</v>
      </c>
      <c r="N1" s="272" t="s">
        <v>232</v>
      </c>
      <c r="O1" s="260" t="s">
        <v>129</v>
      </c>
      <c r="P1" s="260"/>
      <c r="Q1" s="276" t="s">
        <v>124</v>
      </c>
      <c r="S1" s="263" t="s">
        <v>121</v>
      </c>
      <c r="T1" s="272" t="s">
        <v>232</v>
      </c>
      <c r="U1" s="260" t="s">
        <v>129</v>
      </c>
      <c r="V1" s="260"/>
      <c r="W1" s="276" t="s">
        <v>124</v>
      </c>
    </row>
    <row r="2" spans="1:33" ht="17" x14ac:dyDescent="0.2">
      <c r="A2" s="264"/>
      <c r="B2" s="259"/>
      <c r="C2" s="29" t="s">
        <v>125</v>
      </c>
      <c r="D2" s="30" t="s">
        <v>126</v>
      </c>
      <c r="E2" s="279"/>
      <c r="G2" s="264"/>
      <c r="H2" s="273"/>
      <c r="I2" s="29" t="s">
        <v>125</v>
      </c>
      <c r="J2" s="30" t="s">
        <v>126</v>
      </c>
      <c r="K2" s="277"/>
      <c r="M2" s="264"/>
      <c r="N2" s="273"/>
      <c r="O2" s="29" t="s">
        <v>125</v>
      </c>
      <c r="P2" s="31" t="s">
        <v>126</v>
      </c>
      <c r="Q2" s="277"/>
      <c r="S2" s="264"/>
      <c r="T2" s="273"/>
      <c r="U2" s="29" t="s">
        <v>125</v>
      </c>
      <c r="V2" s="31" t="s">
        <v>126</v>
      </c>
      <c r="W2" s="277"/>
    </row>
    <row r="3" spans="1:33" s="110" customFormat="1" ht="34" x14ac:dyDescent="0.2">
      <c r="A3" s="132" t="s">
        <v>127</v>
      </c>
      <c r="B3" s="219">
        <v>33944251</v>
      </c>
      <c r="C3" s="220">
        <v>23559976</v>
      </c>
      <c r="D3" s="221">
        <v>0.69407853483053727</v>
      </c>
      <c r="E3" s="222"/>
      <c r="F3" s="3"/>
      <c r="G3" s="132" t="s">
        <v>396</v>
      </c>
      <c r="H3" s="150">
        <v>334172</v>
      </c>
      <c r="I3" s="134">
        <v>311789</v>
      </c>
      <c r="J3" s="135">
        <v>0.93301952288043288</v>
      </c>
      <c r="K3" s="125"/>
      <c r="L3" s="3"/>
      <c r="M3" s="132" t="s">
        <v>720</v>
      </c>
      <c r="N3" s="150">
        <v>356515</v>
      </c>
      <c r="O3" s="134">
        <v>282395</v>
      </c>
      <c r="P3" s="135">
        <v>0.79209850917913693</v>
      </c>
      <c r="Q3" s="125"/>
      <c r="R3" s="3"/>
      <c r="S3" s="132" t="s">
        <v>1018</v>
      </c>
      <c r="T3" s="150">
        <v>1329197</v>
      </c>
      <c r="U3" s="134">
        <v>1025169</v>
      </c>
      <c r="V3" s="135">
        <v>0.77126942055993208</v>
      </c>
      <c r="W3" s="125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7" x14ac:dyDescent="0.2">
      <c r="A4" s="32" t="s">
        <v>114</v>
      </c>
      <c r="B4" s="223">
        <v>418543</v>
      </c>
      <c r="C4" s="224">
        <v>265742</v>
      </c>
      <c r="D4" s="225">
        <v>0.63492162095650861</v>
      </c>
      <c r="E4" s="222">
        <v>0.91476913503963619</v>
      </c>
      <c r="G4" s="32" t="s">
        <v>114</v>
      </c>
      <c r="H4" s="47">
        <v>1457</v>
      </c>
      <c r="I4" s="33">
        <v>1356</v>
      </c>
      <c r="J4" s="38">
        <v>0.93067947838023335</v>
      </c>
      <c r="K4" s="43">
        <v>0.99749196619919023</v>
      </c>
      <c r="M4" s="32" t="s">
        <v>114</v>
      </c>
      <c r="N4" s="47">
        <v>630</v>
      </c>
      <c r="O4" s="33">
        <v>560</v>
      </c>
      <c r="P4" s="38">
        <v>0.88888888888888884</v>
      </c>
      <c r="Q4" s="43">
        <v>1.1221948767585197</v>
      </c>
      <c r="S4" s="32" t="s">
        <v>114</v>
      </c>
      <c r="T4" s="47">
        <v>2249</v>
      </c>
      <c r="U4" s="33">
        <v>1633</v>
      </c>
      <c r="V4" s="38">
        <v>0.72610048910626945</v>
      </c>
      <c r="W4" s="43">
        <v>0.94143559922177322</v>
      </c>
    </row>
    <row r="5" spans="1:33" s="110" customFormat="1" ht="17" x14ac:dyDescent="0.2">
      <c r="A5" s="121" t="s">
        <v>115</v>
      </c>
      <c r="B5" s="223">
        <v>1204663</v>
      </c>
      <c r="C5" s="224">
        <v>832932</v>
      </c>
      <c r="D5" s="225">
        <v>0.69142324450904524</v>
      </c>
      <c r="E5" s="222">
        <v>0.99617436617292832</v>
      </c>
      <c r="F5" s="3"/>
      <c r="G5" s="121" t="s">
        <v>115</v>
      </c>
      <c r="H5" s="145">
        <v>7592</v>
      </c>
      <c r="I5" s="123">
        <v>7164</v>
      </c>
      <c r="J5" s="124">
        <v>0.94362486828240255</v>
      </c>
      <c r="K5" s="161">
        <v>1.0113666918450201</v>
      </c>
      <c r="L5" s="3"/>
      <c r="M5" s="121" t="s">
        <v>115</v>
      </c>
      <c r="N5" s="145">
        <v>2582</v>
      </c>
      <c r="O5" s="123">
        <v>2028</v>
      </c>
      <c r="P5" s="124">
        <v>0.78543764523625093</v>
      </c>
      <c r="Q5" s="161">
        <v>0.99159086418457121</v>
      </c>
      <c r="R5" s="3"/>
      <c r="S5" s="121" t="s">
        <v>115</v>
      </c>
      <c r="T5" s="145">
        <v>42831</v>
      </c>
      <c r="U5" s="123">
        <v>27869</v>
      </c>
      <c r="V5" s="124">
        <v>0.65067357754897159</v>
      </c>
      <c r="W5" s="161">
        <v>0.84363979720159343</v>
      </c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ht="17" x14ac:dyDescent="0.2">
      <c r="A6" s="32" t="s">
        <v>116</v>
      </c>
      <c r="B6" s="223">
        <v>6003524</v>
      </c>
      <c r="C6" s="224">
        <v>4032550</v>
      </c>
      <c r="D6" s="225">
        <v>0.67169715653672746</v>
      </c>
      <c r="E6" s="222">
        <v>0.96775382442957358</v>
      </c>
      <c r="G6" s="32" t="s">
        <v>116</v>
      </c>
      <c r="H6" s="47">
        <v>22222</v>
      </c>
      <c r="I6" s="33">
        <v>20976</v>
      </c>
      <c r="J6" s="38">
        <v>0.94392943929439299</v>
      </c>
      <c r="K6" s="43">
        <v>1.0116931276853445</v>
      </c>
      <c r="M6" s="32" t="s">
        <v>116</v>
      </c>
      <c r="N6" s="47">
        <v>199281</v>
      </c>
      <c r="O6" s="33">
        <v>148932</v>
      </c>
      <c r="P6" s="38">
        <v>0.74734671142758213</v>
      </c>
      <c r="Q6" s="43">
        <v>0.94350223206715578</v>
      </c>
      <c r="S6" s="32" t="s">
        <v>116</v>
      </c>
      <c r="T6" s="47">
        <v>230232</v>
      </c>
      <c r="U6" s="33">
        <v>100235</v>
      </c>
      <c r="V6" s="38">
        <v>0.43536519684492164</v>
      </c>
      <c r="W6" s="43">
        <v>0.56447874794368469</v>
      </c>
    </row>
    <row r="7" spans="1:33" s="110" customFormat="1" ht="17" x14ac:dyDescent="0.2">
      <c r="A7" s="121" t="s">
        <v>117</v>
      </c>
      <c r="B7" s="223">
        <v>10240417</v>
      </c>
      <c r="C7" s="224">
        <v>7588107</v>
      </c>
      <c r="D7" s="225">
        <v>0.74099589889747652</v>
      </c>
      <c r="E7" s="222">
        <v>1.0675966215817267</v>
      </c>
      <c r="F7" s="3"/>
      <c r="G7" s="121" t="s">
        <v>117</v>
      </c>
      <c r="H7" s="145">
        <v>42614</v>
      </c>
      <c r="I7" s="123">
        <v>39610</v>
      </c>
      <c r="J7" s="124">
        <v>0.92950673487586244</v>
      </c>
      <c r="K7" s="161">
        <v>0.99623503268857039</v>
      </c>
      <c r="L7" s="3"/>
      <c r="M7" s="121" t="s">
        <v>117</v>
      </c>
      <c r="N7" s="145">
        <v>13154</v>
      </c>
      <c r="O7" s="123">
        <v>11255</v>
      </c>
      <c r="P7" s="124">
        <v>0.85563326744716439</v>
      </c>
      <c r="Q7" s="161">
        <v>1.0802106777525304</v>
      </c>
      <c r="R7" s="3"/>
      <c r="S7" s="121" t="s">
        <v>117</v>
      </c>
      <c r="T7" s="145">
        <v>157766</v>
      </c>
      <c r="U7" s="123">
        <v>104185</v>
      </c>
      <c r="V7" s="124">
        <v>0.66037676051874294</v>
      </c>
      <c r="W7" s="161">
        <v>0.85622059284979501</v>
      </c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ht="17" x14ac:dyDescent="0.2">
      <c r="A8" s="32" t="s">
        <v>118</v>
      </c>
      <c r="B8" s="223">
        <v>130333</v>
      </c>
      <c r="C8" s="224">
        <v>83860</v>
      </c>
      <c r="D8" s="225">
        <v>0.64342875557226487</v>
      </c>
      <c r="E8" s="222">
        <v>0.9270258670790924</v>
      </c>
      <c r="G8" s="32" t="s">
        <v>118</v>
      </c>
      <c r="H8" s="47">
        <v>846</v>
      </c>
      <c r="I8" s="33">
        <v>778</v>
      </c>
      <c r="J8" s="38">
        <v>0.91962174940898345</v>
      </c>
      <c r="K8" s="43">
        <v>0.98564041465060925</v>
      </c>
      <c r="M8" s="32" t="s">
        <v>118</v>
      </c>
      <c r="N8" s="47">
        <v>187</v>
      </c>
      <c r="O8" s="33">
        <v>158</v>
      </c>
      <c r="P8" s="38">
        <v>0.84491978609625673</v>
      </c>
      <c r="Q8" s="43">
        <v>1.0666852371327642</v>
      </c>
      <c r="S8" s="32" t="s">
        <v>118</v>
      </c>
      <c r="T8" s="47">
        <v>1047</v>
      </c>
      <c r="U8" s="33">
        <v>835</v>
      </c>
      <c r="V8" s="38">
        <v>0.79751671442215855</v>
      </c>
      <c r="W8" s="43">
        <v>1.0340312907040594</v>
      </c>
    </row>
    <row r="9" spans="1:33" s="110" customFormat="1" ht="17" x14ac:dyDescent="0.2">
      <c r="A9" s="121" t="s">
        <v>119</v>
      </c>
      <c r="B9" s="223">
        <v>1117291</v>
      </c>
      <c r="C9" s="224">
        <v>782940</v>
      </c>
      <c r="D9" s="225">
        <v>0.70074850687958645</v>
      </c>
      <c r="E9" s="222">
        <v>1.0096098232611064</v>
      </c>
      <c r="F9" s="3"/>
      <c r="G9" s="121" t="s">
        <v>119</v>
      </c>
      <c r="H9" s="145">
        <v>12788</v>
      </c>
      <c r="I9" s="123">
        <v>11842</v>
      </c>
      <c r="J9" s="124">
        <v>0.92602439787300594</v>
      </c>
      <c r="K9" s="161">
        <v>0.99250270242381267</v>
      </c>
      <c r="L9" s="3"/>
      <c r="M9" s="121" t="s">
        <v>119</v>
      </c>
      <c r="N9" s="145">
        <v>2683</v>
      </c>
      <c r="O9" s="123">
        <v>2373</v>
      </c>
      <c r="P9" s="124">
        <v>0.88445769660827434</v>
      </c>
      <c r="Q9" s="161">
        <v>1.1166006328238776</v>
      </c>
      <c r="R9" s="3"/>
      <c r="S9" s="121" t="s">
        <v>119</v>
      </c>
      <c r="T9" s="145">
        <v>50128</v>
      </c>
      <c r="U9" s="123">
        <v>33755</v>
      </c>
      <c r="V9" s="124">
        <v>0.67337615703798281</v>
      </c>
      <c r="W9" s="161">
        <v>0.87307513961738559</v>
      </c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ht="17" x14ac:dyDescent="0.2">
      <c r="A10" s="34" t="s">
        <v>120</v>
      </c>
      <c r="B10" s="226">
        <v>14829480</v>
      </c>
      <c r="C10" s="227">
        <v>9973845</v>
      </c>
      <c r="D10" s="228">
        <v>0.67256876168281021</v>
      </c>
      <c r="E10" s="229">
        <v>0.96900959751913551</v>
      </c>
      <c r="G10" s="34" t="s">
        <v>120</v>
      </c>
      <c r="H10" s="48">
        <v>246653</v>
      </c>
      <c r="I10" s="35">
        <v>230063</v>
      </c>
      <c r="J10" s="41">
        <v>0.93273951664889543</v>
      </c>
      <c r="K10" s="44">
        <v>0.99969989241953583</v>
      </c>
      <c r="M10" s="36" t="s">
        <v>120</v>
      </c>
      <c r="N10" s="48">
        <v>137998</v>
      </c>
      <c r="O10" s="35">
        <v>117089</v>
      </c>
      <c r="P10" s="41">
        <v>0.84848331135233845</v>
      </c>
      <c r="Q10" s="44">
        <v>1.0711840781415356</v>
      </c>
      <c r="S10" s="36" t="s">
        <v>120</v>
      </c>
      <c r="T10" s="48">
        <v>844944</v>
      </c>
      <c r="U10" s="35">
        <v>756657</v>
      </c>
      <c r="V10" s="41">
        <v>0.89551141850820881</v>
      </c>
      <c r="W10" s="44">
        <v>1.1610876752485255</v>
      </c>
    </row>
    <row r="12" spans="1:33" ht="16" customHeight="1" x14ac:dyDescent="0.2">
      <c r="A12" s="263" t="s">
        <v>121</v>
      </c>
      <c r="B12" s="258" t="s">
        <v>207</v>
      </c>
      <c r="C12" s="260" t="s">
        <v>159</v>
      </c>
      <c r="D12" s="260"/>
      <c r="E12" s="280" t="s">
        <v>124</v>
      </c>
      <c r="G12" s="263" t="s">
        <v>121</v>
      </c>
      <c r="H12" s="272" t="s">
        <v>232</v>
      </c>
      <c r="I12" s="260" t="s">
        <v>129</v>
      </c>
      <c r="J12" s="260"/>
      <c r="K12" s="276" t="s">
        <v>124</v>
      </c>
      <c r="M12" s="263" t="s">
        <v>121</v>
      </c>
      <c r="N12" s="272" t="s">
        <v>232</v>
      </c>
      <c r="O12" s="260" t="s">
        <v>129</v>
      </c>
      <c r="P12" s="260"/>
      <c r="Q12" s="276" t="s">
        <v>124</v>
      </c>
      <c r="S12" s="263" t="s">
        <v>121</v>
      </c>
      <c r="T12" s="272" t="s">
        <v>232</v>
      </c>
      <c r="U12" s="260" t="s">
        <v>129</v>
      </c>
      <c r="V12" s="260"/>
      <c r="W12" s="276" t="s">
        <v>124</v>
      </c>
    </row>
    <row r="13" spans="1:33" ht="17" x14ac:dyDescent="0.2">
      <c r="A13" s="264"/>
      <c r="B13" s="259"/>
      <c r="C13" s="29" t="s">
        <v>125</v>
      </c>
      <c r="D13" s="30" t="s">
        <v>126</v>
      </c>
      <c r="E13" s="281"/>
      <c r="G13" s="264"/>
      <c r="H13" s="273"/>
      <c r="I13" s="29" t="s">
        <v>125</v>
      </c>
      <c r="J13" s="31" t="s">
        <v>126</v>
      </c>
      <c r="K13" s="277"/>
      <c r="M13" s="264"/>
      <c r="N13" s="273"/>
      <c r="O13" s="29" t="s">
        <v>125</v>
      </c>
      <c r="P13" s="31" t="s">
        <v>126</v>
      </c>
      <c r="Q13" s="277"/>
      <c r="S13" s="264"/>
      <c r="T13" s="273"/>
      <c r="U13" s="29" t="s">
        <v>125</v>
      </c>
      <c r="V13" s="31" t="s">
        <v>126</v>
      </c>
      <c r="W13" s="277"/>
    </row>
    <row r="14" spans="1:33" s="110" customFormat="1" ht="34" x14ac:dyDescent="0.2">
      <c r="A14" s="163" t="s">
        <v>158</v>
      </c>
      <c r="B14" s="160">
        <v>75467</v>
      </c>
      <c r="C14" s="134">
        <v>45332</v>
      </c>
      <c r="D14" s="135">
        <v>0.60068639272794733</v>
      </c>
      <c r="E14" s="125"/>
      <c r="F14" s="3"/>
      <c r="G14" s="132" t="s">
        <v>441</v>
      </c>
      <c r="H14" s="150">
        <v>232583</v>
      </c>
      <c r="I14" s="134">
        <v>125347</v>
      </c>
      <c r="J14" s="135">
        <v>0.53893448790324316</v>
      </c>
      <c r="K14" s="125"/>
      <c r="L14" s="3"/>
      <c r="M14" s="132" t="s">
        <v>764</v>
      </c>
      <c r="N14" s="150">
        <v>133351</v>
      </c>
      <c r="O14" s="134">
        <v>65895</v>
      </c>
      <c r="P14" s="135">
        <v>0.49414702551911871</v>
      </c>
      <c r="Q14" s="125"/>
      <c r="R14" s="3"/>
      <c r="S14" s="132" t="s">
        <v>1063</v>
      </c>
      <c r="T14" s="150">
        <v>118021</v>
      </c>
      <c r="U14" s="134">
        <v>885</v>
      </c>
      <c r="V14" s="135">
        <v>7.4986654917345219E-3</v>
      </c>
      <c r="W14" s="125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ht="17" x14ac:dyDescent="0.2">
      <c r="A15" s="32" t="s">
        <v>114</v>
      </c>
      <c r="B15" s="37">
        <v>25097</v>
      </c>
      <c r="C15" s="33">
        <v>6296</v>
      </c>
      <c r="D15" s="38">
        <v>0.25086663744670679</v>
      </c>
      <c r="E15" s="43">
        <v>0.41763329498346907</v>
      </c>
      <c r="G15" s="32" t="s">
        <v>114</v>
      </c>
      <c r="H15" s="47">
        <v>3750</v>
      </c>
      <c r="I15" s="33">
        <v>2166</v>
      </c>
      <c r="J15" s="38">
        <v>0.5776</v>
      </c>
      <c r="K15" s="43">
        <v>1.0717443640454098</v>
      </c>
      <c r="M15" s="32" t="s">
        <v>114</v>
      </c>
      <c r="N15" s="47">
        <v>17214</v>
      </c>
      <c r="O15" s="33">
        <v>4636</v>
      </c>
      <c r="P15" s="38">
        <v>0.26931567328918321</v>
      </c>
      <c r="Q15" s="43">
        <v>0.54501122010449765</v>
      </c>
      <c r="S15" s="32" t="s">
        <v>114</v>
      </c>
      <c r="T15" s="47">
        <v>890</v>
      </c>
      <c r="U15" s="33">
        <v>12</v>
      </c>
      <c r="V15" s="38">
        <v>1.3483146067415731E-2</v>
      </c>
      <c r="W15" s="43">
        <v>1.798072748047991</v>
      </c>
    </row>
    <row r="16" spans="1:33" s="110" customFormat="1" ht="17" x14ac:dyDescent="0.2">
      <c r="A16" s="121" t="s">
        <v>115</v>
      </c>
      <c r="B16" s="159">
        <v>4925</v>
      </c>
      <c r="C16" s="123">
        <v>4238</v>
      </c>
      <c r="D16" s="124">
        <v>0.86050761421319799</v>
      </c>
      <c r="E16" s="161">
        <v>1.4325405479976046</v>
      </c>
      <c r="F16" s="3"/>
      <c r="G16" s="121" t="s">
        <v>115</v>
      </c>
      <c r="H16" s="145">
        <v>2259</v>
      </c>
      <c r="I16" s="123">
        <v>1325</v>
      </c>
      <c r="J16" s="124">
        <v>0.58654271801682156</v>
      </c>
      <c r="K16" s="161">
        <v>1.0883376944362961</v>
      </c>
      <c r="L16" s="3"/>
      <c r="M16" s="121" t="s">
        <v>115</v>
      </c>
      <c r="N16" s="145">
        <v>1017</v>
      </c>
      <c r="O16" s="123">
        <v>680</v>
      </c>
      <c r="P16" s="124">
        <v>0.66863323500491645</v>
      </c>
      <c r="Q16" s="161">
        <v>1.3531058581249049</v>
      </c>
      <c r="R16" s="3"/>
      <c r="S16" s="121" t="s">
        <v>115</v>
      </c>
      <c r="T16" s="145">
        <v>3746</v>
      </c>
      <c r="U16" s="123">
        <v>6</v>
      </c>
      <c r="V16" s="124">
        <v>1.6017084890549919E-3</v>
      </c>
      <c r="W16" s="161">
        <v>0.21359913851611209</v>
      </c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ht="17" x14ac:dyDescent="0.2">
      <c r="A17" s="32" t="s">
        <v>116</v>
      </c>
      <c r="B17" s="37">
        <v>2678</v>
      </c>
      <c r="C17" s="33">
        <v>2416</v>
      </c>
      <c r="D17" s="38">
        <v>0.90216579536967889</v>
      </c>
      <c r="E17" s="43">
        <v>1.5018915132613508</v>
      </c>
      <c r="G17" s="32" t="s">
        <v>116</v>
      </c>
      <c r="H17" s="47">
        <v>2308</v>
      </c>
      <c r="I17" s="33">
        <v>1317</v>
      </c>
      <c r="J17" s="38">
        <v>0.57062391681109181</v>
      </c>
      <c r="K17" s="43">
        <v>1.0588001503320714</v>
      </c>
      <c r="M17" s="32" t="s">
        <v>116</v>
      </c>
      <c r="N17" s="47">
        <v>1228</v>
      </c>
      <c r="O17" s="33">
        <v>772</v>
      </c>
      <c r="P17" s="38">
        <v>0.62866449511400646</v>
      </c>
      <c r="Q17" s="43">
        <v>1.2722215507693737</v>
      </c>
      <c r="S17" s="32" t="s">
        <v>116</v>
      </c>
      <c r="T17" s="47">
        <v>11362</v>
      </c>
      <c r="U17" s="33">
        <v>6</v>
      </c>
      <c r="V17" s="38">
        <v>5.2807604295018479E-4</v>
      </c>
      <c r="W17" s="43">
        <v>7.0422669677992947E-2</v>
      </c>
    </row>
    <row r="18" spans="1:33" s="110" customFormat="1" ht="17" x14ac:dyDescent="0.2">
      <c r="A18" s="121" t="s">
        <v>117</v>
      </c>
      <c r="B18" s="159">
        <v>4929</v>
      </c>
      <c r="C18" s="123">
        <v>4318</v>
      </c>
      <c r="D18" s="124">
        <v>0.8760397646581457</v>
      </c>
      <c r="E18" s="161">
        <v>1.4583978849257981</v>
      </c>
      <c r="F18" s="3"/>
      <c r="G18" s="121" t="s">
        <v>117</v>
      </c>
      <c r="H18" s="145">
        <v>45580</v>
      </c>
      <c r="I18" s="123">
        <v>24881</v>
      </c>
      <c r="J18" s="124">
        <v>0.54587538394032475</v>
      </c>
      <c r="K18" s="161">
        <v>1.0128789234923257</v>
      </c>
      <c r="L18" s="3"/>
      <c r="M18" s="121" t="s">
        <v>117</v>
      </c>
      <c r="N18" s="145">
        <v>5490</v>
      </c>
      <c r="O18" s="123">
        <v>2979</v>
      </c>
      <c r="P18" s="124">
        <v>0.54262295081967216</v>
      </c>
      <c r="Q18" s="161">
        <v>1.0981002066128553</v>
      </c>
      <c r="R18" s="3"/>
      <c r="S18" s="121" t="s">
        <v>117</v>
      </c>
      <c r="T18" s="145">
        <v>32185</v>
      </c>
      <c r="U18" s="123">
        <v>27</v>
      </c>
      <c r="V18" s="124">
        <v>8.3890010874631041E-4</v>
      </c>
      <c r="W18" s="161">
        <v>0.11187325393711672</v>
      </c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ht="17" x14ac:dyDescent="0.2">
      <c r="A19" s="32" t="s">
        <v>118</v>
      </c>
      <c r="B19" s="37">
        <v>2586</v>
      </c>
      <c r="C19" s="33">
        <v>2365</v>
      </c>
      <c r="D19" s="38">
        <v>0.91453982985305493</v>
      </c>
      <c r="E19" s="43">
        <v>1.5224913381170144</v>
      </c>
      <c r="G19" s="32" t="s">
        <v>118</v>
      </c>
      <c r="H19" s="47">
        <v>770</v>
      </c>
      <c r="I19" s="33">
        <v>407</v>
      </c>
      <c r="J19" s="38">
        <v>0.52857142857142858</v>
      </c>
      <c r="K19" s="43">
        <v>0.98077120769885651</v>
      </c>
      <c r="M19" s="32" t="s">
        <v>118</v>
      </c>
      <c r="N19" s="47">
        <v>326</v>
      </c>
      <c r="O19" s="33">
        <v>181</v>
      </c>
      <c r="P19" s="38">
        <v>0.55521472392638038</v>
      </c>
      <c r="Q19" s="43">
        <v>1.123582041889472</v>
      </c>
      <c r="S19" s="32" t="s">
        <v>118</v>
      </c>
      <c r="T19" s="47">
        <v>176</v>
      </c>
      <c r="U19" s="33">
        <v>2</v>
      </c>
      <c r="V19" s="38">
        <v>1.1363636363636364E-2</v>
      </c>
      <c r="W19" s="43">
        <v>1.5154211607601438</v>
      </c>
    </row>
    <row r="20" spans="1:33" s="110" customFormat="1" ht="17" x14ac:dyDescent="0.2">
      <c r="A20" s="121" t="s">
        <v>119</v>
      </c>
      <c r="B20" s="159">
        <v>7402</v>
      </c>
      <c r="C20" s="123">
        <v>6317</v>
      </c>
      <c r="D20" s="124">
        <v>0.85341799513644956</v>
      </c>
      <c r="E20" s="161">
        <v>1.4207380181541172</v>
      </c>
      <c r="F20" s="3"/>
      <c r="G20" s="121" t="s">
        <v>119</v>
      </c>
      <c r="H20" s="145">
        <v>5984</v>
      </c>
      <c r="I20" s="123">
        <v>3355</v>
      </c>
      <c r="J20" s="124">
        <v>0.56066176470588236</v>
      </c>
      <c r="K20" s="161">
        <v>1.0403152466400332</v>
      </c>
      <c r="L20" s="3"/>
      <c r="M20" s="121" t="s">
        <v>119</v>
      </c>
      <c r="N20" s="145">
        <v>3626</v>
      </c>
      <c r="O20" s="123">
        <v>1903</v>
      </c>
      <c r="P20" s="124">
        <v>0.52482073910645344</v>
      </c>
      <c r="Q20" s="161">
        <v>1.0620740629878545</v>
      </c>
      <c r="R20" s="3"/>
      <c r="S20" s="121" t="s">
        <v>119</v>
      </c>
      <c r="T20" s="145">
        <v>5107</v>
      </c>
      <c r="U20" s="123">
        <v>42</v>
      </c>
      <c r="V20" s="124">
        <v>8.2240062659095364E-3</v>
      </c>
      <c r="W20" s="161">
        <v>1.0967293146993327</v>
      </c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ht="17" x14ac:dyDescent="0.2">
      <c r="A21" s="34" t="s">
        <v>120</v>
      </c>
      <c r="B21" s="40">
        <v>27850</v>
      </c>
      <c r="C21" s="35">
        <v>19382</v>
      </c>
      <c r="D21" s="41">
        <v>0.6959425493716338</v>
      </c>
      <c r="E21" s="44">
        <v>1.1585788487917825</v>
      </c>
      <c r="G21" s="36" t="s">
        <v>120</v>
      </c>
      <c r="H21" s="48">
        <v>171932</v>
      </c>
      <c r="I21" s="35">
        <v>91896</v>
      </c>
      <c r="J21" s="41">
        <v>0.53449037991764181</v>
      </c>
      <c r="K21" s="44">
        <v>0.99175389943424952</v>
      </c>
      <c r="M21" s="36" t="s">
        <v>120</v>
      </c>
      <c r="N21" s="48">
        <v>104450</v>
      </c>
      <c r="O21" s="35">
        <v>54744</v>
      </c>
      <c r="P21" s="41">
        <v>0.52411680229775015</v>
      </c>
      <c r="Q21" s="44">
        <v>1.0606495136688259</v>
      </c>
      <c r="S21" s="36" t="s">
        <v>120</v>
      </c>
      <c r="T21" s="48">
        <v>64555</v>
      </c>
      <c r="U21" s="35">
        <v>790</v>
      </c>
      <c r="V21" s="41">
        <v>1.2237626829835025E-2</v>
      </c>
      <c r="W21" s="44">
        <v>1.6319739616767903</v>
      </c>
    </row>
    <row r="23" spans="1:33" ht="16" customHeight="1" x14ac:dyDescent="0.2">
      <c r="A23" s="263" t="s">
        <v>121</v>
      </c>
      <c r="B23" s="258" t="s">
        <v>207</v>
      </c>
      <c r="C23" s="260" t="s">
        <v>159</v>
      </c>
      <c r="D23" s="260"/>
      <c r="E23" s="280" t="s">
        <v>124</v>
      </c>
      <c r="G23" s="263" t="s">
        <v>121</v>
      </c>
      <c r="H23" s="272" t="s">
        <v>232</v>
      </c>
      <c r="I23" s="260" t="s">
        <v>129</v>
      </c>
      <c r="J23" s="260"/>
      <c r="K23" s="276" t="s">
        <v>124</v>
      </c>
      <c r="M23" s="263" t="s">
        <v>121</v>
      </c>
      <c r="N23" s="272" t="s">
        <v>232</v>
      </c>
      <c r="O23" s="260" t="s">
        <v>129</v>
      </c>
      <c r="P23" s="260"/>
      <c r="Q23" s="276" t="s">
        <v>124</v>
      </c>
      <c r="S23" s="263" t="s">
        <v>121</v>
      </c>
      <c r="T23" s="272" t="s">
        <v>232</v>
      </c>
      <c r="U23" s="260" t="s">
        <v>129</v>
      </c>
      <c r="V23" s="260"/>
      <c r="W23" s="276" t="s">
        <v>124</v>
      </c>
    </row>
    <row r="24" spans="1:33" ht="17" x14ac:dyDescent="0.2">
      <c r="A24" s="264"/>
      <c r="B24" s="259"/>
      <c r="C24" s="29" t="s">
        <v>125</v>
      </c>
      <c r="D24" s="30" t="s">
        <v>126</v>
      </c>
      <c r="E24" s="281"/>
      <c r="G24" s="264"/>
      <c r="H24" s="273"/>
      <c r="I24" s="29" t="s">
        <v>125</v>
      </c>
      <c r="J24" s="31" t="s">
        <v>126</v>
      </c>
      <c r="K24" s="277"/>
      <c r="M24" s="264"/>
      <c r="N24" s="273"/>
      <c r="O24" s="29" t="s">
        <v>125</v>
      </c>
      <c r="P24" s="31" t="s">
        <v>126</v>
      </c>
      <c r="Q24" s="277"/>
      <c r="S24" s="264"/>
      <c r="T24" s="273"/>
      <c r="U24" s="29" t="s">
        <v>125</v>
      </c>
      <c r="V24" s="31" t="s">
        <v>126</v>
      </c>
      <c r="W24" s="277"/>
    </row>
    <row r="25" spans="1:33" s="110" customFormat="1" ht="51" x14ac:dyDescent="0.2">
      <c r="A25" s="132" t="s">
        <v>182</v>
      </c>
      <c r="B25" s="150">
        <v>458067</v>
      </c>
      <c r="C25" s="134">
        <v>383931</v>
      </c>
      <c r="D25" s="135">
        <v>0.83815468042884556</v>
      </c>
      <c r="E25" s="125"/>
      <c r="F25" s="3"/>
      <c r="G25" s="132" t="s">
        <v>442</v>
      </c>
      <c r="H25" s="150">
        <v>1600933</v>
      </c>
      <c r="I25" s="134">
        <v>349055</v>
      </c>
      <c r="J25" s="135">
        <v>0.21803223495299304</v>
      </c>
      <c r="K25" s="125"/>
      <c r="L25" s="3"/>
      <c r="M25" s="132" t="s">
        <v>765</v>
      </c>
      <c r="N25" s="150">
        <v>1152601</v>
      </c>
      <c r="O25" s="134">
        <v>1075201</v>
      </c>
      <c r="P25" s="135">
        <v>0.93284753353502214</v>
      </c>
      <c r="Q25" s="125"/>
      <c r="R25" s="3"/>
      <c r="S25" s="132" t="s">
        <v>1064</v>
      </c>
      <c r="T25" s="150">
        <v>295342</v>
      </c>
      <c r="U25" s="134">
        <v>260501</v>
      </c>
      <c r="V25" s="135">
        <v>0.88203167852862108</v>
      </c>
      <c r="W25" s="125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ht="17" x14ac:dyDescent="0.2">
      <c r="A26" s="32" t="s">
        <v>114</v>
      </c>
      <c r="B26" s="47">
        <v>6139</v>
      </c>
      <c r="C26" s="33">
        <v>5656</v>
      </c>
      <c r="D26" s="38">
        <v>0.92132269099201825</v>
      </c>
      <c r="E26" s="43">
        <v>1.0992275202956803</v>
      </c>
      <c r="G26" s="32" t="s">
        <v>114</v>
      </c>
      <c r="H26" s="47">
        <v>4714</v>
      </c>
      <c r="I26" s="33">
        <v>1367</v>
      </c>
      <c r="J26" s="38">
        <v>0.28998727195587609</v>
      </c>
      <c r="K26" s="43">
        <v>1.3300201780640202</v>
      </c>
      <c r="M26" s="32" t="s">
        <v>114</v>
      </c>
      <c r="N26" s="47">
        <v>18739</v>
      </c>
      <c r="O26" s="33">
        <v>17186</v>
      </c>
      <c r="P26" s="38">
        <v>0.91712471316505684</v>
      </c>
      <c r="Q26" s="43">
        <v>0.9831453481895549</v>
      </c>
      <c r="S26" s="32" t="s">
        <v>114</v>
      </c>
      <c r="T26" s="47">
        <v>1098</v>
      </c>
      <c r="U26" s="33">
        <v>1005</v>
      </c>
      <c r="V26" s="38">
        <v>0.91530054644808745</v>
      </c>
      <c r="W26" s="43">
        <v>1.037718450175128</v>
      </c>
    </row>
    <row r="27" spans="1:33" s="110" customFormat="1" ht="17" x14ac:dyDescent="0.2">
      <c r="A27" s="121" t="s">
        <v>115</v>
      </c>
      <c r="B27" s="145">
        <v>3981</v>
      </c>
      <c r="C27" s="123">
        <v>3105</v>
      </c>
      <c r="D27" s="124">
        <v>0.77995478522984174</v>
      </c>
      <c r="E27" s="161">
        <v>0.93056186816349273</v>
      </c>
      <c r="F27" s="3"/>
      <c r="G27" s="121" t="s">
        <v>115</v>
      </c>
      <c r="H27" s="145">
        <v>54922</v>
      </c>
      <c r="I27" s="123">
        <v>20814</v>
      </c>
      <c r="J27" s="124">
        <v>0.37897381741378683</v>
      </c>
      <c r="K27" s="161">
        <v>1.7381549911438197</v>
      </c>
      <c r="L27" s="3"/>
      <c r="M27" s="121" t="s">
        <v>115</v>
      </c>
      <c r="N27" s="145">
        <v>23039</v>
      </c>
      <c r="O27" s="123">
        <v>21722</v>
      </c>
      <c r="P27" s="124">
        <v>0.9428360605929077</v>
      </c>
      <c r="Q27" s="161">
        <v>1.0107075665623879</v>
      </c>
      <c r="R27" s="3"/>
      <c r="S27" s="121" t="s">
        <v>115</v>
      </c>
      <c r="T27" s="145">
        <v>2470</v>
      </c>
      <c r="U27" s="123">
        <v>2241</v>
      </c>
      <c r="V27" s="124">
        <v>0.90728744939271255</v>
      </c>
      <c r="W27" s="161">
        <v>1.0286336324180809</v>
      </c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ht="17" x14ac:dyDescent="0.2">
      <c r="A28" s="32" t="s">
        <v>116</v>
      </c>
      <c r="B28" s="47">
        <v>183276</v>
      </c>
      <c r="C28" s="33">
        <v>148263</v>
      </c>
      <c r="D28" s="38">
        <v>0.80896025666208338</v>
      </c>
      <c r="E28" s="43">
        <v>0.96516821483139037</v>
      </c>
      <c r="G28" s="32" t="s">
        <v>116</v>
      </c>
      <c r="H28" s="47">
        <v>310046</v>
      </c>
      <c r="I28" s="33">
        <v>53390</v>
      </c>
      <c r="J28" s="38">
        <v>0.17220025415583495</v>
      </c>
      <c r="K28" s="43">
        <v>0.78979263865712657</v>
      </c>
      <c r="M28" s="32" t="s">
        <v>116</v>
      </c>
      <c r="N28" s="47">
        <v>334027</v>
      </c>
      <c r="O28" s="33">
        <v>305701</v>
      </c>
      <c r="P28" s="38">
        <v>0.91519847197980997</v>
      </c>
      <c r="Q28" s="43">
        <v>0.98108044356580848</v>
      </c>
      <c r="S28" s="32" t="s">
        <v>116</v>
      </c>
      <c r="T28" s="47">
        <v>136460</v>
      </c>
      <c r="U28" s="33">
        <v>118547</v>
      </c>
      <c r="V28" s="38">
        <v>0.86873076359372714</v>
      </c>
      <c r="W28" s="43">
        <v>0.98492013919830845</v>
      </c>
    </row>
    <row r="29" spans="1:33" s="110" customFormat="1" ht="17" x14ac:dyDescent="0.2">
      <c r="A29" s="121" t="s">
        <v>117</v>
      </c>
      <c r="B29" s="145">
        <v>34731</v>
      </c>
      <c r="C29" s="123">
        <v>27691</v>
      </c>
      <c r="D29" s="124">
        <v>0.79729924275143249</v>
      </c>
      <c r="E29" s="161">
        <v>0.95125549181863522</v>
      </c>
      <c r="F29" s="3"/>
      <c r="G29" s="121" t="s">
        <v>117</v>
      </c>
      <c r="H29" s="145">
        <v>455336</v>
      </c>
      <c r="I29" s="123">
        <v>96865</v>
      </c>
      <c r="J29" s="124">
        <v>0.21273301474076287</v>
      </c>
      <c r="K29" s="161">
        <v>0.97569524426802001</v>
      </c>
      <c r="L29" s="3"/>
      <c r="M29" s="121" t="s">
        <v>117</v>
      </c>
      <c r="N29" s="145">
        <v>211364</v>
      </c>
      <c r="O29" s="123">
        <v>200873</v>
      </c>
      <c r="P29" s="124">
        <v>0.95036524668344657</v>
      </c>
      <c r="Q29" s="161">
        <v>1.0187787527100394</v>
      </c>
      <c r="R29" s="3"/>
      <c r="S29" s="121" t="s">
        <v>117</v>
      </c>
      <c r="T29" s="145">
        <v>29654</v>
      </c>
      <c r="U29" s="123">
        <v>26262</v>
      </c>
      <c r="V29" s="124">
        <v>0.88561408241721185</v>
      </c>
      <c r="W29" s="161">
        <v>1.0040615365363825</v>
      </c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ht="17" x14ac:dyDescent="0.2">
      <c r="A30" s="32" t="s">
        <v>118</v>
      </c>
      <c r="B30" s="47">
        <v>452</v>
      </c>
      <c r="C30" s="33">
        <v>375</v>
      </c>
      <c r="D30" s="38">
        <v>0.82964601769911506</v>
      </c>
      <c r="E30" s="43">
        <v>0.98984833834564168</v>
      </c>
      <c r="G30" s="32" t="s">
        <v>118</v>
      </c>
      <c r="H30" s="47">
        <v>1589</v>
      </c>
      <c r="I30" s="33">
        <v>455</v>
      </c>
      <c r="J30" s="38">
        <v>0.28634361233480177</v>
      </c>
      <c r="K30" s="43">
        <v>1.3133086141897157</v>
      </c>
      <c r="M30" s="32" t="s">
        <v>118</v>
      </c>
      <c r="N30" s="47">
        <v>1516</v>
      </c>
      <c r="O30" s="33">
        <v>1352</v>
      </c>
      <c r="P30" s="38">
        <v>0.89182058047493407</v>
      </c>
      <c r="Q30" s="43">
        <v>0.95601965853453397</v>
      </c>
      <c r="S30" s="32" t="s">
        <v>118</v>
      </c>
      <c r="T30" s="47">
        <v>326</v>
      </c>
      <c r="U30" s="33">
        <v>290</v>
      </c>
      <c r="V30" s="38">
        <v>0.88957055214723924</v>
      </c>
      <c r="W30" s="43">
        <v>1.0085471687719814</v>
      </c>
    </row>
    <row r="31" spans="1:33" s="110" customFormat="1" ht="17" x14ac:dyDescent="0.2">
      <c r="A31" s="121" t="s">
        <v>119</v>
      </c>
      <c r="B31" s="145">
        <v>6712</v>
      </c>
      <c r="C31" s="123">
        <v>5440</v>
      </c>
      <c r="D31" s="124">
        <v>0.81048867699642435</v>
      </c>
      <c r="E31" s="161">
        <v>0.96699176884836369</v>
      </c>
      <c r="F31" s="3"/>
      <c r="G31" s="121" t="s">
        <v>119</v>
      </c>
      <c r="H31" s="145">
        <v>49289</v>
      </c>
      <c r="I31" s="123">
        <v>13130</v>
      </c>
      <c r="J31" s="124">
        <v>0.26638803789892268</v>
      </c>
      <c r="K31" s="161">
        <v>1.2217828155380555</v>
      </c>
      <c r="L31" s="3"/>
      <c r="M31" s="121" t="s">
        <v>119</v>
      </c>
      <c r="N31" s="145">
        <v>46253</v>
      </c>
      <c r="O31" s="123">
        <v>42905</v>
      </c>
      <c r="P31" s="124">
        <v>0.92761550602123111</v>
      </c>
      <c r="Q31" s="161">
        <v>0.99439133692730652</v>
      </c>
      <c r="R31" s="3"/>
      <c r="S31" s="121" t="s">
        <v>119</v>
      </c>
      <c r="T31" s="145">
        <v>10882</v>
      </c>
      <c r="U31" s="123">
        <v>9786</v>
      </c>
      <c r="V31" s="124">
        <v>0.89928321999632421</v>
      </c>
      <c r="W31" s="161">
        <v>1.0195588683350711</v>
      </c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ht="17" x14ac:dyDescent="0.2">
      <c r="A32" s="34" t="s">
        <v>120</v>
      </c>
      <c r="B32" s="48">
        <v>222776</v>
      </c>
      <c r="C32" s="35">
        <v>193401</v>
      </c>
      <c r="D32" s="41">
        <v>0.86814109239774484</v>
      </c>
      <c r="E32" s="44">
        <v>1.0357767040727572</v>
      </c>
      <c r="G32" s="36" t="s">
        <v>120</v>
      </c>
      <c r="H32" s="48">
        <v>725037</v>
      </c>
      <c r="I32" s="35">
        <v>163034</v>
      </c>
      <c r="J32" s="41">
        <v>0.22486300699136733</v>
      </c>
      <c r="K32" s="44">
        <v>1.0313291841449361</v>
      </c>
      <c r="M32" s="36" t="s">
        <v>120</v>
      </c>
      <c r="N32" s="48">
        <v>517663</v>
      </c>
      <c r="O32" s="35">
        <v>485462</v>
      </c>
      <c r="P32" s="41">
        <v>0.93779543834502366</v>
      </c>
      <c r="Q32" s="44">
        <v>1.0053040873584684</v>
      </c>
      <c r="S32" s="36" t="s">
        <v>120</v>
      </c>
      <c r="T32" s="48">
        <v>114452</v>
      </c>
      <c r="U32" s="35">
        <v>102370</v>
      </c>
      <c r="V32" s="41">
        <v>0.89443609548107506</v>
      </c>
      <c r="W32" s="44">
        <v>1.0140634596856506</v>
      </c>
    </row>
    <row r="34" spans="1:33" x14ac:dyDescent="0.2">
      <c r="A34" s="263" t="s">
        <v>121</v>
      </c>
      <c r="B34" s="258" t="s">
        <v>207</v>
      </c>
      <c r="C34" s="260" t="s">
        <v>159</v>
      </c>
      <c r="D34" s="260"/>
      <c r="E34" s="280" t="s">
        <v>124</v>
      </c>
      <c r="G34" s="263" t="s">
        <v>121</v>
      </c>
      <c r="H34" s="272" t="s">
        <v>232</v>
      </c>
      <c r="I34" s="260" t="s">
        <v>129</v>
      </c>
      <c r="J34" s="260"/>
      <c r="K34" s="276" t="s">
        <v>124</v>
      </c>
      <c r="M34" s="263" t="s">
        <v>121</v>
      </c>
      <c r="N34" s="272" t="s">
        <v>232</v>
      </c>
      <c r="O34" s="260" t="s">
        <v>129</v>
      </c>
      <c r="P34" s="260"/>
      <c r="Q34" s="276" t="s">
        <v>124</v>
      </c>
      <c r="S34" s="263" t="s">
        <v>121</v>
      </c>
      <c r="T34" s="272" t="s">
        <v>232</v>
      </c>
      <c r="U34" s="260" t="s">
        <v>129</v>
      </c>
      <c r="V34" s="260"/>
      <c r="W34" s="276" t="s">
        <v>124</v>
      </c>
    </row>
    <row r="35" spans="1:33" ht="17" x14ac:dyDescent="0.2">
      <c r="A35" s="264"/>
      <c r="B35" s="259"/>
      <c r="C35" s="29" t="s">
        <v>125</v>
      </c>
      <c r="D35" s="30" t="s">
        <v>126</v>
      </c>
      <c r="E35" s="281"/>
      <c r="G35" s="264"/>
      <c r="H35" s="273"/>
      <c r="I35" s="29" t="s">
        <v>125</v>
      </c>
      <c r="J35" s="31" t="s">
        <v>126</v>
      </c>
      <c r="K35" s="277"/>
      <c r="M35" s="264"/>
      <c r="N35" s="273"/>
      <c r="O35" s="29" t="s">
        <v>125</v>
      </c>
      <c r="P35" s="31" t="s">
        <v>126</v>
      </c>
      <c r="Q35" s="277"/>
      <c r="S35" s="264"/>
      <c r="T35" s="273"/>
      <c r="U35" s="29" t="s">
        <v>125</v>
      </c>
      <c r="V35" s="31" t="s">
        <v>126</v>
      </c>
      <c r="W35" s="277"/>
    </row>
    <row r="36" spans="1:33" s="110" customFormat="1" ht="31.5" customHeight="1" x14ac:dyDescent="0.2">
      <c r="A36" s="132" t="s">
        <v>205</v>
      </c>
      <c r="B36" s="134">
        <v>429453</v>
      </c>
      <c r="C36" s="134">
        <v>388291</v>
      </c>
      <c r="D36" s="135">
        <v>0.90415249165799283</v>
      </c>
      <c r="E36" s="125"/>
      <c r="F36" s="3"/>
      <c r="G36" s="155" t="s">
        <v>466</v>
      </c>
      <c r="H36" s="150">
        <v>796755</v>
      </c>
      <c r="I36" s="134">
        <v>670490</v>
      </c>
      <c r="J36" s="135">
        <v>0.84152593959247202</v>
      </c>
      <c r="K36" s="140"/>
      <c r="L36" s="3"/>
      <c r="M36" s="132" t="s">
        <v>788</v>
      </c>
      <c r="N36" s="150">
        <v>52659</v>
      </c>
      <c r="O36" s="134">
        <v>16933</v>
      </c>
      <c r="P36" s="135">
        <v>0.32155946751742343</v>
      </c>
      <c r="Q36" s="125"/>
      <c r="R36" s="3"/>
      <c r="S36" s="132" t="s">
        <v>1109</v>
      </c>
      <c r="T36" s="150">
        <v>100051</v>
      </c>
      <c r="U36" s="134">
        <v>20825</v>
      </c>
      <c r="V36" s="135">
        <v>0.2081438466382145</v>
      </c>
      <c r="W36" s="125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7" x14ac:dyDescent="0.2">
      <c r="A37" s="32" t="s">
        <v>114</v>
      </c>
      <c r="B37" s="33">
        <v>2713</v>
      </c>
      <c r="C37" s="33">
        <v>2434</v>
      </c>
      <c r="D37" s="38">
        <v>0.89716181349060076</v>
      </c>
      <c r="E37" s="43">
        <v>0.99226825316316625</v>
      </c>
      <c r="G37" s="32" t="s">
        <v>114</v>
      </c>
      <c r="H37" s="47">
        <v>1681</v>
      </c>
      <c r="I37" s="33">
        <v>1441</v>
      </c>
      <c r="J37" s="38">
        <v>0.85722784057108858</v>
      </c>
      <c r="K37" s="43">
        <v>1.0186588437026916</v>
      </c>
      <c r="M37" s="32" t="s">
        <v>114</v>
      </c>
      <c r="N37" s="47">
        <v>7026</v>
      </c>
      <c r="O37" s="33">
        <v>3084</v>
      </c>
      <c r="P37" s="38">
        <v>0.43894107600341586</v>
      </c>
      <c r="Q37" s="43">
        <v>1.3650385709126485</v>
      </c>
      <c r="S37" s="32" t="s">
        <v>114</v>
      </c>
      <c r="T37" s="47">
        <v>13771</v>
      </c>
      <c r="U37" s="33">
        <v>2707</v>
      </c>
      <c r="V37" s="38">
        <v>0.1965725074431777</v>
      </c>
      <c r="W37" s="43">
        <v>0.94440700802868538</v>
      </c>
    </row>
    <row r="38" spans="1:33" s="110" customFormat="1" ht="17" x14ac:dyDescent="0.2">
      <c r="A38" s="121" t="s">
        <v>115</v>
      </c>
      <c r="B38" s="123">
        <v>6023</v>
      </c>
      <c r="C38" s="123">
        <v>5413</v>
      </c>
      <c r="D38" s="124">
        <v>0.89872156732525321</v>
      </c>
      <c r="E38" s="161">
        <v>0.99399335357381957</v>
      </c>
      <c r="F38" s="3"/>
      <c r="G38" s="121" t="s">
        <v>115</v>
      </c>
      <c r="H38" s="145">
        <v>14462</v>
      </c>
      <c r="I38" s="123">
        <v>13121</v>
      </c>
      <c r="J38" s="124">
        <v>0.90727423592864054</v>
      </c>
      <c r="K38" s="161">
        <v>1.0781298510750703</v>
      </c>
      <c r="L38" s="3"/>
      <c r="M38" s="121" t="s">
        <v>115</v>
      </c>
      <c r="N38" s="145">
        <v>642</v>
      </c>
      <c r="O38" s="123">
        <v>422</v>
      </c>
      <c r="P38" s="124">
        <v>0.65732087227414326</v>
      </c>
      <c r="Q38" s="161">
        <v>2.0441658189974672</v>
      </c>
      <c r="R38" s="3"/>
      <c r="S38" s="121" t="s">
        <v>115</v>
      </c>
      <c r="T38" s="145">
        <v>1276</v>
      </c>
      <c r="U38" s="123">
        <v>421</v>
      </c>
      <c r="V38" s="124">
        <v>0.32993730407523508</v>
      </c>
      <c r="W38" s="161">
        <v>1.5851408024024656</v>
      </c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7" x14ac:dyDescent="0.2">
      <c r="A39" s="32" t="s">
        <v>116</v>
      </c>
      <c r="B39" s="33">
        <v>90590</v>
      </c>
      <c r="C39" s="33">
        <v>80658</v>
      </c>
      <c r="D39" s="38">
        <v>0.89036317474334914</v>
      </c>
      <c r="E39" s="43">
        <v>0.98474890348490052</v>
      </c>
      <c r="G39" s="32" t="s">
        <v>116</v>
      </c>
      <c r="H39" s="47">
        <v>114316</v>
      </c>
      <c r="I39" s="33">
        <v>84741</v>
      </c>
      <c r="J39" s="38">
        <v>0.74128730886315131</v>
      </c>
      <c r="K39" s="43">
        <v>0.88088468101427331</v>
      </c>
      <c r="M39" s="32" t="s">
        <v>116</v>
      </c>
      <c r="N39" s="47">
        <v>2292</v>
      </c>
      <c r="O39" s="33">
        <v>1522</v>
      </c>
      <c r="P39" s="38">
        <v>0.66404886561954624</v>
      </c>
      <c r="Q39" s="43">
        <v>2.0650888333230784</v>
      </c>
      <c r="S39" s="32" t="s">
        <v>116</v>
      </c>
      <c r="T39" s="47">
        <v>2492</v>
      </c>
      <c r="U39" s="33">
        <v>1437</v>
      </c>
      <c r="V39" s="38">
        <v>0.576645264847512</v>
      </c>
      <c r="W39" s="43">
        <v>2.7704170657026856</v>
      </c>
    </row>
    <row r="40" spans="1:33" s="110" customFormat="1" ht="17" x14ac:dyDescent="0.2">
      <c r="A40" s="121" t="s">
        <v>117</v>
      </c>
      <c r="B40" s="123">
        <v>54361</v>
      </c>
      <c r="C40" s="123">
        <v>48522</v>
      </c>
      <c r="D40" s="124">
        <v>0.89258843656297715</v>
      </c>
      <c r="E40" s="161">
        <v>0.98721006113270782</v>
      </c>
      <c r="F40" s="3"/>
      <c r="G40" s="121" t="s">
        <v>117</v>
      </c>
      <c r="H40" s="145">
        <v>99783</v>
      </c>
      <c r="I40" s="123">
        <v>84355</v>
      </c>
      <c r="J40" s="124">
        <v>0.84538448433099822</v>
      </c>
      <c r="K40" s="161">
        <v>1.0045851762340146</v>
      </c>
      <c r="L40" s="3"/>
      <c r="M40" s="121" t="s">
        <v>117</v>
      </c>
      <c r="N40" s="145">
        <v>2608</v>
      </c>
      <c r="O40" s="123">
        <v>868</v>
      </c>
      <c r="P40" s="124">
        <v>0.33282208588957057</v>
      </c>
      <c r="Q40" s="161">
        <v>1.0350249938498137</v>
      </c>
      <c r="R40" s="3"/>
      <c r="S40" s="121" t="s">
        <v>117</v>
      </c>
      <c r="T40" s="145">
        <v>5033</v>
      </c>
      <c r="U40" s="123">
        <v>1647</v>
      </c>
      <c r="V40" s="124">
        <v>0.32724021458374725</v>
      </c>
      <c r="W40" s="161">
        <v>1.5721829872421846</v>
      </c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7" x14ac:dyDescent="0.2">
      <c r="A41" s="32" t="s">
        <v>118</v>
      </c>
      <c r="B41" s="33">
        <v>3274</v>
      </c>
      <c r="C41" s="33">
        <v>2627</v>
      </c>
      <c r="D41" s="38">
        <v>0.80238240684178375</v>
      </c>
      <c r="E41" s="43">
        <v>0.88744145953788411</v>
      </c>
      <c r="G41" s="32" t="s">
        <v>118</v>
      </c>
      <c r="H41" s="47">
        <v>584</v>
      </c>
      <c r="I41" s="33">
        <v>488</v>
      </c>
      <c r="J41" s="38">
        <v>0.83561643835616439</v>
      </c>
      <c r="K41" s="43">
        <v>0.99297763626969193</v>
      </c>
      <c r="M41" s="32" t="s">
        <v>118</v>
      </c>
      <c r="N41" s="47">
        <v>152</v>
      </c>
      <c r="O41" s="33">
        <v>61</v>
      </c>
      <c r="P41" s="38">
        <v>0.40131578947368424</v>
      </c>
      <c r="Q41" s="43">
        <v>1.2480297736901163</v>
      </c>
      <c r="S41" s="32" t="s">
        <v>118</v>
      </c>
      <c r="T41" s="47">
        <v>84</v>
      </c>
      <c r="U41" s="33">
        <v>18</v>
      </c>
      <c r="V41" s="38">
        <v>0.21428571428571427</v>
      </c>
      <c r="W41" s="43">
        <v>1.0295078031212486</v>
      </c>
    </row>
    <row r="42" spans="1:33" s="110" customFormat="1" ht="17" x14ac:dyDescent="0.2">
      <c r="A42" s="121" t="s">
        <v>119</v>
      </c>
      <c r="B42" s="123">
        <v>10097</v>
      </c>
      <c r="C42" s="123">
        <v>9111</v>
      </c>
      <c r="D42" s="124">
        <v>0.90234723185104482</v>
      </c>
      <c r="E42" s="161">
        <v>0.99800336798979827</v>
      </c>
      <c r="F42" s="3"/>
      <c r="G42" s="121" t="s">
        <v>119</v>
      </c>
      <c r="H42" s="145">
        <v>38906</v>
      </c>
      <c r="I42" s="123">
        <v>32282</v>
      </c>
      <c r="J42" s="124">
        <v>0.82974348429548139</v>
      </c>
      <c r="K42" s="161">
        <v>0.98599870218772279</v>
      </c>
      <c r="L42" s="3"/>
      <c r="M42" s="121" t="s">
        <v>119</v>
      </c>
      <c r="N42" s="145">
        <v>633</v>
      </c>
      <c r="O42" s="123">
        <v>169</v>
      </c>
      <c r="P42" s="124">
        <v>0.26698262243285942</v>
      </c>
      <c r="Q42" s="161">
        <v>0.8302744885544171</v>
      </c>
      <c r="R42" s="3"/>
      <c r="S42" s="121" t="s">
        <v>119</v>
      </c>
      <c r="T42" s="145">
        <v>3507</v>
      </c>
      <c r="U42" s="123">
        <v>998</v>
      </c>
      <c r="V42" s="124">
        <v>0.28457370972341034</v>
      </c>
      <c r="W42" s="161">
        <v>1.3671973220425897</v>
      </c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7" x14ac:dyDescent="0.2">
      <c r="A43" s="34" t="s">
        <v>120</v>
      </c>
      <c r="B43" s="35">
        <v>262395</v>
      </c>
      <c r="C43" s="35">
        <v>239526</v>
      </c>
      <c r="D43" s="41">
        <v>0.91284513805522205</v>
      </c>
      <c r="E43" s="44">
        <v>1.0096141375237369</v>
      </c>
      <c r="G43" s="36" t="s">
        <v>120</v>
      </c>
      <c r="H43" s="48">
        <v>527023</v>
      </c>
      <c r="I43" s="35">
        <v>454062</v>
      </c>
      <c r="J43" s="41">
        <v>0.86156012166451934</v>
      </c>
      <c r="K43" s="44">
        <v>1.0238069691372191</v>
      </c>
      <c r="M43" s="36" t="s">
        <v>120</v>
      </c>
      <c r="N43" s="48">
        <v>39306</v>
      </c>
      <c r="O43" s="35">
        <v>10807</v>
      </c>
      <c r="P43" s="41">
        <v>0.27494530097186182</v>
      </c>
      <c r="Q43" s="44">
        <v>0.85503718206326529</v>
      </c>
      <c r="S43" s="36" t="s">
        <v>120</v>
      </c>
      <c r="T43" s="48">
        <v>73888</v>
      </c>
      <c r="U43" s="35">
        <v>13597</v>
      </c>
      <c r="V43" s="41">
        <v>0.18402176266782158</v>
      </c>
      <c r="W43" s="44">
        <v>0.88410858951636095</v>
      </c>
    </row>
    <row r="45" spans="1:33" x14ac:dyDescent="0.2">
      <c r="A45" s="263" t="s">
        <v>121</v>
      </c>
      <c r="B45" s="272" t="s">
        <v>232</v>
      </c>
      <c r="C45" s="260" t="s">
        <v>129</v>
      </c>
      <c r="D45" s="260"/>
      <c r="E45" s="280" t="s">
        <v>124</v>
      </c>
      <c r="G45" s="263" t="s">
        <v>121</v>
      </c>
      <c r="H45" s="272" t="s">
        <v>232</v>
      </c>
      <c r="I45" s="260" t="s">
        <v>129</v>
      </c>
      <c r="J45" s="260"/>
      <c r="K45" s="276" t="s">
        <v>124</v>
      </c>
      <c r="M45" s="263" t="s">
        <v>121</v>
      </c>
      <c r="N45" s="272" t="s">
        <v>232</v>
      </c>
      <c r="O45" s="260" t="s">
        <v>129</v>
      </c>
      <c r="P45" s="260"/>
      <c r="Q45" s="276" t="s">
        <v>124</v>
      </c>
      <c r="S45" s="263" t="s">
        <v>121</v>
      </c>
      <c r="T45" s="272" t="s">
        <v>232</v>
      </c>
      <c r="U45" s="260" t="s">
        <v>129</v>
      </c>
      <c r="V45" s="260"/>
      <c r="W45" s="276" t="s">
        <v>124</v>
      </c>
    </row>
    <row r="46" spans="1:33" ht="17" x14ac:dyDescent="0.2">
      <c r="A46" s="264"/>
      <c r="B46" s="273"/>
      <c r="C46" s="29" t="s">
        <v>125</v>
      </c>
      <c r="D46" s="30" t="s">
        <v>126</v>
      </c>
      <c r="E46" s="281"/>
      <c r="G46" s="264"/>
      <c r="H46" s="273"/>
      <c r="I46" s="29" t="s">
        <v>125</v>
      </c>
      <c r="J46" s="31" t="s">
        <v>126</v>
      </c>
      <c r="K46" s="277"/>
      <c r="M46" s="264"/>
      <c r="N46" s="273"/>
      <c r="O46" s="29" t="s">
        <v>125</v>
      </c>
      <c r="P46" s="31" t="s">
        <v>126</v>
      </c>
      <c r="Q46" s="277"/>
      <c r="S46" s="264"/>
      <c r="T46" s="273"/>
      <c r="U46" s="29" t="s">
        <v>125</v>
      </c>
      <c r="V46" s="31" t="s">
        <v>126</v>
      </c>
      <c r="W46" s="277"/>
    </row>
    <row r="47" spans="1:33" s="110" customFormat="1" ht="34" x14ac:dyDescent="0.2">
      <c r="A47" s="132" t="s">
        <v>230</v>
      </c>
      <c r="B47" s="150">
        <v>1045421</v>
      </c>
      <c r="C47" s="134">
        <v>704303</v>
      </c>
      <c r="D47" s="135">
        <v>0.67370274750555037</v>
      </c>
      <c r="E47" s="125"/>
      <c r="F47" s="3"/>
      <c r="G47" s="132" t="s">
        <v>490</v>
      </c>
      <c r="H47" s="150">
        <v>383466</v>
      </c>
      <c r="I47" s="134">
        <v>318502</v>
      </c>
      <c r="J47" s="135">
        <v>0.83058732716851036</v>
      </c>
      <c r="K47" s="125"/>
      <c r="L47" s="3"/>
      <c r="M47" s="132" t="s">
        <v>833</v>
      </c>
      <c r="N47" s="150">
        <v>124263</v>
      </c>
      <c r="O47" s="134">
        <v>99580</v>
      </c>
      <c r="P47" s="135">
        <v>0.80136484713872991</v>
      </c>
      <c r="Q47" s="125"/>
      <c r="R47" s="3"/>
      <c r="S47" s="132" t="s">
        <v>1110</v>
      </c>
      <c r="T47" s="150">
        <v>832524</v>
      </c>
      <c r="U47" s="134">
        <v>440697</v>
      </c>
      <c r="V47" s="135">
        <v>0.52935050521066063</v>
      </c>
      <c r="W47" s="125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7" x14ac:dyDescent="0.2">
      <c r="A48" s="32" t="s">
        <v>114</v>
      </c>
      <c r="B48" s="47">
        <v>51844</v>
      </c>
      <c r="C48" s="33">
        <v>22833</v>
      </c>
      <c r="D48" s="38">
        <v>0.44041740606434687</v>
      </c>
      <c r="E48" s="43">
        <v>0.65372659929773913</v>
      </c>
      <c r="G48" s="32" t="s">
        <v>114</v>
      </c>
      <c r="H48" s="47">
        <v>4519</v>
      </c>
      <c r="I48" s="33">
        <v>3762</v>
      </c>
      <c r="J48" s="38">
        <v>0.83248506306705028</v>
      </c>
      <c r="K48" s="43">
        <v>1.0022848120076782</v>
      </c>
      <c r="M48" s="32" t="s">
        <v>114</v>
      </c>
      <c r="N48" s="47">
        <v>3043</v>
      </c>
      <c r="O48" s="33">
        <v>1477</v>
      </c>
      <c r="P48" s="38">
        <v>0.48537627341439371</v>
      </c>
      <c r="Q48" s="43">
        <v>0.6056870040499378</v>
      </c>
      <c r="S48" s="32" t="s">
        <v>114</v>
      </c>
      <c r="T48" s="47">
        <v>1463</v>
      </c>
      <c r="U48" s="33">
        <v>812</v>
      </c>
      <c r="V48" s="38">
        <v>0.55502392344497609</v>
      </c>
      <c r="W48" s="43">
        <v>1.0484998464752546</v>
      </c>
    </row>
    <row r="49" spans="1:33" s="110" customFormat="1" ht="17" x14ac:dyDescent="0.2">
      <c r="A49" s="121" t="s">
        <v>115</v>
      </c>
      <c r="B49" s="145">
        <v>25046</v>
      </c>
      <c r="C49" s="123">
        <v>16746</v>
      </c>
      <c r="D49" s="124">
        <v>0.66860975804519684</v>
      </c>
      <c r="E49" s="161">
        <v>0.99244030178114784</v>
      </c>
      <c r="F49" s="3"/>
      <c r="G49" s="121" t="s">
        <v>115</v>
      </c>
      <c r="H49" s="145">
        <v>8806</v>
      </c>
      <c r="I49" s="123">
        <v>7584</v>
      </c>
      <c r="J49" s="124">
        <v>0.86123097887803768</v>
      </c>
      <c r="K49" s="161">
        <v>1.0368939552858243</v>
      </c>
      <c r="L49" s="3"/>
      <c r="M49" s="121" t="s">
        <v>115</v>
      </c>
      <c r="N49" s="145">
        <v>2767</v>
      </c>
      <c r="O49" s="123">
        <v>2605</v>
      </c>
      <c r="P49" s="124">
        <v>0.94145283700758942</v>
      </c>
      <c r="Q49" s="161">
        <v>1.1748117481931521</v>
      </c>
      <c r="R49" s="3"/>
      <c r="S49" s="121" t="s">
        <v>115</v>
      </c>
      <c r="T49" s="145">
        <v>12146</v>
      </c>
      <c r="U49" s="123">
        <v>8034</v>
      </c>
      <c r="V49" s="124">
        <v>0.66145232998518033</v>
      </c>
      <c r="W49" s="161">
        <v>1.2495545455689108</v>
      </c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7" x14ac:dyDescent="0.2">
      <c r="A50" s="32" t="s">
        <v>116</v>
      </c>
      <c r="B50" s="47">
        <v>56063</v>
      </c>
      <c r="C50" s="33">
        <v>39804</v>
      </c>
      <c r="D50" s="38">
        <v>0.70998697893441309</v>
      </c>
      <c r="E50" s="43">
        <v>1.0538579240818129</v>
      </c>
      <c r="G50" s="32" t="s">
        <v>116</v>
      </c>
      <c r="H50" s="47">
        <v>30134</v>
      </c>
      <c r="I50" s="33">
        <v>24456</v>
      </c>
      <c r="J50" s="38">
        <v>0.8115749651556381</v>
      </c>
      <c r="K50" s="43">
        <v>0.97710973742196883</v>
      </c>
      <c r="M50" s="32" t="s">
        <v>116</v>
      </c>
      <c r="N50" s="47">
        <v>9631</v>
      </c>
      <c r="O50" s="33">
        <v>9191</v>
      </c>
      <c r="P50" s="38">
        <v>0.954314193749351</v>
      </c>
      <c r="Q50" s="43">
        <v>1.190861063043539</v>
      </c>
      <c r="S50" s="32" t="s">
        <v>116</v>
      </c>
      <c r="T50" s="47">
        <v>206726</v>
      </c>
      <c r="U50" s="33">
        <v>91075</v>
      </c>
      <c r="V50" s="38">
        <v>0.44055900080299526</v>
      </c>
      <c r="W50" s="43">
        <v>0.83226330468442677</v>
      </c>
    </row>
    <row r="51" spans="1:33" s="110" customFormat="1" ht="17" x14ac:dyDescent="0.2">
      <c r="A51" s="121" t="s">
        <v>117</v>
      </c>
      <c r="B51" s="145">
        <v>480482</v>
      </c>
      <c r="C51" s="123">
        <v>336363</v>
      </c>
      <c r="D51" s="124">
        <v>0.70005327983150256</v>
      </c>
      <c r="E51" s="161">
        <v>1.0391129951948654</v>
      </c>
      <c r="F51" s="3"/>
      <c r="G51" s="121" t="s">
        <v>117</v>
      </c>
      <c r="H51" s="145">
        <v>83026</v>
      </c>
      <c r="I51" s="123">
        <v>62857</v>
      </c>
      <c r="J51" s="124">
        <v>0.75707609664442466</v>
      </c>
      <c r="K51" s="161">
        <v>0.9114948806470633</v>
      </c>
      <c r="L51" s="3"/>
      <c r="M51" s="121" t="s">
        <v>117</v>
      </c>
      <c r="N51" s="145">
        <v>33365</v>
      </c>
      <c r="O51" s="123">
        <v>29018</v>
      </c>
      <c r="P51" s="124">
        <v>0.8697137719166792</v>
      </c>
      <c r="Q51" s="161">
        <v>1.0852906451062694</v>
      </c>
      <c r="R51" s="3"/>
      <c r="S51" s="121" t="s">
        <v>117</v>
      </c>
      <c r="T51" s="145">
        <v>81347</v>
      </c>
      <c r="U51" s="123">
        <v>44202</v>
      </c>
      <c r="V51" s="124">
        <v>0.54337590814658188</v>
      </c>
      <c r="W51" s="161">
        <v>1.0264954936244741</v>
      </c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7" x14ac:dyDescent="0.2">
      <c r="A52" s="32" t="s">
        <v>118</v>
      </c>
      <c r="B52" s="47">
        <v>3425</v>
      </c>
      <c r="C52" s="33">
        <v>2505</v>
      </c>
      <c r="D52" s="38">
        <v>0.73138686131386865</v>
      </c>
      <c r="E52" s="43">
        <v>1.0856225004601796</v>
      </c>
      <c r="G52" s="32" t="s">
        <v>118</v>
      </c>
      <c r="H52" s="47">
        <v>879</v>
      </c>
      <c r="I52" s="33">
        <v>751</v>
      </c>
      <c r="J52" s="38">
        <v>0.85437997724687142</v>
      </c>
      <c r="K52" s="43">
        <v>1.0286455731987516</v>
      </c>
      <c r="M52" s="32" t="s">
        <v>118</v>
      </c>
      <c r="N52" s="47">
        <v>162</v>
      </c>
      <c r="O52" s="33">
        <v>122</v>
      </c>
      <c r="P52" s="38">
        <v>0.75308641975308643</v>
      </c>
      <c r="Q52" s="43">
        <v>0.93975474771819423</v>
      </c>
      <c r="S52" s="32" t="s">
        <v>118</v>
      </c>
      <c r="T52" s="47">
        <v>833</v>
      </c>
      <c r="U52" s="33">
        <v>493</v>
      </c>
      <c r="V52" s="38">
        <v>0.59183673469387754</v>
      </c>
      <c r="W52" s="43">
        <v>1.1180432036394294</v>
      </c>
    </row>
    <row r="53" spans="1:33" s="110" customFormat="1" ht="17" x14ac:dyDescent="0.2">
      <c r="A53" s="121" t="s">
        <v>119</v>
      </c>
      <c r="B53" s="145">
        <v>27107</v>
      </c>
      <c r="C53" s="123">
        <v>19238</v>
      </c>
      <c r="D53" s="124">
        <v>0.70970598000516472</v>
      </c>
      <c r="E53" s="161">
        <v>1.0534408277729603</v>
      </c>
      <c r="F53" s="3"/>
      <c r="G53" s="121" t="s">
        <v>119</v>
      </c>
      <c r="H53" s="145">
        <v>19374</v>
      </c>
      <c r="I53" s="123">
        <v>16428</v>
      </c>
      <c r="J53" s="124">
        <v>0.8479405388665221</v>
      </c>
      <c r="K53" s="161">
        <v>1.0208926998166095</v>
      </c>
      <c r="L53" s="3"/>
      <c r="M53" s="121" t="s">
        <v>119</v>
      </c>
      <c r="N53" s="145">
        <v>4217</v>
      </c>
      <c r="O53" s="123">
        <v>3838</v>
      </c>
      <c r="P53" s="124">
        <v>0.91012568176428743</v>
      </c>
      <c r="Q53" s="161">
        <v>1.1357194978216072</v>
      </c>
      <c r="R53" s="3"/>
      <c r="S53" s="121" t="s">
        <v>119</v>
      </c>
      <c r="T53" s="145">
        <v>17151</v>
      </c>
      <c r="U53" s="123">
        <v>9648</v>
      </c>
      <c r="V53" s="124">
        <v>0.5625327969214623</v>
      </c>
      <c r="W53" s="161">
        <v>1.062684915541162</v>
      </c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7" x14ac:dyDescent="0.2">
      <c r="A54" s="34" t="s">
        <v>120</v>
      </c>
      <c r="B54" s="48">
        <v>401454</v>
      </c>
      <c r="C54" s="35">
        <v>266814</v>
      </c>
      <c r="D54" s="41">
        <v>0.66461910953683356</v>
      </c>
      <c r="E54" s="44">
        <v>0.98651684589034283</v>
      </c>
      <c r="G54" s="36" t="s">
        <v>120</v>
      </c>
      <c r="H54" s="48">
        <v>236728</v>
      </c>
      <c r="I54" s="35">
        <v>202664</v>
      </c>
      <c r="J54" s="41">
        <v>0.85610489675914969</v>
      </c>
      <c r="K54" s="44">
        <v>1.0307223199246602</v>
      </c>
      <c r="M54" s="36" t="s">
        <v>120</v>
      </c>
      <c r="N54" s="48">
        <v>71078</v>
      </c>
      <c r="O54" s="35">
        <v>53329</v>
      </c>
      <c r="P54" s="41">
        <v>0.75028841554348746</v>
      </c>
      <c r="Q54" s="44">
        <v>0.93626319924362711</v>
      </c>
      <c r="S54" s="36" t="s">
        <v>120</v>
      </c>
      <c r="T54" s="48">
        <v>512858</v>
      </c>
      <c r="U54" s="35">
        <v>286433</v>
      </c>
      <c r="V54" s="41">
        <v>0.55850352339244003</v>
      </c>
      <c r="W54" s="44">
        <v>1.0550731847704153</v>
      </c>
    </row>
    <row r="56" spans="1:33" x14ac:dyDescent="0.2">
      <c r="A56" s="263" t="s">
        <v>121</v>
      </c>
      <c r="B56" s="272" t="s">
        <v>232</v>
      </c>
      <c r="C56" s="260" t="s">
        <v>129</v>
      </c>
      <c r="D56" s="260"/>
      <c r="E56" s="280" t="s">
        <v>124</v>
      </c>
      <c r="G56" s="263" t="s">
        <v>121</v>
      </c>
      <c r="H56" s="272" t="s">
        <v>232</v>
      </c>
      <c r="I56" s="260" t="s">
        <v>159</v>
      </c>
      <c r="J56" s="260"/>
      <c r="K56" s="276" t="s">
        <v>124</v>
      </c>
      <c r="M56" s="263" t="s">
        <v>121</v>
      </c>
      <c r="N56" s="272" t="s">
        <v>232</v>
      </c>
      <c r="O56" s="260" t="s">
        <v>129</v>
      </c>
      <c r="P56" s="260"/>
      <c r="Q56" s="276" t="s">
        <v>124</v>
      </c>
      <c r="S56" s="263" t="s">
        <v>121</v>
      </c>
      <c r="T56" s="272" t="s">
        <v>232</v>
      </c>
      <c r="U56" s="260" t="s">
        <v>129</v>
      </c>
      <c r="V56" s="260"/>
      <c r="W56" s="276" t="s">
        <v>124</v>
      </c>
    </row>
    <row r="57" spans="1:33" ht="17" x14ac:dyDescent="0.2">
      <c r="A57" s="264"/>
      <c r="B57" s="273"/>
      <c r="C57" s="29" t="s">
        <v>125</v>
      </c>
      <c r="D57" s="30" t="s">
        <v>126</v>
      </c>
      <c r="E57" s="281"/>
      <c r="G57" s="264"/>
      <c r="H57" s="273"/>
      <c r="I57" s="29" t="s">
        <v>125</v>
      </c>
      <c r="J57" s="31" t="s">
        <v>126</v>
      </c>
      <c r="K57" s="277"/>
      <c r="M57" s="264"/>
      <c r="N57" s="273"/>
      <c r="O57" s="29" t="s">
        <v>125</v>
      </c>
      <c r="P57" s="31" t="s">
        <v>126</v>
      </c>
      <c r="Q57" s="277"/>
      <c r="S57" s="264"/>
      <c r="T57" s="273"/>
      <c r="U57" s="29" t="s">
        <v>125</v>
      </c>
      <c r="V57" s="31" t="s">
        <v>126</v>
      </c>
      <c r="W57" s="277"/>
    </row>
    <row r="58" spans="1:33" s="110" customFormat="1" ht="51" x14ac:dyDescent="0.2">
      <c r="A58" s="132" t="s">
        <v>255</v>
      </c>
      <c r="B58" s="150">
        <v>4169360</v>
      </c>
      <c r="C58" s="134">
        <v>2941326</v>
      </c>
      <c r="D58" s="135">
        <v>0.70546222921503543</v>
      </c>
      <c r="E58" s="125"/>
      <c r="F58" s="3"/>
      <c r="G58" s="132" t="s">
        <v>535</v>
      </c>
      <c r="H58" s="150">
        <v>616402</v>
      </c>
      <c r="I58" s="134">
        <v>584448</v>
      </c>
      <c r="J58" s="135">
        <v>0.94816045372987112</v>
      </c>
      <c r="K58" s="125"/>
      <c r="L58" s="3"/>
      <c r="M58" s="132" t="s">
        <v>856</v>
      </c>
      <c r="N58" s="150">
        <v>163715</v>
      </c>
      <c r="O58" s="134">
        <v>13468</v>
      </c>
      <c r="P58" s="135">
        <v>8.2264911584155387E-2</v>
      </c>
      <c r="Q58" s="125"/>
      <c r="R58" s="3"/>
      <c r="S58" s="132" t="s">
        <v>1157</v>
      </c>
      <c r="T58" s="150">
        <v>4269776</v>
      </c>
      <c r="U58" s="134">
        <v>3970949</v>
      </c>
      <c r="V58" s="135">
        <v>0.93001342459182867</v>
      </c>
      <c r="W58" s="125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7" x14ac:dyDescent="0.2">
      <c r="A59" s="32" t="s">
        <v>114</v>
      </c>
      <c r="B59" s="47">
        <v>25837</v>
      </c>
      <c r="C59" s="33">
        <v>13647</v>
      </c>
      <c r="D59" s="38">
        <v>0.52819599798738248</v>
      </c>
      <c r="E59" s="43">
        <v>0.7487232854055188</v>
      </c>
      <c r="G59" s="32" t="s">
        <v>114</v>
      </c>
      <c r="H59" s="47">
        <v>748</v>
      </c>
      <c r="I59" s="33">
        <v>700</v>
      </c>
      <c r="J59" s="38">
        <v>0.93582887700534756</v>
      </c>
      <c r="K59" s="43">
        <v>0.98699420896957513</v>
      </c>
      <c r="M59" s="32" t="s">
        <v>114</v>
      </c>
      <c r="N59" s="47">
        <v>487</v>
      </c>
      <c r="O59" s="33">
        <v>24</v>
      </c>
      <c r="P59" s="38">
        <v>4.9281314168377825E-2</v>
      </c>
      <c r="Q59" s="43">
        <v>0.59905630747519867</v>
      </c>
      <c r="S59" s="32" t="s">
        <v>114</v>
      </c>
      <c r="T59" s="47">
        <v>15518</v>
      </c>
      <c r="U59" s="33">
        <v>14310</v>
      </c>
      <c r="V59" s="38">
        <v>0.92215491687073081</v>
      </c>
      <c r="W59" s="43">
        <v>0.99155011367223345</v>
      </c>
    </row>
    <row r="60" spans="1:33" s="110" customFormat="1" ht="17" x14ac:dyDescent="0.2">
      <c r="A60" s="121" t="s">
        <v>115</v>
      </c>
      <c r="B60" s="145">
        <v>350474</v>
      </c>
      <c r="C60" s="123">
        <v>249406</v>
      </c>
      <c r="D60" s="124">
        <v>0.71162482808995819</v>
      </c>
      <c r="E60" s="161">
        <v>1.008735547588111</v>
      </c>
      <c r="F60" s="3"/>
      <c r="G60" s="121" t="s">
        <v>115</v>
      </c>
      <c r="H60" s="145">
        <v>8359</v>
      </c>
      <c r="I60" s="123">
        <v>7541</v>
      </c>
      <c r="J60" s="124">
        <v>0.90214140447421942</v>
      </c>
      <c r="K60" s="161">
        <v>0.95146491390289256</v>
      </c>
      <c r="L60" s="3"/>
      <c r="M60" s="121" t="s">
        <v>115</v>
      </c>
      <c r="N60" s="145">
        <v>4698</v>
      </c>
      <c r="O60" s="123">
        <v>361</v>
      </c>
      <c r="P60" s="124">
        <v>7.6841209025117069E-2</v>
      </c>
      <c r="Q60" s="161">
        <v>0.93407028033464823</v>
      </c>
      <c r="R60" s="3"/>
      <c r="S60" s="121" t="s">
        <v>115</v>
      </c>
      <c r="T60" s="145">
        <v>105940</v>
      </c>
      <c r="U60" s="123">
        <v>101160</v>
      </c>
      <c r="V60" s="124">
        <v>0.95488012082310747</v>
      </c>
      <c r="W60" s="161">
        <v>1.0267379970801953</v>
      </c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7" x14ac:dyDescent="0.2">
      <c r="A61" s="32" t="s">
        <v>116</v>
      </c>
      <c r="B61" s="47">
        <v>256183</v>
      </c>
      <c r="C61" s="33">
        <v>188281</v>
      </c>
      <c r="D61" s="38">
        <v>0.73494728377761209</v>
      </c>
      <c r="E61" s="43">
        <v>1.0417953695343611</v>
      </c>
      <c r="G61" s="32" t="s">
        <v>116</v>
      </c>
      <c r="H61" s="47">
        <v>65898</v>
      </c>
      <c r="I61" s="33">
        <v>57052</v>
      </c>
      <c r="J61" s="38">
        <v>0.86576223861118695</v>
      </c>
      <c r="K61" s="43">
        <v>0.91309676036946463</v>
      </c>
      <c r="M61" s="32" t="s">
        <v>116</v>
      </c>
      <c r="N61" s="47">
        <v>3212</v>
      </c>
      <c r="O61" s="33">
        <v>136</v>
      </c>
      <c r="P61" s="38">
        <v>4.2341220423412207E-2</v>
      </c>
      <c r="Q61" s="43">
        <v>0.5146935626387682</v>
      </c>
      <c r="S61" s="32" t="s">
        <v>116</v>
      </c>
      <c r="T61" s="47">
        <v>576257</v>
      </c>
      <c r="U61" s="33">
        <v>532273</v>
      </c>
      <c r="V61" s="38">
        <v>0.9236729445368993</v>
      </c>
      <c r="W61" s="43">
        <v>0.99318237792350994</v>
      </c>
    </row>
    <row r="62" spans="1:33" s="110" customFormat="1" ht="17" x14ac:dyDescent="0.2">
      <c r="A62" s="121" t="s">
        <v>117</v>
      </c>
      <c r="B62" s="145">
        <v>2679449</v>
      </c>
      <c r="C62" s="123">
        <v>1948655</v>
      </c>
      <c r="D62" s="124">
        <v>0.72725959702909071</v>
      </c>
      <c r="E62" s="161">
        <v>1.0308979941255099</v>
      </c>
      <c r="F62" s="3"/>
      <c r="G62" s="121" t="s">
        <v>117</v>
      </c>
      <c r="H62" s="145">
        <v>37576</v>
      </c>
      <c r="I62" s="123">
        <v>32115</v>
      </c>
      <c r="J62" s="124">
        <v>0.85466787311049608</v>
      </c>
      <c r="K62" s="161">
        <v>0.90139582361656811</v>
      </c>
      <c r="L62" s="3"/>
      <c r="M62" s="121" t="s">
        <v>117</v>
      </c>
      <c r="N62" s="145">
        <v>8634</v>
      </c>
      <c r="O62" s="123">
        <v>511</v>
      </c>
      <c r="P62" s="124">
        <v>5.9184618948343759E-2</v>
      </c>
      <c r="Q62" s="161">
        <v>0.71943940385566518</v>
      </c>
      <c r="R62" s="3"/>
      <c r="S62" s="121" t="s">
        <v>117</v>
      </c>
      <c r="T62" s="145">
        <v>2517753</v>
      </c>
      <c r="U62" s="123">
        <v>2325053</v>
      </c>
      <c r="V62" s="124">
        <v>0.92346350098679264</v>
      </c>
      <c r="W62" s="161">
        <v>0.9929571730559581</v>
      </c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7" x14ac:dyDescent="0.2">
      <c r="A63" s="32" t="s">
        <v>118</v>
      </c>
      <c r="B63" s="47">
        <v>26806</v>
      </c>
      <c r="C63" s="33">
        <v>17919</v>
      </c>
      <c r="D63" s="38">
        <v>0.66846974557934791</v>
      </c>
      <c r="E63" s="43">
        <v>0.94756277217442397</v>
      </c>
      <c r="G63" s="32" t="s">
        <v>118</v>
      </c>
      <c r="H63" s="47">
        <v>644</v>
      </c>
      <c r="I63" s="33">
        <v>616</v>
      </c>
      <c r="J63" s="38">
        <v>0.95652173913043481</v>
      </c>
      <c r="K63" s="43">
        <v>1.0088184287455484</v>
      </c>
      <c r="M63" s="32" t="s">
        <v>118</v>
      </c>
      <c r="N63" s="47">
        <v>154</v>
      </c>
      <c r="O63" s="33">
        <v>17</v>
      </c>
      <c r="P63" s="38">
        <v>0.11038961038961038</v>
      </c>
      <c r="Q63" s="43">
        <v>1.341879645451074</v>
      </c>
      <c r="S63" s="32" t="s">
        <v>118</v>
      </c>
      <c r="T63" s="47">
        <v>5717</v>
      </c>
      <c r="U63" s="33">
        <v>5483</v>
      </c>
      <c r="V63" s="38">
        <v>0.95906944201504285</v>
      </c>
      <c r="W63" s="43">
        <v>1.0312425784993013</v>
      </c>
    </row>
    <row r="64" spans="1:33" s="110" customFormat="1" ht="17" x14ac:dyDescent="0.2">
      <c r="A64" s="121" t="s">
        <v>119</v>
      </c>
      <c r="B64" s="145">
        <v>124111</v>
      </c>
      <c r="C64" s="123">
        <v>83777</v>
      </c>
      <c r="D64" s="124">
        <v>0.67501671890485127</v>
      </c>
      <c r="E64" s="161">
        <v>0.95684317451827183</v>
      </c>
      <c r="F64" s="3"/>
      <c r="G64" s="121" t="s">
        <v>119</v>
      </c>
      <c r="H64" s="145">
        <v>20971</v>
      </c>
      <c r="I64" s="123">
        <v>19449</v>
      </c>
      <c r="J64" s="124">
        <v>0.92742358495064614</v>
      </c>
      <c r="K64" s="161">
        <v>0.97812936755835966</v>
      </c>
      <c r="L64" s="3"/>
      <c r="M64" s="121" t="s">
        <v>119</v>
      </c>
      <c r="N64" s="145">
        <v>4442</v>
      </c>
      <c r="O64" s="123">
        <v>319</v>
      </c>
      <c r="P64" s="124">
        <v>7.1814497973885644E-2</v>
      </c>
      <c r="Q64" s="161">
        <v>0.87296633024908588</v>
      </c>
      <c r="R64" s="3"/>
      <c r="S64" s="121" t="s">
        <v>119</v>
      </c>
      <c r="T64" s="145">
        <v>78037</v>
      </c>
      <c r="U64" s="123">
        <v>73588</v>
      </c>
      <c r="V64" s="124">
        <v>0.94298858233914684</v>
      </c>
      <c r="W64" s="161">
        <v>1.0139515811322968</v>
      </c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7" x14ac:dyDescent="0.2">
      <c r="A65" s="34" t="s">
        <v>120</v>
      </c>
      <c r="B65" s="48">
        <v>706500</v>
      </c>
      <c r="C65" s="35">
        <v>439641</v>
      </c>
      <c r="D65" s="41">
        <v>0.62228025477707005</v>
      </c>
      <c r="E65" s="44">
        <v>0.88208869165040693</v>
      </c>
      <c r="G65" s="36" t="s">
        <v>120</v>
      </c>
      <c r="H65" s="48">
        <v>482206</v>
      </c>
      <c r="I65" s="35">
        <v>466975</v>
      </c>
      <c r="J65" s="41">
        <v>0.96841391438513835</v>
      </c>
      <c r="K65" s="44">
        <v>1.0213607945528567</v>
      </c>
      <c r="M65" s="36" t="s">
        <v>120</v>
      </c>
      <c r="N65" s="48">
        <v>142088</v>
      </c>
      <c r="O65" s="35">
        <v>12100</v>
      </c>
      <c r="P65" s="41">
        <v>8.5158493328078372E-2</v>
      </c>
      <c r="Q65" s="44">
        <v>1.0351739482630198</v>
      </c>
      <c r="S65" s="36" t="s">
        <v>120</v>
      </c>
      <c r="T65" s="48">
        <v>970554</v>
      </c>
      <c r="U65" s="35">
        <v>919082</v>
      </c>
      <c r="V65" s="41">
        <v>0.94696637178353804</v>
      </c>
      <c r="W65" s="44">
        <v>1.0182287123426739</v>
      </c>
    </row>
    <row r="67" spans="1:33" ht="15.75" customHeight="1" x14ac:dyDescent="0.2">
      <c r="A67" s="263" t="s">
        <v>121</v>
      </c>
      <c r="B67" s="272" t="s">
        <v>232</v>
      </c>
      <c r="C67" s="260" t="s">
        <v>129</v>
      </c>
      <c r="D67" s="260"/>
      <c r="E67" s="280" t="s">
        <v>124</v>
      </c>
      <c r="G67" s="263" t="s">
        <v>121</v>
      </c>
      <c r="H67" s="272" t="s">
        <v>232</v>
      </c>
      <c r="I67" s="260" t="s">
        <v>129</v>
      </c>
      <c r="J67" s="260"/>
      <c r="K67" s="276" t="s">
        <v>124</v>
      </c>
      <c r="M67" s="263" t="s">
        <v>121</v>
      </c>
      <c r="N67" s="272" t="s">
        <v>232</v>
      </c>
      <c r="O67" s="260" t="s">
        <v>129</v>
      </c>
      <c r="P67" s="260"/>
      <c r="Q67" s="276" t="s">
        <v>124</v>
      </c>
      <c r="S67" s="263" t="s">
        <v>121</v>
      </c>
      <c r="T67" s="272" t="s">
        <v>232</v>
      </c>
      <c r="U67" s="260" t="s">
        <v>129</v>
      </c>
      <c r="V67" s="260"/>
      <c r="W67" s="276" t="s">
        <v>124</v>
      </c>
    </row>
    <row r="68" spans="1:33" ht="17" x14ac:dyDescent="0.2">
      <c r="A68" s="264"/>
      <c r="B68" s="273"/>
      <c r="C68" s="29" t="s">
        <v>125</v>
      </c>
      <c r="D68" s="30" t="s">
        <v>126</v>
      </c>
      <c r="E68" s="281"/>
      <c r="G68" s="264"/>
      <c r="H68" s="273"/>
      <c r="I68" s="29" t="s">
        <v>125</v>
      </c>
      <c r="J68" s="31" t="s">
        <v>126</v>
      </c>
      <c r="K68" s="277"/>
      <c r="M68" s="264"/>
      <c r="N68" s="273"/>
      <c r="O68" s="29" t="s">
        <v>125</v>
      </c>
      <c r="P68" s="31" t="s">
        <v>126</v>
      </c>
      <c r="Q68" s="277"/>
      <c r="S68" s="264"/>
      <c r="T68" s="273"/>
      <c r="U68" s="29" t="s">
        <v>125</v>
      </c>
      <c r="V68" s="31" t="s">
        <v>126</v>
      </c>
      <c r="W68" s="277"/>
    </row>
    <row r="69" spans="1:33" s="110" customFormat="1" ht="34" x14ac:dyDescent="0.2">
      <c r="A69" s="132" t="s">
        <v>278</v>
      </c>
      <c r="B69" s="150">
        <v>262266</v>
      </c>
      <c r="C69" s="134">
        <v>228939</v>
      </c>
      <c r="D69" s="135">
        <v>0.87292672325044041</v>
      </c>
      <c r="E69" s="125"/>
      <c r="F69" s="3"/>
      <c r="G69" s="132" t="s">
        <v>536</v>
      </c>
      <c r="H69" s="150">
        <v>633647</v>
      </c>
      <c r="I69" s="134">
        <v>545695</v>
      </c>
      <c r="J69" s="135">
        <v>0.86119716498302679</v>
      </c>
      <c r="K69" s="125"/>
      <c r="L69" s="3"/>
      <c r="M69" s="132" t="s">
        <v>879</v>
      </c>
      <c r="N69" s="150">
        <v>955975</v>
      </c>
      <c r="O69" s="134">
        <v>463153</v>
      </c>
      <c r="P69" s="135">
        <v>0.4844823347890897</v>
      </c>
      <c r="Q69" s="125"/>
      <c r="R69" s="3"/>
      <c r="S69" s="132" t="s">
        <v>1184</v>
      </c>
      <c r="T69" s="150">
        <v>178860</v>
      </c>
      <c r="U69" s="134">
        <v>67973</v>
      </c>
      <c r="V69" s="135">
        <v>0.38003466398300345</v>
      </c>
      <c r="W69" s="125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7" x14ac:dyDescent="0.2">
      <c r="A70" s="32" t="s">
        <v>114</v>
      </c>
      <c r="B70" s="47">
        <v>2446</v>
      </c>
      <c r="C70" s="33">
        <v>2067</v>
      </c>
      <c r="D70" s="38">
        <v>0.84505314799672937</v>
      </c>
      <c r="E70" s="43">
        <v>0.87872839171826067</v>
      </c>
      <c r="G70" s="32" t="s">
        <v>114</v>
      </c>
      <c r="H70" s="47">
        <v>4672</v>
      </c>
      <c r="I70" s="33">
        <v>4302</v>
      </c>
      <c r="J70" s="38">
        <v>0.92080479452054798</v>
      </c>
      <c r="K70" s="43">
        <v>1.069214846450053</v>
      </c>
      <c r="M70" s="32" t="s">
        <v>114</v>
      </c>
      <c r="N70" s="47">
        <v>1282</v>
      </c>
      <c r="O70" s="33">
        <v>651</v>
      </c>
      <c r="P70" s="38">
        <v>0.50780031201248055</v>
      </c>
      <c r="Q70" s="43">
        <v>1.0481296748075282</v>
      </c>
      <c r="S70" s="32" t="s">
        <v>114</v>
      </c>
      <c r="T70" s="47">
        <v>4087</v>
      </c>
      <c r="U70" s="33">
        <v>903</v>
      </c>
      <c r="V70" s="38">
        <v>0.22094445803768045</v>
      </c>
      <c r="W70" s="43">
        <v>0.58137975026289157</v>
      </c>
    </row>
    <row r="71" spans="1:33" s="110" customFormat="1" ht="17" x14ac:dyDescent="0.2">
      <c r="A71" s="121" t="s">
        <v>115</v>
      </c>
      <c r="B71" s="145">
        <v>5371</v>
      </c>
      <c r="C71" s="123">
        <v>5031</v>
      </c>
      <c r="D71" s="124">
        <v>0.93669707689443304</v>
      </c>
      <c r="E71" s="161">
        <v>0.97402431771051967</v>
      </c>
      <c r="F71" s="3"/>
      <c r="G71" s="121" t="s">
        <v>115</v>
      </c>
      <c r="H71" s="145">
        <v>9105</v>
      </c>
      <c r="I71" s="123">
        <v>8552</v>
      </c>
      <c r="J71" s="124">
        <v>0.93926414058209773</v>
      </c>
      <c r="K71" s="161">
        <v>1.0906493643654871</v>
      </c>
      <c r="L71" s="3"/>
      <c r="M71" s="121" t="s">
        <v>115</v>
      </c>
      <c r="N71" s="145">
        <v>72998</v>
      </c>
      <c r="O71" s="123">
        <v>42436</v>
      </c>
      <c r="P71" s="124">
        <v>0.5813309953697362</v>
      </c>
      <c r="Q71" s="161">
        <v>1.1999013248291246</v>
      </c>
      <c r="R71" s="3"/>
      <c r="S71" s="121" t="s">
        <v>115</v>
      </c>
      <c r="T71" s="145">
        <v>3392</v>
      </c>
      <c r="U71" s="123">
        <v>1909</v>
      </c>
      <c r="V71" s="124">
        <v>0.56279481132075471</v>
      </c>
      <c r="W71" s="161">
        <v>1.4809038876146439</v>
      </c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7" x14ac:dyDescent="0.2">
      <c r="A72" s="32" t="s">
        <v>116</v>
      </c>
      <c r="B72" s="47">
        <v>17674</v>
      </c>
      <c r="C72" s="33">
        <v>15832</v>
      </c>
      <c r="D72" s="38">
        <v>0.89577911055788162</v>
      </c>
      <c r="E72" s="43">
        <v>0.93147577643055879</v>
      </c>
      <c r="G72" s="32" t="s">
        <v>116</v>
      </c>
      <c r="H72" s="47">
        <v>296210</v>
      </c>
      <c r="I72" s="33">
        <v>235348</v>
      </c>
      <c r="J72" s="38">
        <v>0.7945309071267006</v>
      </c>
      <c r="K72" s="43">
        <v>0.92258885587757355</v>
      </c>
      <c r="M72" s="32" t="s">
        <v>116</v>
      </c>
      <c r="N72" s="47">
        <v>180894</v>
      </c>
      <c r="O72" s="33">
        <v>66271</v>
      </c>
      <c r="P72" s="38">
        <v>0.36635267062478577</v>
      </c>
      <c r="Q72" s="43">
        <v>0.75617343361811229</v>
      </c>
      <c r="S72" s="32" t="s">
        <v>116</v>
      </c>
      <c r="T72" s="47">
        <v>3486</v>
      </c>
      <c r="U72" s="33">
        <v>1899</v>
      </c>
      <c r="V72" s="38">
        <v>0.54475043029259895</v>
      </c>
      <c r="W72" s="43">
        <v>1.4334230056365653</v>
      </c>
    </row>
    <row r="73" spans="1:33" s="110" customFormat="1" ht="17" x14ac:dyDescent="0.2">
      <c r="A73" s="121" t="s">
        <v>117</v>
      </c>
      <c r="B73" s="145">
        <v>144167</v>
      </c>
      <c r="C73" s="123">
        <v>126158</v>
      </c>
      <c r="D73" s="124">
        <v>0.87508236975174625</v>
      </c>
      <c r="E73" s="161">
        <v>0.90995427354580127</v>
      </c>
      <c r="F73" s="3"/>
      <c r="G73" s="121" t="s">
        <v>117</v>
      </c>
      <c r="H73" s="145">
        <v>38794</v>
      </c>
      <c r="I73" s="123">
        <v>35571</v>
      </c>
      <c r="J73" s="124">
        <v>0.91692014229004482</v>
      </c>
      <c r="K73" s="161">
        <v>1.064704088184169</v>
      </c>
      <c r="L73" s="3"/>
      <c r="M73" s="121" t="s">
        <v>117</v>
      </c>
      <c r="N73" s="145">
        <v>291331</v>
      </c>
      <c r="O73" s="123">
        <v>117004</v>
      </c>
      <c r="P73" s="124">
        <v>0.40161877726709483</v>
      </c>
      <c r="Q73" s="161">
        <v>0.82896474944113707</v>
      </c>
      <c r="R73" s="3"/>
      <c r="S73" s="121" t="s">
        <v>117</v>
      </c>
      <c r="T73" s="145">
        <v>46894</v>
      </c>
      <c r="U73" s="123">
        <v>19569</v>
      </c>
      <c r="V73" s="124">
        <v>0.41730285324348532</v>
      </c>
      <c r="W73" s="161">
        <v>1.0980652366546979</v>
      </c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7" x14ac:dyDescent="0.2">
      <c r="A74" s="32" t="s">
        <v>118</v>
      </c>
      <c r="B74" s="47">
        <v>689</v>
      </c>
      <c r="C74" s="33">
        <v>599</v>
      </c>
      <c r="D74" s="38">
        <v>0.86937590711175616</v>
      </c>
      <c r="E74" s="43">
        <v>0.90402040920848004</v>
      </c>
      <c r="G74" s="32" t="s">
        <v>118</v>
      </c>
      <c r="H74" s="47">
        <v>500</v>
      </c>
      <c r="I74" s="33">
        <v>451</v>
      </c>
      <c r="J74" s="38">
        <v>0.90200000000000002</v>
      </c>
      <c r="K74" s="43">
        <v>1.0473792026681572</v>
      </c>
      <c r="M74" s="32" t="s">
        <v>118</v>
      </c>
      <c r="N74" s="47">
        <v>2078</v>
      </c>
      <c r="O74" s="33">
        <v>1151</v>
      </c>
      <c r="P74" s="38">
        <v>0.55389797882579406</v>
      </c>
      <c r="Q74" s="43">
        <v>1.1432779671253095</v>
      </c>
      <c r="S74" s="32" t="s">
        <v>118</v>
      </c>
      <c r="T74" s="47">
        <v>3545</v>
      </c>
      <c r="U74" s="33">
        <v>1824</v>
      </c>
      <c r="V74" s="38">
        <v>0.51452750352609311</v>
      </c>
      <c r="W74" s="43">
        <v>1.353896242341474</v>
      </c>
    </row>
    <row r="75" spans="1:33" s="110" customFormat="1" ht="17" x14ac:dyDescent="0.2">
      <c r="A75" s="121" t="s">
        <v>119</v>
      </c>
      <c r="B75" s="145">
        <v>7962</v>
      </c>
      <c r="C75" s="123">
        <v>7075</v>
      </c>
      <c r="D75" s="124">
        <v>0.8885958301934187</v>
      </c>
      <c r="E75" s="161">
        <v>0.92400624339954252</v>
      </c>
      <c r="F75" s="3"/>
      <c r="G75" s="121" t="s">
        <v>119</v>
      </c>
      <c r="H75" s="145">
        <v>12833</v>
      </c>
      <c r="I75" s="123">
        <v>11396</v>
      </c>
      <c r="J75" s="124">
        <v>0.88802306553416976</v>
      </c>
      <c r="K75" s="161">
        <v>1.0311495458205227</v>
      </c>
      <c r="L75" s="3"/>
      <c r="M75" s="121" t="s">
        <v>119</v>
      </c>
      <c r="N75" s="145">
        <v>17501</v>
      </c>
      <c r="O75" s="123">
        <v>9904</v>
      </c>
      <c r="P75" s="124">
        <v>0.56591051939889148</v>
      </c>
      <c r="Q75" s="161">
        <v>1.1680725565468759</v>
      </c>
      <c r="R75" s="3"/>
      <c r="S75" s="121" t="s">
        <v>119</v>
      </c>
      <c r="T75" s="145">
        <v>4197</v>
      </c>
      <c r="U75" s="123">
        <v>1084</v>
      </c>
      <c r="V75" s="124">
        <v>0.25827972361210388</v>
      </c>
      <c r="W75" s="161">
        <v>0.67962148743267037</v>
      </c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7" x14ac:dyDescent="0.2">
      <c r="A76" s="34" t="s">
        <v>120</v>
      </c>
      <c r="B76" s="48">
        <v>83957</v>
      </c>
      <c r="C76" s="35">
        <v>72177</v>
      </c>
      <c r="D76" s="41">
        <v>0.85969007944543041</v>
      </c>
      <c r="E76" s="44">
        <v>0.89394860273350596</v>
      </c>
      <c r="G76" s="36" t="s">
        <v>120</v>
      </c>
      <c r="H76" s="48">
        <v>271533</v>
      </c>
      <c r="I76" s="35">
        <v>250075</v>
      </c>
      <c r="J76" s="41">
        <v>0.92097461450357787</v>
      </c>
      <c r="K76" s="44">
        <v>1.0694120370469742</v>
      </c>
      <c r="M76" s="36" t="s">
        <v>120</v>
      </c>
      <c r="N76" s="48">
        <v>389891</v>
      </c>
      <c r="O76" s="35">
        <v>225736</v>
      </c>
      <c r="P76" s="41">
        <v>0.5789720716815725</v>
      </c>
      <c r="Q76" s="44">
        <v>1.1950323677613903</v>
      </c>
      <c r="S76" s="36" t="s">
        <v>120</v>
      </c>
      <c r="T76" s="48">
        <v>113259</v>
      </c>
      <c r="U76" s="35">
        <v>40785</v>
      </c>
      <c r="V76" s="41">
        <v>0.36010383280798874</v>
      </c>
      <c r="W76" s="44">
        <v>0.94755522834120709</v>
      </c>
    </row>
    <row r="78" spans="1:33" x14ac:dyDescent="0.2">
      <c r="A78" s="263" t="s">
        <v>121</v>
      </c>
      <c r="B78" s="272" t="s">
        <v>232</v>
      </c>
      <c r="C78" s="260" t="s">
        <v>129</v>
      </c>
      <c r="D78" s="260"/>
      <c r="E78" s="280" t="s">
        <v>124</v>
      </c>
      <c r="G78" s="263" t="s">
        <v>121</v>
      </c>
      <c r="H78" s="272" t="s">
        <v>232</v>
      </c>
      <c r="I78" s="260" t="s">
        <v>129</v>
      </c>
      <c r="J78" s="260"/>
      <c r="K78" s="276" t="s">
        <v>124</v>
      </c>
      <c r="M78" s="263" t="s">
        <v>121</v>
      </c>
      <c r="N78" s="272" t="s">
        <v>232</v>
      </c>
      <c r="O78" s="260" t="s">
        <v>129</v>
      </c>
      <c r="P78" s="260"/>
      <c r="Q78" s="276" t="s">
        <v>124</v>
      </c>
      <c r="S78" s="263" t="s">
        <v>121</v>
      </c>
      <c r="T78" s="272" t="s">
        <v>232</v>
      </c>
      <c r="U78" s="260" t="s">
        <v>129</v>
      </c>
      <c r="V78" s="260"/>
      <c r="W78" s="276" t="s">
        <v>124</v>
      </c>
    </row>
    <row r="79" spans="1:33" ht="17" x14ac:dyDescent="0.2">
      <c r="A79" s="264"/>
      <c r="B79" s="273"/>
      <c r="C79" s="29" t="s">
        <v>125</v>
      </c>
      <c r="D79" s="30" t="s">
        <v>126</v>
      </c>
      <c r="E79" s="281"/>
      <c r="G79" s="264"/>
      <c r="H79" s="273"/>
      <c r="I79" s="29" t="s">
        <v>125</v>
      </c>
      <c r="J79" s="31" t="s">
        <v>126</v>
      </c>
      <c r="K79" s="277"/>
      <c r="M79" s="264"/>
      <c r="N79" s="273"/>
      <c r="O79" s="29" t="s">
        <v>125</v>
      </c>
      <c r="P79" s="31" t="s">
        <v>126</v>
      </c>
      <c r="Q79" s="277"/>
      <c r="S79" s="264"/>
      <c r="T79" s="273"/>
      <c r="U79" s="29" t="s">
        <v>125</v>
      </c>
      <c r="V79" s="31" t="s">
        <v>126</v>
      </c>
      <c r="W79" s="277"/>
    </row>
    <row r="80" spans="1:33" s="110" customFormat="1" ht="32.25" customHeight="1" x14ac:dyDescent="0.2">
      <c r="A80" s="132" t="s">
        <v>301</v>
      </c>
      <c r="B80" s="150">
        <v>284329</v>
      </c>
      <c r="C80" s="134">
        <v>90130</v>
      </c>
      <c r="D80" s="135">
        <v>0.31699193539878101</v>
      </c>
      <c r="E80" s="125"/>
      <c r="F80" s="3"/>
      <c r="G80" s="136" t="s">
        <v>581</v>
      </c>
      <c r="H80" s="150">
        <v>515760</v>
      </c>
      <c r="I80" s="134">
        <v>29325</v>
      </c>
      <c r="J80" s="135">
        <v>5.6857840856212191E-2</v>
      </c>
      <c r="K80" s="125"/>
      <c r="L80" s="3"/>
      <c r="M80" s="132" t="s">
        <v>880</v>
      </c>
      <c r="N80" s="150">
        <v>296821</v>
      </c>
      <c r="O80" s="134">
        <v>256820</v>
      </c>
      <c r="P80" s="135">
        <v>0.86523527647976395</v>
      </c>
      <c r="Q80" s="125"/>
      <c r="R80" s="3"/>
      <c r="S80" s="132" t="s">
        <v>1185</v>
      </c>
      <c r="T80" s="150">
        <v>363607</v>
      </c>
      <c r="U80" s="134">
        <v>355761</v>
      </c>
      <c r="V80" s="135">
        <v>0.97842175755692273</v>
      </c>
      <c r="W80" s="125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7" x14ac:dyDescent="0.2">
      <c r="A81" s="32" t="s">
        <v>114</v>
      </c>
      <c r="B81" s="47">
        <v>828</v>
      </c>
      <c r="C81" s="33">
        <v>231</v>
      </c>
      <c r="D81" s="38">
        <v>0.27898550724637683</v>
      </c>
      <c r="E81" s="43">
        <v>0.80739150894824985</v>
      </c>
      <c r="G81" s="32" t="s">
        <v>114</v>
      </c>
      <c r="H81" s="47">
        <v>1371</v>
      </c>
      <c r="I81" s="33">
        <v>64</v>
      </c>
      <c r="J81" s="38">
        <v>4.6681254558716266E-2</v>
      </c>
      <c r="K81" s="43">
        <v>0.82101701112373404</v>
      </c>
      <c r="M81" s="32" t="s">
        <v>114</v>
      </c>
      <c r="N81" s="47">
        <v>33279</v>
      </c>
      <c r="O81" s="33">
        <v>30020</v>
      </c>
      <c r="P81" s="38">
        <v>0.90207037471077856</v>
      </c>
      <c r="Q81" s="43">
        <v>1.0425723490850711</v>
      </c>
      <c r="S81" s="32" t="s">
        <v>114</v>
      </c>
      <c r="T81" s="47">
        <v>1029</v>
      </c>
      <c r="U81" s="33">
        <v>1013</v>
      </c>
      <c r="V81" s="38">
        <v>0.98445092322643346</v>
      </c>
      <c r="W81" s="43">
        <v>1.0061621336841131</v>
      </c>
    </row>
    <row r="82" spans="1:33" s="110" customFormat="1" ht="17" x14ac:dyDescent="0.2">
      <c r="A82" s="121" t="s">
        <v>115</v>
      </c>
      <c r="B82" s="145">
        <v>12550</v>
      </c>
      <c r="C82" s="123">
        <v>4332</v>
      </c>
      <c r="D82" s="124">
        <v>0.34517928286852589</v>
      </c>
      <c r="E82" s="161">
        <v>0.99895806346232097</v>
      </c>
      <c r="F82" s="3"/>
      <c r="G82" s="121" t="s">
        <v>115</v>
      </c>
      <c r="H82" s="145">
        <v>30043</v>
      </c>
      <c r="I82" s="123">
        <v>3366</v>
      </c>
      <c r="J82" s="124">
        <v>0.1120394101787438</v>
      </c>
      <c r="K82" s="161">
        <v>1.9705181992766889</v>
      </c>
      <c r="L82" s="3"/>
      <c r="M82" s="121" t="s">
        <v>115</v>
      </c>
      <c r="N82" s="145">
        <v>2623</v>
      </c>
      <c r="O82" s="123">
        <v>2428</v>
      </c>
      <c r="P82" s="124">
        <v>0.92565764391917649</v>
      </c>
      <c r="Q82" s="161">
        <v>1.0698334534916825</v>
      </c>
      <c r="R82" s="3"/>
      <c r="S82" s="121" t="s">
        <v>115</v>
      </c>
      <c r="T82" s="145">
        <v>10791</v>
      </c>
      <c r="U82" s="123">
        <v>10667</v>
      </c>
      <c r="V82" s="124">
        <v>0.98850894263738298</v>
      </c>
      <c r="W82" s="161">
        <v>1.0103096491901893</v>
      </c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7" x14ac:dyDescent="0.2">
      <c r="A83" s="32" t="s">
        <v>116</v>
      </c>
      <c r="B83" s="47">
        <v>41521</v>
      </c>
      <c r="C83" s="33">
        <v>12936</v>
      </c>
      <c r="D83" s="38">
        <v>0.31155318995207243</v>
      </c>
      <c r="E83" s="43">
        <v>0.90164325249662691</v>
      </c>
      <c r="G83" s="32" t="s">
        <v>116</v>
      </c>
      <c r="H83" s="47">
        <v>59008</v>
      </c>
      <c r="I83" s="33">
        <v>5656</v>
      </c>
      <c r="J83" s="38">
        <v>9.585140997830803E-2</v>
      </c>
      <c r="K83" s="43">
        <v>1.6858081231172088</v>
      </c>
      <c r="M83" s="32" t="s">
        <v>116</v>
      </c>
      <c r="N83" s="47">
        <v>5760</v>
      </c>
      <c r="O83" s="33">
        <v>5000</v>
      </c>
      <c r="P83" s="38">
        <v>0.86805555555555558</v>
      </c>
      <c r="Q83" s="43">
        <v>1.0032595516531249</v>
      </c>
      <c r="S83" s="32" t="s">
        <v>116</v>
      </c>
      <c r="T83" s="47">
        <v>118081</v>
      </c>
      <c r="U83" s="33">
        <v>115100</v>
      </c>
      <c r="V83" s="38">
        <v>0.97475461759300819</v>
      </c>
      <c r="W83" s="43">
        <v>0.99625198444782004</v>
      </c>
    </row>
    <row r="84" spans="1:33" s="110" customFormat="1" ht="17" x14ac:dyDescent="0.2">
      <c r="A84" s="121" t="s">
        <v>117</v>
      </c>
      <c r="B84" s="145">
        <v>78843</v>
      </c>
      <c r="C84" s="123">
        <v>25343</v>
      </c>
      <c r="D84" s="124">
        <v>0.32143627208502973</v>
      </c>
      <c r="E84" s="161">
        <v>0.93024515614082248</v>
      </c>
      <c r="F84" s="3"/>
      <c r="G84" s="121" t="s">
        <v>117</v>
      </c>
      <c r="H84" s="145">
        <v>135857</v>
      </c>
      <c r="I84" s="123">
        <v>7678</v>
      </c>
      <c r="J84" s="124">
        <v>5.6515306535548405E-2</v>
      </c>
      <c r="K84" s="161">
        <v>0.99397560098122573</v>
      </c>
      <c r="L84" s="3"/>
      <c r="M84" s="121" t="s">
        <v>117</v>
      </c>
      <c r="N84" s="145">
        <v>187167</v>
      </c>
      <c r="O84" s="123">
        <v>161899</v>
      </c>
      <c r="P84" s="124">
        <v>0.86499756901590563</v>
      </c>
      <c r="Q84" s="161">
        <v>0.99972526840927545</v>
      </c>
      <c r="R84" s="3"/>
      <c r="S84" s="121" t="s">
        <v>117</v>
      </c>
      <c r="T84" s="145">
        <v>65030</v>
      </c>
      <c r="U84" s="123">
        <v>64055</v>
      </c>
      <c r="V84" s="124">
        <v>0.98500691988313083</v>
      </c>
      <c r="W84" s="161">
        <v>1.0067303923643838</v>
      </c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7" x14ac:dyDescent="0.2">
      <c r="A85" s="32" t="s">
        <v>118</v>
      </c>
      <c r="B85" s="47">
        <v>284</v>
      </c>
      <c r="C85" s="33">
        <v>55</v>
      </c>
      <c r="D85" s="38">
        <v>0.19366197183098591</v>
      </c>
      <c r="E85" s="43">
        <v>0.56046291868641085</v>
      </c>
      <c r="G85" s="32" t="s">
        <v>118</v>
      </c>
      <c r="H85" s="47">
        <v>514</v>
      </c>
      <c r="I85" s="33">
        <v>47</v>
      </c>
      <c r="J85" s="38">
        <v>9.1439688715953302E-2</v>
      </c>
      <c r="K85" s="43">
        <v>1.6082159881377689</v>
      </c>
      <c r="M85" s="32" t="s">
        <v>118</v>
      </c>
      <c r="N85" s="47">
        <v>409</v>
      </c>
      <c r="O85" s="33">
        <v>373</v>
      </c>
      <c r="P85" s="38">
        <v>0.91198044009779955</v>
      </c>
      <c r="Q85" s="43">
        <v>1.0540259567411765</v>
      </c>
      <c r="S85" s="32" t="s">
        <v>118</v>
      </c>
      <c r="T85" s="47">
        <v>497</v>
      </c>
      <c r="U85" s="33">
        <v>481</v>
      </c>
      <c r="V85" s="38">
        <v>0.96780684104627768</v>
      </c>
      <c r="W85" s="43">
        <v>0.98915098072108487</v>
      </c>
    </row>
    <row r="86" spans="1:33" s="110" customFormat="1" ht="17" x14ac:dyDescent="0.2">
      <c r="A86" s="121" t="s">
        <v>119</v>
      </c>
      <c r="B86" s="145">
        <v>7972</v>
      </c>
      <c r="C86" s="123">
        <v>2393</v>
      </c>
      <c r="D86" s="124">
        <v>0.30017561465127945</v>
      </c>
      <c r="E86" s="161">
        <v>0.86871624571068973</v>
      </c>
      <c r="F86" s="3"/>
      <c r="G86" s="121" t="s">
        <v>119</v>
      </c>
      <c r="H86" s="145">
        <v>22234</v>
      </c>
      <c r="I86" s="123">
        <v>1076</v>
      </c>
      <c r="J86" s="124">
        <v>4.8394350993973191E-2</v>
      </c>
      <c r="K86" s="161">
        <v>0.85114647804438581</v>
      </c>
      <c r="L86" s="3"/>
      <c r="M86" s="121" t="s">
        <v>119</v>
      </c>
      <c r="N86" s="145">
        <v>4280</v>
      </c>
      <c r="O86" s="123">
        <v>4107</v>
      </c>
      <c r="P86" s="124">
        <v>0.95957943925233646</v>
      </c>
      <c r="Q86" s="161">
        <v>1.1090387381758342</v>
      </c>
      <c r="R86" s="3"/>
      <c r="S86" s="121" t="s">
        <v>119</v>
      </c>
      <c r="T86" s="145">
        <v>16893</v>
      </c>
      <c r="U86" s="123">
        <v>16508</v>
      </c>
      <c r="V86" s="124">
        <v>0.97720949505712429</v>
      </c>
      <c r="W86" s="161">
        <v>0.99876100210319785</v>
      </c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7" x14ac:dyDescent="0.2">
      <c r="A87" s="34" t="s">
        <v>120</v>
      </c>
      <c r="B87" s="48">
        <v>142331</v>
      </c>
      <c r="C87" s="35">
        <v>44840</v>
      </c>
      <c r="D87" s="41">
        <v>0.31504029340059436</v>
      </c>
      <c r="E87" s="44">
        <v>0.91173502300811227</v>
      </c>
      <c r="G87" s="36" t="s">
        <v>120</v>
      </c>
      <c r="H87" s="48">
        <v>266733</v>
      </c>
      <c r="I87" s="35">
        <v>11438</v>
      </c>
      <c r="J87" s="41">
        <v>4.2881833144005427E-2</v>
      </c>
      <c r="K87" s="44">
        <v>0.75419383673835427</v>
      </c>
      <c r="M87" s="36" t="s">
        <v>120</v>
      </c>
      <c r="N87" s="48">
        <v>63303</v>
      </c>
      <c r="O87" s="35">
        <v>52993</v>
      </c>
      <c r="P87" s="41">
        <v>0.8371325213654961</v>
      </c>
      <c r="Q87" s="44">
        <v>0.96752010016442602</v>
      </c>
      <c r="S87" s="36" t="s">
        <v>120</v>
      </c>
      <c r="T87" s="48">
        <v>151286</v>
      </c>
      <c r="U87" s="35">
        <v>147937</v>
      </c>
      <c r="V87" s="41">
        <v>0.97786312018296473</v>
      </c>
      <c r="W87" s="44">
        <v>0.99942904236374208</v>
      </c>
    </row>
    <row r="89" spans="1:33" x14ac:dyDescent="0.2">
      <c r="A89" s="263" t="s">
        <v>121</v>
      </c>
      <c r="B89" s="272" t="s">
        <v>232</v>
      </c>
      <c r="C89" s="260" t="s">
        <v>129</v>
      </c>
      <c r="D89" s="260"/>
      <c r="E89" s="280" t="s">
        <v>124</v>
      </c>
      <c r="G89" s="263" t="s">
        <v>121</v>
      </c>
      <c r="H89" s="272" t="s">
        <v>232</v>
      </c>
      <c r="I89" s="260" t="s">
        <v>129</v>
      </c>
      <c r="J89" s="260"/>
      <c r="K89" s="276" t="s">
        <v>124</v>
      </c>
      <c r="M89" s="263" t="s">
        <v>121</v>
      </c>
      <c r="N89" s="272" t="s">
        <v>232</v>
      </c>
      <c r="O89" s="260" t="s">
        <v>129</v>
      </c>
      <c r="P89" s="260"/>
      <c r="Q89" s="276" t="s">
        <v>124</v>
      </c>
      <c r="S89" s="263" t="s">
        <v>121</v>
      </c>
      <c r="T89" s="272" t="s">
        <v>232</v>
      </c>
      <c r="U89" s="260" t="s">
        <v>129</v>
      </c>
      <c r="V89" s="260"/>
      <c r="W89" s="276" t="s">
        <v>124</v>
      </c>
    </row>
    <row r="90" spans="1:33" ht="17" x14ac:dyDescent="0.2">
      <c r="A90" s="264"/>
      <c r="B90" s="273"/>
      <c r="C90" s="29" t="s">
        <v>125</v>
      </c>
      <c r="D90" s="30" t="s">
        <v>126</v>
      </c>
      <c r="E90" s="281"/>
      <c r="G90" s="264"/>
      <c r="H90" s="273"/>
      <c r="I90" s="29" t="s">
        <v>125</v>
      </c>
      <c r="J90" s="31" t="s">
        <v>126</v>
      </c>
      <c r="K90" s="277"/>
      <c r="M90" s="264"/>
      <c r="N90" s="273"/>
      <c r="O90" s="29" t="s">
        <v>125</v>
      </c>
      <c r="P90" s="31" t="s">
        <v>126</v>
      </c>
      <c r="Q90" s="277"/>
      <c r="S90" s="264"/>
      <c r="T90" s="273"/>
      <c r="U90" s="29" t="s">
        <v>125</v>
      </c>
      <c r="V90" s="31" t="s">
        <v>126</v>
      </c>
      <c r="W90" s="277"/>
    </row>
    <row r="91" spans="1:33" s="110" customFormat="1" ht="34" x14ac:dyDescent="0.2">
      <c r="A91" s="132" t="s">
        <v>324</v>
      </c>
      <c r="B91" s="150">
        <v>67311</v>
      </c>
      <c r="C91" s="144">
        <v>0</v>
      </c>
      <c r="D91" s="135">
        <v>0</v>
      </c>
      <c r="E91" s="125"/>
      <c r="F91" s="3"/>
      <c r="G91" s="132" t="s">
        <v>582</v>
      </c>
      <c r="H91" s="150">
        <v>479729</v>
      </c>
      <c r="I91" s="134">
        <v>311814</v>
      </c>
      <c r="J91" s="135">
        <v>0.64997946757440139</v>
      </c>
      <c r="K91" s="125"/>
      <c r="L91" s="3"/>
      <c r="M91" s="132" t="s">
        <v>925</v>
      </c>
      <c r="N91" s="150">
        <v>267257</v>
      </c>
      <c r="O91" s="134">
        <v>255705</v>
      </c>
      <c r="P91" s="135">
        <v>0.95677568782108602</v>
      </c>
      <c r="Q91" s="125"/>
      <c r="R91" s="3"/>
      <c r="S91" s="132" t="s">
        <v>1231</v>
      </c>
      <c r="T91" s="150">
        <v>56698</v>
      </c>
      <c r="U91" s="134">
        <v>1325</v>
      </c>
      <c r="V91" s="135">
        <v>2.336943102049455E-2</v>
      </c>
      <c r="W91" s="125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7" x14ac:dyDescent="0.2">
      <c r="A92" s="32" t="s">
        <v>114</v>
      </c>
      <c r="B92" s="47">
        <v>129</v>
      </c>
      <c r="C92" s="64">
        <v>0</v>
      </c>
      <c r="D92" s="38">
        <v>0</v>
      </c>
      <c r="E92" s="39">
        <v>0</v>
      </c>
      <c r="G92" s="32" t="s">
        <v>114</v>
      </c>
      <c r="H92" s="47">
        <v>1423</v>
      </c>
      <c r="I92" s="33">
        <v>920</v>
      </c>
      <c r="J92" s="38">
        <v>0.64652143359100489</v>
      </c>
      <c r="K92" s="43">
        <v>0.99467977966088494</v>
      </c>
      <c r="M92" s="32" t="s">
        <v>114</v>
      </c>
      <c r="N92" s="47">
        <v>2121</v>
      </c>
      <c r="O92" s="33">
        <v>1534</v>
      </c>
      <c r="P92" s="38">
        <v>0.72324375294672327</v>
      </c>
      <c r="Q92" s="43">
        <v>0.75591777900816348</v>
      </c>
      <c r="S92" s="32" t="s">
        <v>114</v>
      </c>
      <c r="T92" s="47">
        <v>174</v>
      </c>
      <c r="U92" s="33">
        <v>1</v>
      </c>
      <c r="V92" s="38">
        <v>5.7471264367816091E-3</v>
      </c>
      <c r="W92" s="43">
        <v>0.24592496204727823</v>
      </c>
    </row>
    <row r="93" spans="1:33" s="110" customFormat="1" ht="17" x14ac:dyDescent="0.2">
      <c r="A93" s="121" t="s">
        <v>115</v>
      </c>
      <c r="B93" s="145">
        <v>593</v>
      </c>
      <c r="C93" s="143">
        <v>0</v>
      </c>
      <c r="D93" s="124">
        <v>0</v>
      </c>
      <c r="E93" s="125">
        <v>0</v>
      </c>
      <c r="F93" s="3"/>
      <c r="G93" s="121" t="s">
        <v>115</v>
      </c>
      <c r="H93" s="145">
        <v>19478</v>
      </c>
      <c r="I93" s="123">
        <v>15843</v>
      </c>
      <c r="J93" s="124">
        <v>0.81337919704281758</v>
      </c>
      <c r="K93" s="161">
        <v>1.2513921402443566</v>
      </c>
      <c r="L93" s="3"/>
      <c r="M93" s="121" t="s">
        <v>115</v>
      </c>
      <c r="N93" s="145">
        <v>12375</v>
      </c>
      <c r="O93" s="123">
        <v>12214</v>
      </c>
      <c r="P93" s="124">
        <v>0.98698989898989897</v>
      </c>
      <c r="Q93" s="161">
        <v>1.0315792003845972</v>
      </c>
      <c r="R93" s="3"/>
      <c r="S93" s="121" t="s">
        <v>115</v>
      </c>
      <c r="T93" s="145">
        <v>1408</v>
      </c>
      <c r="U93" s="123">
        <v>17</v>
      </c>
      <c r="V93" s="124">
        <v>1.2073863636363636E-2</v>
      </c>
      <c r="W93" s="161">
        <v>0.51665201543739281</v>
      </c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7" x14ac:dyDescent="0.2">
      <c r="A94" s="32" t="s">
        <v>116</v>
      </c>
      <c r="B94" s="47">
        <v>52574</v>
      </c>
      <c r="C94" s="64">
        <v>0</v>
      </c>
      <c r="D94" s="38">
        <v>0</v>
      </c>
      <c r="E94" s="39">
        <v>0</v>
      </c>
      <c r="G94" s="32" t="s">
        <v>116</v>
      </c>
      <c r="H94" s="47">
        <v>210889</v>
      </c>
      <c r="I94" s="33">
        <v>120745</v>
      </c>
      <c r="J94" s="38">
        <v>0.57255238537808995</v>
      </c>
      <c r="K94" s="43">
        <v>0.88087764912751099</v>
      </c>
      <c r="M94" s="32" t="s">
        <v>116</v>
      </c>
      <c r="N94" s="47">
        <v>36357</v>
      </c>
      <c r="O94" s="33">
        <v>35923</v>
      </c>
      <c r="P94" s="38">
        <v>0.98806282146491731</v>
      </c>
      <c r="Q94" s="43">
        <v>1.0327005943421108</v>
      </c>
      <c r="S94" s="32" t="s">
        <v>116</v>
      </c>
      <c r="T94" s="47">
        <v>1524</v>
      </c>
      <c r="U94" s="33">
        <v>13</v>
      </c>
      <c r="V94" s="38">
        <v>8.5301837270341206E-3</v>
      </c>
      <c r="W94" s="43">
        <v>0.36501460902292876</v>
      </c>
    </row>
    <row r="95" spans="1:33" s="110" customFormat="1" ht="17" x14ac:dyDescent="0.2">
      <c r="A95" s="121" t="s">
        <v>117</v>
      </c>
      <c r="B95" s="145">
        <v>10538</v>
      </c>
      <c r="C95" s="143">
        <v>0</v>
      </c>
      <c r="D95" s="124">
        <v>0</v>
      </c>
      <c r="E95" s="125">
        <v>0</v>
      </c>
      <c r="F95" s="3"/>
      <c r="G95" s="121" t="s">
        <v>117</v>
      </c>
      <c r="H95" s="145">
        <v>103889</v>
      </c>
      <c r="I95" s="123">
        <v>83752</v>
      </c>
      <c r="J95" s="124">
        <v>0.80616812174532437</v>
      </c>
      <c r="K95" s="161">
        <v>1.2402978277972212</v>
      </c>
      <c r="L95" s="3"/>
      <c r="M95" s="121" t="s">
        <v>117</v>
      </c>
      <c r="N95" s="145">
        <v>144271</v>
      </c>
      <c r="O95" s="123">
        <v>140805</v>
      </c>
      <c r="P95" s="124">
        <v>0.97597576782582773</v>
      </c>
      <c r="Q95" s="161">
        <v>1.0200674831615621</v>
      </c>
      <c r="R95" s="3"/>
      <c r="S95" s="121" t="s">
        <v>117</v>
      </c>
      <c r="T95" s="145">
        <v>920</v>
      </c>
      <c r="U95" s="123">
        <v>6</v>
      </c>
      <c r="V95" s="124">
        <v>6.5217391304347823E-3</v>
      </c>
      <c r="W95" s="161">
        <v>0.27907136997538967</v>
      </c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7" x14ac:dyDescent="0.2">
      <c r="A96" s="32" t="s">
        <v>118</v>
      </c>
      <c r="B96" s="47">
        <v>65</v>
      </c>
      <c r="C96" s="64">
        <v>0</v>
      </c>
      <c r="D96" s="38">
        <v>0</v>
      </c>
      <c r="E96" s="39">
        <v>0</v>
      </c>
      <c r="G96" s="32" t="s">
        <v>118</v>
      </c>
      <c r="H96" s="47">
        <v>725</v>
      </c>
      <c r="I96" s="33">
        <v>401</v>
      </c>
      <c r="J96" s="38">
        <v>0.55310344827586211</v>
      </c>
      <c r="K96" s="43">
        <v>0.8509552622330333</v>
      </c>
      <c r="M96" s="32" t="s">
        <v>118</v>
      </c>
      <c r="N96" s="47">
        <v>3702</v>
      </c>
      <c r="O96" s="33">
        <v>3598</v>
      </c>
      <c r="P96" s="38">
        <v>0.9719070772555376</v>
      </c>
      <c r="Q96" s="43">
        <v>1.0158149811152821</v>
      </c>
      <c r="S96" s="32" t="s">
        <v>118</v>
      </c>
      <c r="T96" s="47">
        <v>62</v>
      </c>
      <c r="U96" s="37">
        <v>0</v>
      </c>
      <c r="V96" s="38">
        <v>0</v>
      </c>
      <c r="W96" s="43">
        <v>0</v>
      </c>
    </row>
    <row r="97" spans="1:33" s="110" customFormat="1" ht="17" x14ac:dyDescent="0.2">
      <c r="A97" s="121" t="s">
        <v>119</v>
      </c>
      <c r="B97" s="145">
        <v>797</v>
      </c>
      <c r="C97" s="143">
        <v>0</v>
      </c>
      <c r="D97" s="124">
        <v>0</v>
      </c>
      <c r="E97" s="125">
        <v>0</v>
      </c>
      <c r="F97" s="3"/>
      <c r="G97" s="121" t="s">
        <v>119</v>
      </c>
      <c r="H97" s="145">
        <v>19368</v>
      </c>
      <c r="I97" s="123">
        <v>13427</v>
      </c>
      <c r="J97" s="124">
        <v>0.69325691862866579</v>
      </c>
      <c r="K97" s="161">
        <v>1.0665827971701438</v>
      </c>
      <c r="L97" s="3"/>
      <c r="M97" s="121" t="s">
        <v>119</v>
      </c>
      <c r="N97" s="145">
        <v>13996</v>
      </c>
      <c r="O97" s="123">
        <v>13508</v>
      </c>
      <c r="P97" s="124">
        <v>0.96513289511288936</v>
      </c>
      <c r="Q97" s="161">
        <v>1.008734761342897</v>
      </c>
      <c r="R97" s="3"/>
      <c r="S97" s="121" t="s">
        <v>119</v>
      </c>
      <c r="T97" s="145">
        <v>1692</v>
      </c>
      <c r="U97" s="123">
        <v>15</v>
      </c>
      <c r="V97" s="124">
        <v>8.8652482269503553E-3</v>
      </c>
      <c r="W97" s="161">
        <v>0.37935233507292926</v>
      </c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7" x14ac:dyDescent="0.2">
      <c r="A98" s="34" t="s">
        <v>120</v>
      </c>
      <c r="B98" s="48">
        <v>2615</v>
      </c>
      <c r="C98" s="65">
        <v>0</v>
      </c>
      <c r="D98" s="41">
        <v>0</v>
      </c>
      <c r="E98" s="42">
        <v>0</v>
      </c>
      <c r="G98" s="36" t="s">
        <v>120</v>
      </c>
      <c r="H98" s="48">
        <v>123957</v>
      </c>
      <c r="I98" s="35">
        <v>76726</v>
      </c>
      <c r="J98" s="41">
        <v>0.61897270827787054</v>
      </c>
      <c r="K98" s="44">
        <v>0.9522957864926993</v>
      </c>
      <c r="M98" s="36" t="s">
        <v>120</v>
      </c>
      <c r="N98" s="48">
        <v>54435</v>
      </c>
      <c r="O98" s="35">
        <v>48123</v>
      </c>
      <c r="P98" s="41">
        <v>0.88404519151281347</v>
      </c>
      <c r="Q98" s="44">
        <v>0.92398375373238695</v>
      </c>
      <c r="S98" s="36" t="s">
        <v>120</v>
      </c>
      <c r="T98" s="48">
        <v>50918</v>
      </c>
      <c r="U98" s="35">
        <v>1273</v>
      </c>
      <c r="V98" s="41">
        <v>2.5000981971012217E-2</v>
      </c>
      <c r="W98" s="44">
        <v>1.0698156043716609</v>
      </c>
    </row>
    <row r="100" spans="1:33" x14ac:dyDescent="0.2">
      <c r="A100" s="263" t="s">
        <v>121</v>
      </c>
      <c r="B100" s="272" t="s">
        <v>232</v>
      </c>
      <c r="C100" s="260" t="s">
        <v>129</v>
      </c>
      <c r="D100" s="260"/>
      <c r="E100" s="280" t="s">
        <v>124</v>
      </c>
      <c r="G100" s="263" t="s">
        <v>121</v>
      </c>
      <c r="H100" s="272" t="s">
        <v>232</v>
      </c>
      <c r="I100" s="260" t="s">
        <v>129</v>
      </c>
      <c r="J100" s="260"/>
      <c r="K100" s="276" t="s">
        <v>124</v>
      </c>
      <c r="M100" s="263" t="s">
        <v>121</v>
      </c>
      <c r="N100" s="272" t="s">
        <v>232</v>
      </c>
      <c r="O100" s="260" t="s">
        <v>129</v>
      </c>
      <c r="P100" s="260"/>
      <c r="Q100" s="276" t="s">
        <v>124</v>
      </c>
      <c r="S100" s="263" t="s">
        <v>121</v>
      </c>
      <c r="T100" s="272" t="s">
        <v>232</v>
      </c>
      <c r="U100" s="260" t="s">
        <v>129</v>
      </c>
      <c r="V100" s="260"/>
      <c r="W100" s="276" t="s">
        <v>124</v>
      </c>
    </row>
    <row r="101" spans="1:33" ht="17" x14ac:dyDescent="0.2">
      <c r="A101" s="264"/>
      <c r="B101" s="273"/>
      <c r="C101" s="29" t="s">
        <v>125</v>
      </c>
      <c r="D101" s="30" t="s">
        <v>126</v>
      </c>
      <c r="E101" s="281"/>
      <c r="G101" s="264"/>
      <c r="H101" s="273"/>
      <c r="I101" s="29" t="s">
        <v>125</v>
      </c>
      <c r="J101" s="31" t="s">
        <v>126</v>
      </c>
      <c r="K101" s="277"/>
      <c r="M101" s="264"/>
      <c r="N101" s="273"/>
      <c r="O101" s="29" t="s">
        <v>125</v>
      </c>
      <c r="P101" s="31" t="s">
        <v>126</v>
      </c>
      <c r="Q101" s="277"/>
      <c r="S101" s="264"/>
      <c r="T101" s="273"/>
      <c r="U101" s="29" t="s">
        <v>125</v>
      </c>
      <c r="V101" s="31" t="s">
        <v>126</v>
      </c>
      <c r="W101" s="277"/>
    </row>
    <row r="102" spans="1:33" s="110" customFormat="1" ht="34" x14ac:dyDescent="0.2">
      <c r="A102" s="132" t="s">
        <v>347</v>
      </c>
      <c r="B102" s="150">
        <v>89623</v>
      </c>
      <c r="C102" s="134">
        <v>36668</v>
      </c>
      <c r="D102" s="135">
        <v>0.40913604766633566</v>
      </c>
      <c r="E102" s="125"/>
      <c r="F102" s="3"/>
      <c r="G102" s="132" t="s">
        <v>627</v>
      </c>
      <c r="H102" s="150">
        <v>157891</v>
      </c>
      <c r="I102" s="134">
        <v>125039</v>
      </c>
      <c r="J102" s="135">
        <v>0.79193240906701456</v>
      </c>
      <c r="K102" s="125"/>
      <c r="L102" s="3"/>
      <c r="M102" s="132" t="s">
        <v>926</v>
      </c>
      <c r="N102" s="150">
        <v>1141468</v>
      </c>
      <c r="O102" s="134">
        <v>145734</v>
      </c>
      <c r="P102" s="135">
        <v>0.12767243584577054</v>
      </c>
      <c r="Q102" s="125"/>
      <c r="R102" s="3"/>
      <c r="S102" s="132" t="s">
        <v>1232</v>
      </c>
      <c r="T102" s="150">
        <v>743515</v>
      </c>
      <c r="U102" s="134">
        <v>549427</v>
      </c>
      <c r="V102" s="135">
        <v>0.73895886431343016</v>
      </c>
      <c r="W102" s="125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7" x14ac:dyDescent="0.2">
      <c r="A103" s="32" t="s">
        <v>114</v>
      </c>
      <c r="B103" s="47">
        <v>358</v>
      </c>
      <c r="C103" s="33">
        <v>160</v>
      </c>
      <c r="D103" s="38">
        <v>0.44692737430167595</v>
      </c>
      <c r="E103" s="43">
        <v>1.0923686066062808</v>
      </c>
      <c r="G103" s="32" t="s">
        <v>114</v>
      </c>
      <c r="H103" s="47">
        <v>1102</v>
      </c>
      <c r="I103" s="33">
        <v>777</v>
      </c>
      <c r="J103" s="38">
        <v>0.70508166969147001</v>
      </c>
      <c r="K103" s="43">
        <v>0.89033061612181719</v>
      </c>
      <c r="M103" s="32" t="s">
        <v>114</v>
      </c>
      <c r="N103" s="47">
        <v>6275</v>
      </c>
      <c r="O103" s="33">
        <v>1004</v>
      </c>
      <c r="P103" s="38">
        <v>0.16</v>
      </c>
      <c r="Q103" s="43">
        <v>1.2532070759054168</v>
      </c>
      <c r="S103" s="32" t="s">
        <v>114</v>
      </c>
      <c r="T103" s="47">
        <v>9486</v>
      </c>
      <c r="U103" s="33">
        <v>6149</v>
      </c>
      <c r="V103" s="38">
        <v>0.64821842715580857</v>
      </c>
      <c r="W103" s="43">
        <v>0.87720502244474874</v>
      </c>
    </row>
    <row r="104" spans="1:33" s="110" customFormat="1" ht="17" x14ac:dyDescent="0.2">
      <c r="A104" s="121" t="s">
        <v>115</v>
      </c>
      <c r="B104" s="145">
        <v>2589</v>
      </c>
      <c r="C104" s="123">
        <v>1309</v>
      </c>
      <c r="D104" s="124">
        <v>0.50560061799922751</v>
      </c>
      <c r="E104" s="161">
        <v>1.2357762677796653</v>
      </c>
      <c r="F104" s="3"/>
      <c r="G104" s="121" t="s">
        <v>115</v>
      </c>
      <c r="H104" s="145">
        <v>2327</v>
      </c>
      <c r="I104" s="123">
        <v>1958</v>
      </c>
      <c r="J104" s="124">
        <v>0.84142672969488608</v>
      </c>
      <c r="K104" s="161">
        <v>1.0624981627992487</v>
      </c>
      <c r="L104" s="3"/>
      <c r="M104" s="121" t="s">
        <v>115</v>
      </c>
      <c r="N104" s="145">
        <v>47609</v>
      </c>
      <c r="O104" s="123">
        <v>9941</v>
      </c>
      <c r="P104" s="124">
        <v>0.20880505786720999</v>
      </c>
      <c r="Q104" s="161">
        <v>1.6354748500251721</v>
      </c>
      <c r="R104" s="3"/>
      <c r="S104" s="121" t="s">
        <v>115</v>
      </c>
      <c r="T104" s="145">
        <v>53531</v>
      </c>
      <c r="U104" s="123">
        <v>39740</v>
      </c>
      <c r="V104" s="124">
        <v>0.7423735779268088</v>
      </c>
      <c r="W104" s="161">
        <v>1.0046209792970699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7" x14ac:dyDescent="0.2">
      <c r="A105" s="32" t="s">
        <v>116</v>
      </c>
      <c r="B105" s="47">
        <v>29599</v>
      </c>
      <c r="C105" s="33">
        <v>11740</v>
      </c>
      <c r="D105" s="38">
        <v>0.39663502145342749</v>
      </c>
      <c r="E105" s="43">
        <v>0.96944530729029488</v>
      </c>
      <c r="G105" s="32" t="s">
        <v>116</v>
      </c>
      <c r="H105" s="47">
        <v>5770</v>
      </c>
      <c r="I105" s="33">
        <v>5219</v>
      </c>
      <c r="J105" s="38">
        <v>0.90450606585788562</v>
      </c>
      <c r="K105" s="43">
        <v>1.1421505869718043</v>
      </c>
      <c r="M105" s="32" t="s">
        <v>116</v>
      </c>
      <c r="N105" s="47">
        <v>189948</v>
      </c>
      <c r="O105" s="33">
        <v>22067</v>
      </c>
      <c r="P105" s="38">
        <v>0.11617390022532482</v>
      </c>
      <c r="Q105" s="43">
        <v>0.9099372112369184</v>
      </c>
      <c r="S105" s="32" t="s">
        <v>116</v>
      </c>
      <c r="T105" s="47">
        <v>33388</v>
      </c>
      <c r="U105" s="33">
        <v>23376</v>
      </c>
      <c r="V105" s="38">
        <v>0.70013178387444586</v>
      </c>
      <c r="W105" s="43">
        <v>0.94745704759214344</v>
      </c>
    </row>
    <row r="106" spans="1:33" s="110" customFormat="1" ht="17" x14ac:dyDescent="0.2">
      <c r="A106" s="121" t="s">
        <v>117</v>
      </c>
      <c r="B106" s="145">
        <v>16921</v>
      </c>
      <c r="C106" s="123">
        <v>7627</v>
      </c>
      <c r="D106" s="124">
        <v>0.45074168193369185</v>
      </c>
      <c r="E106" s="161">
        <v>1.1016914410369605</v>
      </c>
      <c r="F106" s="3"/>
      <c r="G106" s="121" t="s">
        <v>117</v>
      </c>
      <c r="H106" s="145">
        <v>3153</v>
      </c>
      <c r="I106" s="123">
        <v>2526</v>
      </c>
      <c r="J106" s="124">
        <v>0.80114176974310181</v>
      </c>
      <c r="K106" s="161">
        <v>1.0116289730924599</v>
      </c>
      <c r="L106" s="3"/>
      <c r="M106" s="121" t="s">
        <v>117</v>
      </c>
      <c r="N106" s="145">
        <v>225359</v>
      </c>
      <c r="O106" s="123">
        <v>25311</v>
      </c>
      <c r="P106" s="124">
        <v>0.11231412989940495</v>
      </c>
      <c r="Q106" s="161">
        <v>0.87970538946309007</v>
      </c>
      <c r="R106" s="3"/>
      <c r="S106" s="121" t="s">
        <v>117</v>
      </c>
      <c r="T106" s="145">
        <v>173201</v>
      </c>
      <c r="U106" s="123">
        <v>126649</v>
      </c>
      <c r="V106" s="124">
        <v>0.73122557029116464</v>
      </c>
      <c r="W106" s="161">
        <v>0.9895348788738727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7" x14ac:dyDescent="0.2">
      <c r="A107" s="32" t="s">
        <v>118</v>
      </c>
      <c r="B107" s="47">
        <v>406</v>
      </c>
      <c r="C107" s="33">
        <v>59</v>
      </c>
      <c r="D107" s="38">
        <v>0.14532019704433496</v>
      </c>
      <c r="E107" s="43">
        <v>0.35518795733894493</v>
      </c>
      <c r="G107" s="32" t="s">
        <v>118</v>
      </c>
      <c r="H107" s="47">
        <v>147</v>
      </c>
      <c r="I107" s="33">
        <v>116</v>
      </c>
      <c r="J107" s="38">
        <v>0.78911564625850339</v>
      </c>
      <c r="K107" s="43">
        <v>0.99644317775575109</v>
      </c>
      <c r="M107" s="32" t="s">
        <v>118</v>
      </c>
      <c r="N107" s="47">
        <v>1236</v>
      </c>
      <c r="O107" s="33">
        <v>170</v>
      </c>
      <c r="P107" s="38">
        <v>0.13754045307443366</v>
      </c>
      <c r="Q107" s="43">
        <v>1.0772916813507325</v>
      </c>
      <c r="S107" s="32" t="s">
        <v>118</v>
      </c>
      <c r="T107" s="47">
        <v>8034</v>
      </c>
      <c r="U107" s="33">
        <v>5865</v>
      </c>
      <c r="V107" s="38">
        <v>0.73002240477968638</v>
      </c>
      <c r="W107" s="43">
        <v>0.9879066887680592</v>
      </c>
    </row>
    <row r="108" spans="1:33" s="110" customFormat="1" ht="17" x14ac:dyDescent="0.2">
      <c r="A108" s="121" t="s">
        <v>119</v>
      </c>
      <c r="B108" s="145">
        <v>3026</v>
      </c>
      <c r="C108" s="123">
        <v>1501</v>
      </c>
      <c r="D108" s="124">
        <v>0.49603436880370128</v>
      </c>
      <c r="E108" s="161">
        <v>1.212394682974095</v>
      </c>
      <c r="F108" s="3"/>
      <c r="G108" s="121" t="s">
        <v>119</v>
      </c>
      <c r="H108" s="145">
        <v>3282</v>
      </c>
      <c r="I108" s="123">
        <v>2569</v>
      </c>
      <c r="J108" s="124">
        <v>0.78275441803778179</v>
      </c>
      <c r="K108" s="161">
        <v>0.98841063842803767</v>
      </c>
      <c r="L108" s="3"/>
      <c r="M108" s="121" t="s">
        <v>119</v>
      </c>
      <c r="N108" s="145">
        <v>31653</v>
      </c>
      <c r="O108" s="123">
        <v>4251</v>
      </c>
      <c r="P108" s="124">
        <v>0.13430006634442232</v>
      </c>
      <c r="Q108" s="161">
        <v>1.051911208983731</v>
      </c>
      <c r="R108" s="3"/>
      <c r="S108" s="121" t="s">
        <v>119</v>
      </c>
      <c r="T108" s="145">
        <v>55619</v>
      </c>
      <c r="U108" s="123">
        <v>40417</v>
      </c>
      <c r="V108" s="124">
        <v>0.72667613585285606</v>
      </c>
      <c r="W108" s="161">
        <v>0.9833783326058535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7" x14ac:dyDescent="0.2">
      <c r="A109" s="34" t="s">
        <v>120</v>
      </c>
      <c r="B109" s="48">
        <v>36724</v>
      </c>
      <c r="C109" s="35">
        <v>14272</v>
      </c>
      <c r="D109" s="41">
        <v>0.38862868968521946</v>
      </c>
      <c r="E109" s="44">
        <v>0.94987643328401938</v>
      </c>
      <c r="G109" s="36" t="s">
        <v>120</v>
      </c>
      <c r="H109" s="48">
        <v>142110</v>
      </c>
      <c r="I109" s="35">
        <v>111874</v>
      </c>
      <c r="J109" s="41">
        <v>0.78723524030680458</v>
      </c>
      <c r="K109" s="44">
        <v>0.99406872517599854</v>
      </c>
      <c r="M109" s="36" t="s">
        <v>120</v>
      </c>
      <c r="N109" s="48">
        <v>639388</v>
      </c>
      <c r="O109" s="35">
        <v>82990</v>
      </c>
      <c r="P109" s="41">
        <v>0.12979599241774947</v>
      </c>
      <c r="Q109" s="44">
        <v>1.0166328507630591</v>
      </c>
      <c r="S109" s="36" t="s">
        <v>120</v>
      </c>
      <c r="T109" s="48">
        <v>410256</v>
      </c>
      <c r="U109" s="35">
        <v>307231</v>
      </c>
      <c r="V109" s="41">
        <v>0.74887631137631139</v>
      </c>
      <c r="W109" s="44">
        <v>1.0134208378054921</v>
      </c>
    </row>
    <row r="111" spans="1:33" ht="15.75" customHeight="1" x14ac:dyDescent="0.2">
      <c r="A111" s="263" t="s">
        <v>121</v>
      </c>
      <c r="B111" s="272" t="s">
        <v>232</v>
      </c>
      <c r="C111" s="260" t="s">
        <v>129</v>
      </c>
      <c r="D111" s="260"/>
      <c r="E111" s="280" t="s">
        <v>124</v>
      </c>
      <c r="G111" s="263" t="s">
        <v>121</v>
      </c>
      <c r="H111" s="272" t="s">
        <v>232</v>
      </c>
      <c r="I111" s="260" t="s">
        <v>129</v>
      </c>
      <c r="J111" s="260"/>
      <c r="K111" s="276" t="s">
        <v>124</v>
      </c>
      <c r="M111" s="263" t="s">
        <v>121</v>
      </c>
      <c r="N111" s="272" t="s">
        <v>232</v>
      </c>
      <c r="O111" s="260" t="s">
        <v>129</v>
      </c>
      <c r="P111" s="260"/>
      <c r="Q111" s="276" t="s">
        <v>124</v>
      </c>
      <c r="S111" s="263" t="s">
        <v>121</v>
      </c>
      <c r="T111" s="272" t="s">
        <v>232</v>
      </c>
      <c r="U111" s="260" t="s">
        <v>129</v>
      </c>
      <c r="V111" s="260"/>
      <c r="W111" s="276" t="s">
        <v>124</v>
      </c>
    </row>
    <row r="112" spans="1:33" ht="17" x14ac:dyDescent="0.2">
      <c r="A112" s="264"/>
      <c r="B112" s="273"/>
      <c r="C112" s="29" t="s">
        <v>125</v>
      </c>
      <c r="D112" s="31" t="s">
        <v>126</v>
      </c>
      <c r="E112" s="281"/>
      <c r="G112" s="264"/>
      <c r="H112" s="273"/>
      <c r="I112" s="29" t="s">
        <v>125</v>
      </c>
      <c r="J112" s="31" t="s">
        <v>126</v>
      </c>
      <c r="K112" s="277"/>
      <c r="M112" s="264"/>
      <c r="N112" s="273"/>
      <c r="O112" s="29" t="s">
        <v>125</v>
      </c>
      <c r="P112" s="31" t="s">
        <v>126</v>
      </c>
      <c r="Q112" s="277"/>
      <c r="S112" s="264"/>
      <c r="T112" s="273"/>
      <c r="U112" s="29" t="s">
        <v>125</v>
      </c>
      <c r="V112" s="31" t="s">
        <v>126</v>
      </c>
      <c r="W112" s="277"/>
    </row>
    <row r="113" spans="1:33" s="110" customFormat="1" ht="34" x14ac:dyDescent="0.2">
      <c r="A113" s="132" t="s">
        <v>348</v>
      </c>
      <c r="B113" s="150">
        <v>2344621</v>
      </c>
      <c r="C113" s="134">
        <v>2074312</v>
      </c>
      <c r="D113" s="135">
        <v>0.88471100446511397</v>
      </c>
      <c r="E113" s="125"/>
      <c r="F113" s="3"/>
      <c r="G113" s="132" t="s">
        <v>650</v>
      </c>
      <c r="H113" s="150">
        <v>933596</v>
      </c>
      <c r="I113" s="134">
        <v>70346</v>
      </c>
      <c r="J113" s="135">
        <v>7.534950878110018E-2</v>
      </c>
      <c r="K113" s="125"/>
      <c r="L113" s="3"/>
      <c r="M113" s="132" t="s">
        <v>971</v>
      </c>
      <c r="N113" s="150">
        <v>1337157</v>
      </c>
      <c r="O113" s="134">
        <v>915065</v>
      </c>
      <c r="P113" s="135">
        <v>0.68433624473416366</v>
      </c>
      <c r="Q113" s="125"/>
      <c r="R113" s="3"/>
      <c r="S113" s="132" t="s">
        <v>1259</v>
      </c>
      <c r="T113" s="240">
        <v>464628</v>
      </c>
      <c r="U113" s="219">
        <v>285589</v>
      </c>
      <c r="V113" s="233">
        <v>0.61466162177053474</v>
      </c>
      <c r="W113" s="241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7" x14ac:dyDescent="0.2">
      <c r="A114" s="32" t="s">
        <v>114</v>
      </c>
      <c r="B114" s="47">
        <v>7534</v>
      </c>
      <c r="C114" s="33">
        <v>6187</v>
      </c>
      <c r="D114" s="38">
        <v>0.8212105123440403</v>
      </c>
      <c r="E114" s="43">
        <v>0.92822459334111562</v>
      </c>
      <c r="G114" s="32" t="s">
        <v>114</v>
      </c>
      <c r="H114" s="47">
        <v>7723</v>
      </c>
      <c r="I114" s="33">
        <v>825</v>
      </c>
      <c r="J114" s="38">
        <v>0.10682377314515085</v>
      </c>
      <c r="K114" s="43">
        <v>1.417710279379357</v>
      </c>
      <c r="M114" s="32" t="s">
        <v>114</v>
      </c>
      <c r="N114" s="47">
        <v>1723</v>
      </c>
      <c r="O114" s="33">
        <v>1103</v>
      </c>
      <c r="P114" s="38">
        <v>0.64016250725478818</v>
      </c>
      <c r="Q114" s="43">
        <v>0.93545024420482781</v>
      </c>
      <c r="S114" s="32" t="s">
        <v>114</v>
      </c>
      <c r="T114" s="242">
        <v>7017</v>
      </c>
      <c r="U114" s="223">
        <v>2764</v>
      </c>
      <c r="V114" s="236">
        <v>0.39390052729086505</v>
      </c>
      <c r="W114" s="244">
        <v>0.64084125857123364</v>
      </c>
    </row>
    <row r="115" spans="1:33" s="110" customFormat="1" ht="17" x14ac:dyDescent="0.2">
      <c r="A115" s="121" t="s">
        <v>115</v>
      </c>
      <c r="B115" s="145">
        <v>53941</v>
      </c>
      <c r="C115" s="123">
        <v>48202</v>
      </c>
      <c r="D115" s="124">
        <v>0.89360597690068777</v>
      </c>
      <c r="E115" s="161">
        <v>1.0100540994637583</v>
      </c>
      <c r="F115" s="3"/>
      <c r="G115" s="121" t="s">
        <v>115</v>
      </c>
      <c r="H115" s="145">
        <v>21587</v>
      </c>
      <c r="I115" s="123">
        <v>1469</v>
      </c>
      <c r="J115" s="124">
        <v>6.8050215407421136E-2</v>
      </c>
      <c r="K115" s="161">
        <v>0.90312752542442698</v>
      </c>
      <c r="L115" s="3"/>
      <c r="M115" s="121" t="s">
        <v>115</v>
      </c>
      <c r="N115" s="145">
        <v>22894</v>
      </c>
      <c r="O115" s="123">
        <v>17991</v>
      </c>
      <c r="P115" s="124">
        <v>0.78583908447628203</v>
      </c>
      <c r="Q115" s="161">
        <v>1.1483230510193831</v>
      </c>
      <c r="R115" s="3"/>
      <c r="S115" s="121" t="s">
        <v>115</v>
      </c>
      <c r="T115" s="242">
        <v>16870</v>
      </c>
      <c r="U115" s="223">
        <v>12933</v>
      </c>
      <c r="V115" s="236">
        <v>0.76662714878482519</v>
      </c>
      <c r="W115" s="244">
        <v>1.2472344484052107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7" x14ac:dyDescent="0.2">
      <c r="A116" s="32" t="s">
        <v>116</v>
      </c>
      <c r="B116" s="47">
        <v>578385</v>
      </c>
      <c r="C116" s="33">
        <v>493131</v>
      </c>
      <c r="D116" s="38">
        <v>0.85259991182343942</v>
      </c>
      <c r="E116" s="43">
        <v>0.96370442723147931</v>
      </c>
      <c r="G116" s="32" t="s">
        <v>116</v>
      </c>
      <c r="H116" s="47">
        <v>218955</v>
      </c>
      <c r="I116" s="33">
        <v>12933</v>
      </c>
      <c r="J116" s="38">
        <v>5.9066931561279713E-2</v>
      </c>
      <c r="K116" s="43">
        <v>0.78390599377199122</v>
      </c>
      <c r="M116" s="32" t="s">
        <v>116</v>
      </c>
      <c r="N116" s="47">
        <v>257753</v>
      </c>
      <c r="O116" s="33">
        <v>142046</v>
      </c>
      <c r="P116" s="38">
        <v>0.55109348872758024</v>
      </c>
      <c r="Q116" s="43">
        <v>0.80529636266987037</v>
      </c>
      <c r="S116" s="32" t="s">
        <v>116</v>
      </c>
      <c r="T116" s="242">
        <v>65815</v>
      </c>
      <c r="U116" s="223">
        <v>46186</v>
      </c>
      <c r="V116" s="236">
        <v>0.70175491909139254</v>
      </c>
      <c r="W116" s="244">
        <v>1.1416930783314327</v>
      </c>
    </row>
    <row r="117" spans="1:33" s="110" customFormat="1" ht="17" x14ac:dyDescent="0.2">
      <c r="A117" s="121" t="s">
        <v>117</v>
      </c>
      <c r="B117" s="145">
        <v>779545</v>
      </c>
      <c r="C117" s="123">
        <v>700865</v>
      </c>
      <c r="D117" s="124">
        <v>0.89906932890339875</v>
      </c>
      <c r="E117" s="161">
        <v>1.016229395097177</v>
      </c>
      <c r="F117" s="3"/>
      <c r="G117" s="121" t="s">
        <v>117</v>
      </c>
      <c r="H117" s="145">
        <v>78526</v>
      </c>
      <c r="I117" s="123">
        <v>5112</v>
      </c>
      <c r="J117" s="124">
        <v>6.50994575045208E-2</v>
      </c>
      <c r="K117" s="161">
        <v>0.8639665813037074</v>
      </c>
      <c r="L117" s="3"/>
      <c r="M117" s="121" t="s">
        <v>117</v>
      </c>
      <c r="N117" s="145">
        <v>74477</v>
      </c>
      <c r="O117" s="123">
        <v>48372</v>
      </c>
      <c r="P117" s="124">
        <v>0.64948910401869031</v>
      </c>
      <c r="Q117" s="161">
        <v>0.94907891992625637</v>
      </c>
      <c r="R117" s="3"/>
      <c r="S117" s="121" t="s">
        <v>117</v>
      </c>
      <c r="T117" s="242">
        <v>66411</v>
      </c>
      <c r="U117" s="223">
        <v>44844</v>
      </c>
      <c r="V117" s="236">
        <v>0.67524958214753583</v>
      </c>
      <c r="W117" s="244">
        <v>1.0985712434794241</v>
      </c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7" x14ac:dyDescent="0.2">
      <c r="A118" s="32" t="s">
        <v>118</v>
      </c>
      <c r="B118" s="47">
        <v>3521</v>
      </c>
      <c r="C118" s="33">
        <v>3152</v>
      </c>
      <c r="D118" s="38">
        <v>0.89520022720817949</v>
      </c>
      <c r="E118" s="43">
        <v>1.0118561006816087</v>
      </c>
      <c r="G118" s="32" t="s">
        <v>118</v>
      </c>
      <c r="H118" s="47">
        <v>783</v>
      </c>
      <c r="I118" s="33">
        <v>87</v>
      </c>
      <c r="J118" s="38">
        <v>0.1111111111111111</v>
      </c>
      <c r="K118" s="43">
        <v>1.4746096279658953</v>
      </c>
      <c r="M118" s="32" t="s">
        <v>118</v>
      </c>
      <c r="N118" s="47">
        <v>1375</v>
      </c>
      <c r="O118" s="33">
        <v>1020</v>
      </c>
      <c r="P118" s="38">
        <v>0.74181818181818182</v>
      </c>
      <c r="Q118" s="43">
        <v>1.0839966281580593</v>
      </c>
      <c r="S118" s="32" t="s">
        <v>118</v>
      </c>
      <c r="T118" s="242">
        <v>425</v>
      </c>
      <c r="U118" s="223">
        <v>254</v>
      </c>
      <c r="V118" s="236">
        <v>0.59764705882352942</v>
      </c>
      <c r="W118" s="244">
        <v>0.97231881356445382</v>
      </c>
    </row>
    <row r="119" spans="1:33" s="110" customFormat="1" ht="17" x14ac:dyDescent="0.2">
      <c r="A119" s="121" t="s">
        <v>119</v>
      </c>
      <c r="B119" s="145">
        <v>77606</v>
      </c>
      <c r="C119" s="123">
        <v>68892</v>
      </c>
      <c r="D119" s="124">
        <v>0.88771486740715921</v>
      </c>
      <c r="E119" s="161">
        <v>1.0033953041466477</v>
      </c>
      <c r="F119" s="3"/>
      <c r="G119" s="121" t="s">
        <v>119</v>
      </c>
      <c r="H119" s="145">
        <v>31746</v>
      </c>
      <c r="I119" s="123">
        <v>3043</v>
      </c>
      <c r="J119" s="124">
        <v>9.5854595854595853E-2</v>
      </c>
      <c r="K119" s="161">
        <v>1.2721329893877018</v>
      </c>
      <c r="L119" s="3"/>
      <c r="M119" s="121" t="s">
        <v>119</v>
      </c>
      <c r="N119" s="145">
        <v>69174</v>
      </c>
      <c r="O119" s="123">
        <v>46644</v>
      </c>
      <c r="P119" s="124">
        <v>0.67429959233237924</v>
      </c>
      <c r="Q119" s="161">
        <v>0.98533374130186069</v>
      </c>
      <c r="R119" s="3"/>
      <c r="S119" s="121" t="s">
        <v>119</v>
      </c>
      <c r="T119" s="242">
        <v>14609</v>
      </c>
      <c r="U119" s="223">
        <v>9165</v>
      </c>
      <c r="V119" s="236">
        <v>0.62735300157437202</v>
      </c>
      <c r="W119" s="244">
        <v>1.0206477504928317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7" x14ac:dyDescent="0.2">
      <c r="A120" s="36" t="s">
        <v>120</v>
      </c>
      <c r="B120" s="48">
        <v>844089</v>
      </c>
      <c r="C120" s="35">
        <v>753883</v>
      </c>
      <c r="D120" s="41">
        <v>0.89313212232359385</v>
      </c>
      <c r="E120" s="44">
        <v>1.0095184956624013</v>
      </c>
      <c r="G120" s="36" t="s">
        <v>120</v>
      </c>
      <c r="H120" s="48">
        <v>574276</v>
      </c>
      <c r="I120" s="35">
        <v>46877</v>
      </c>
      <c r="J120" s="41">
        <v>8.1627997687523074E-2</v>
      </c>
      <c r="K120" s="44">
        <v>1.0833248817143943</v>
      </c>
      <c r="M120" s="36" t="s">
        <v>120</v>
      </c>
      <c r="N120" s="48">
        <v>909761</v>
      </c>
      <c r="O120" s="35">
        <v>657889</v>
      </c>
      <c r="P120" s="41">
        <v>0.7231448699163846</v>
      </c>
      <c r="Q120" s="44">
        <v>1.056709878339553</v>
      </c>
      <c r="S120" s="36" t="s">
        <v>120</v>
      </c>
      <c r="T120" s="245">
        <v>293481</v>
      </c>
      <c r="U120" s="226">
        <v>169443</v>
      </c>
      <c r="V120" s="238">
        <v>0.57735594467784968</v>
      </c>
      <c r="W120" s="246">
        <v>0.93930696862897356</v>
      </c>
    </row>
    <row r="122" spans="1:33" x14ac:dyDescent="0.2">
      <c r="A122" s="263" t="s">
        <v>121</v>
      </c>
      <c r="B122" s="272" t="s">
        <v>232</v>
      </c>
      <c r="C122" s="260" t="s">
        <v>129</v>
      </c>
      <c r="D122" s="260"/>
      <c r="E122" s="280" t="s">
        <v>124</v>
      </c>
      <c r="G122" s="263" t="s">
        <v>121</v>
      </c>
      <c r="H122" s="272" t="s">
        <v>232</v>
      </c>
      <c r="I122" s="260" t="s">
        <v>129</v>
      </c>
      <c r="J122" s="260"/>
      <c r="K122" s="276" t="s">
        <v>124</v>
      </c>
      <c r="M122" s="263" t="s">
        <v>121</v>
      </c>
      <c r="N122" s="272" t="s">
        <v>232</v>
      </c>
      <c r="O122" s="260" t="s">
        <v>129</v>
      </c>
      <c r="P122" s="260"/>
      <c r="Q122" s="276" t="s">
        <v>124</v>
      </c>
      <c r="S122" s="263" t="s">
        <v>121</v>
      </c>
      <c r="T122" s="272" t="s">
        <v>232</v>
      </c>
      <c r="U122" s="260" t="s">
        <v>129</v>
      </c>
      <c r="V122" s="260"/>
      <c r="W122" s="276" t="s">
        <v>124</v>
      </c>
    </row>
    <row r="123" spans="1:33" ht="17" x14ac:dyDescent="0.2">
      <c r="A123" s="264"/>
      <c r="B123" s="273"/>
      <c r="C123" s="29" t="s">
        <v>125</v>
      </c>
      <c r="D123" s="30" t="s">
        <v>126</v>
      </c>
      <c r="E123" s="281"/>
      <c r="G123" s="264"/>
      <c r="H123" s="273"/>
      <c r="I123" s="29" t="s">
        <v>125</v>
      </c>
      <c r="J123" s="31" t="s">
        <v>126</v>
      </c>
      <c r="K123" s="277"/>
      <c r="M123" s="264"/>
      <c r="N123" s="273"/>
      <c r="O123" s="29" t="s">
        <v>125</v>
      </c>
      <c r="P123" s="31" t="s">
        <v>126</v>
      </c>
      <c r="Q123" s="277"/>
      <c r="S123" s="264"/>
      <c r="T123" s="273"/>
      <c r="U123" s="29" t="s">
        <v>125</v>
      </c>
      <c r="V123" s="31" t="s">
        <v>126</v>
      </c>
      <c r="W123" s="277"/>
    </row>
    <row r="124" spans="1:33" s="110" customFormat="1" ht="51" x14ac:dyDescent="0.2">
      <c r="A124" s="132" t="s">
        <v>393</v>
      </c>
      <c r="B124" s="150">
        <v>1101516</v>
      </c>
      <c r="C124" s="134">
        <v>1046946</v>
      </c>
      <c r="D124" s="135">
        <v>0.9504591853409301</v>
      </c>
      <c r="E124" s="125"/>
      <c r="F124" s="3"/>
      <c r="G124" s="132" t="s">
        <v>651</v>
      </c>
      <c r="H124" s="150">
        <v>390748</v>
      </c>
      <c r="I124" s="134">
        <v>218132</v>
      </c>
      <c r="J124" s="135">
        <v>0.55824214071473177</v>
      </c>
      <c r="K124" s="125"/>
      <c r="L124" s="3"/>
      <c r="M124" s="132" t="s">
        <v>972</v>
      </c>
      <c r="N124" s="150">
        <v>609486</v>
      </c>
      <c r="O124" s="134">
        <v>566449</v>
      </c>
      <c r="P124" s="135">
        <v>0.92938804172696332</v>
      </c>
      <c r="Q124" s="125"/>
      <c r="R124" s="3"/>
      <c r="S124" s="132" t="s">
        <v>1260</v>
      </c>
      <c r="T124" s="150">
        <v>104038</v>
      </c>
      <c r="U124" s="134">
        <v>82826</v>
      </c>
      <c r="V124" s="135">
        <v>0.79611295872661914</v>
      </c>
      <c r="W124" s="125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7" x14ac:dyDescent="0.2">
      <c r="A125" s="32" t="s">
        <v>114</v>
      </c>
      <c r="B125" s="47">
        <v>2083</v>
      </c>
      <c r="C125" s="33">
        <v>1982</v>
      </c>
      <c r="D125" s="38">
        <v>0.95151224195871342</v>
      </c>
      <c r="E125" s="43">
        <v>1.0011079451217104</v>
      </c>
      <c r="G125" s="32" t="s">
        <v>114</v>
      </c>
      <c r="H125" s="47">
        <v>9812</v>
      </c>
      <c r="I125" s="33">
        <v>3202</v>
      </c>
      <c r="J125" s="38">
        <v>0.32633509987770076</v>
      </c>
      <c r="K125" s="43">
        <v>0.58457625477697817</v>
      </c>
      <c r="M125" s="32" t="s">
        <v>114</v>
      </c>
      <c r="N125" s="47">
        <v>91996</v>
      </c>
      <c r="O125" s="33">
        <v>84863</v>
      </c>
      <c r="P125" s="38">
        <v>0.92246402017479023</v>
      </c>
      <c r="Q125" s="43">
        <v>0.99254991323182185</v>
      </c>
      <c r="S125" s="32" t="s">
        <v>114</v>
      </c>
      <c r="T125" s="47">
        <v>114</v>
      </c>
      <c r="U125" s="33">
        <v>98</v>
      </c>
      <c r="V125" s="38">
        <v>0.85964912280701755</v>
      </c>
      <c r="W125" s="43">
        <v>1.0798079762223998</v>
      </c>
    </row>
    <row r="126" spans="1:33" s="110" customFormat="1" ht="17" x14ac:dyDescent="0.2">
      <c r="A126" s="121" t="s">
        <v>115</v>
      </c>
      <c r="B126" s="145">
        <v>22375</v>
      </c>
      <c r="C126" s="123">
        <v>22029</v>
      </c>
      <c r="D126" s="124">
        <v>0.98453631284916199</v>
      </c>
      <c r="E126" s="161">
        <v>1.0358533307203595</v>
      </c>
      <c r="F126" s="3"/>
      <c r="G126" s="121" t="s">
        <v>115</v>
      </c>
      <c r="H126" s="145">
        <v>32502</v>
      </c>
      <c r="I126" s="123">
        <v>24214</v>
      </c>
      <c r="J126" s="124">
        <v>0.745000307673374</v>
      </c>
      <c r="K126" s="161">
        <v>1.3345468808920999</v>
      </c>
      <c r="L126" s="3"/>
      <c r="M126" s="121" t="s">
        <v>115</v>
      </c>
      <c r="N126" s="145">
        <v>10179</v>
      </c>
      <c r="O126" s="123">
        <v>9774</v>
      </c>
      <c r="P126" s="124">
        <v>0.96021220159151188</v>
      </c>
      <c r="Q126" s="161">
        <v>1.0331660818523896</v>
      </c>
      <c r="R126" s="3"/>
      <c r="S126" s="121" t="s">
        <v>115</v>
      </c>
      <c r="T126" s="145">
        <v>323</v>
      </c>
      <c r="U126" s="123">
        <v>278</v>
      </c>
      <c r="V126" s="124">
        <v>0.86068111455108354</v>
      </c>
      <c r="W126" s="161">
        <v>1.0811042643091013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7" x14ac:dyDescent="0.2">
      <c r="A127" s="32" t="s">
        <v>116</v>
      </c>
      <c r="B127" s="47">
        <v>505438</v>
      </c>
      <c r="C127" s="33">
        <v>468096</v>
      </c>
      <c r="D127" s="38">
        <v>0.926119524056363</v>
      </c>
      <c r="E127" s="43">
        <v>0.97439168176817981</v>
      </c>
      <c r="G127" s="32" t="s">
        <v>116</v>
      </c>
      <c r="H127" s="47">
        <v>55646</v>
      </c>
      <c r="I127" s="33">
        <v>38864</v>
      </c>
      <c r="J127" s="38">
        <v>0.69841498041188943</v>
      </c>
      <c r="K127" s="43">
        <v>1.2510968439568011</v>
      </c>
      <c r="M127" s="32" t="s">
        <v>116</v>
      </c>
      <c r="N127" s="47">
        <v>55892</v>
      </c>
      <c r="O127" s="33">
        <v>53186</v>
      </c>
      <c r="P127" s="38">
        <v>0.95158520002862668</v>
      </c>
      <c r="Q127" s="43">
        <v>1.0238836280488581</v>
      </c>
      <c r="S127" s="32" t="s">
        <v>116</v>
      </c>
      <c r="T127" s="47">
        <v>4824</v>
      </c>
      <c r="U127" s="33">
        <v>3969</v>
      </c>
      <c r="V127" s="38">
        <v>0.82276119402985071</v>
      </c>
      <c r="W127" s="43">
        <v>1.0334729324665879</v>
      </c>
    </row>
    <row r="128" spans="1:33" s="110" customFormat="1" ht="17" x14ac:dyDescent="0.2">
      <c r="A128" s="121" t="s">
        <v>117</v>
      </c>
      <c r="B128" s="145">
        <v>182300</v>
      </c>
      <c r="C128" s="123">
        <v>177637</v>
      </c>
      <c r="D128" s="124">
        <v>0.97442128359846403</v>
      </c>
      <c r="E128" s="161">
        <v>1.0252110754749966</v>
      </c>
      <c r="F128" s="3"/>
      <c r="G128" s="121" t="s">
        <v>117</v>
      </c>
      <c r="H128" s="145">
        <v>42534</v>
      </c>
      <c r="I128" s="123">
        <v>28289</v>
      </c>
      <c r="J128" s="124">
        <v>0.66509145624676724</v>
      </c>
      <c r="K128" s="161">
        <v>1.1914031703074826</v>
      </c>
      <c r="L128" s="3"/>
      <c r="M128" s="121" t="s">
        <v>117</v>
      </c>
      <c r="N128" s="145">
        <v>101377</v>
      </c>
      <c r="O128" s="123">
        <v>94751</v>
      </c>
      <c r="P128" s="124">
        <v>0.93464000710220263</v>
      </c>
      <c r="Q128" s="161">
        <v>1.0056509930614992</v>
      </c>
      <c r="R128" s="3"/>
      <c r="S128" s="121" t="s">
        <v>117</v>
      </c>
      <c r="T128" s="145">
        <v>1587</v>
      </c>
      <c r="U128" s="123">
        <v>1292</v>
      </c>
      <c r="V128" s="124">
        <v>0.81411468178954005</v>
      </c>
      <c r="W128" s="161">
        <v>1.0226120211530216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7" x14ac:dyDescent="0.2">
      <c r="A129" s="32" t="s">
        <v>118</v>
      </c>
      <c r="B129" s="47">
        <v>1291</v>
      </c>
      <c r="C129" s="33">
        <v>1242</v>
      </c>
      <c r="D129" s="38">
        <v>0.96204492641363282</v>
      </c>
      <c r="E129" s="43">
        <v>1.0121896250269251</v>
      </c>
      <c r="G129" s="32" t="s">
        <v>118</v>
      </c>
      <c r="H129" s="47">
        <v>372</v>
      </c>
      <c r="I129" s="33">
        <v>137</v>
      </c>
      <c r="J129" s="38">
        <v>0.36827956989247312</v>
      </c>
      <c r="K129" s="43">
        <v>0.65971295076533509</v>
      </c>
      <c r="M129" s="32" t="s">
        <v>118</v>
      </c>
      <c r="N129" s="47">
        <v>2050</v>
      </c>
      <c r="O129" s="33">
        <v>1924</v>
      </c>
      <c r="P129" s="38">
        <v>0.9385365853658536</v>
      </c>
      <c r="Q129" s="43">
        <v>1.0098436209937571</v>
      </c>
      <c r="S129" s="32" t="s">
        <v>118</v>
      </c>
      <c r="T129" s="47">
        <v>38</v>
      </c>
      <c r="U129" s="33">
        <v>33</v>
      </c>
      <c r="V129" s="38">
        <v>0.86842105263157898</v>
      </c>
      <c r="W129" s="43">
        <v>1.0908264249593631</v>
      </c>
    </row>
    <row r="130" spans="1:33" s="110" customFormat="1" ht="17" x14ac:dyDescent="0.2">
      <c r="A130" s="121" t="s">
        <v>119</v>
      </c>
      <c r="B130" s="145">
        <v>34336</v>
      </c>
      <c r="C130" s="123">
        <v>32992</v>
      </c>
      <c r="D130" s="124">
        <v>0.96085740913327122</v>
      </c>
      <c r="E130" s="161">
        <v>1.0109402107452004</v>
      </c>
      <c r="F130" s="3"/>
      <c r="G130" s="121" t="s">
        <v>119</v>
      </c>
      <c r="H130" s="145">
        <v>16727</v>
      </c>
      <c r="I130" s="123">
        <v>10258</v>
      </c>
      <c r="J130" s="124">
        <v>0.61325999880432835</v>
      </c>
      <c r="K130" s="161">
        <v>1.0985555444079442</v>
      </c>
      <c r="L130" s="3"/>
      <c r="M130" s="121" t="s">
        <v>119</v>
      </c>
      <c r="N130" s="145">
        <v>50271</v>
      </c>
      <c r="O130" s="123">
        <v>46714</v>
      </c>
      <c r="P130" s="124">
        <v>0.92924350022876012</v>
      </c>
      <c r="Q130" s="161">
        <v>0.99984447669680077</v>
      </c>
      <c r="R130" s="3"/>
      <c r="S130" s="121" t="s">
        <v>119</v>
      </c>
      <c r="T130" s="145">
        <v>3294</v>
      </c>
      <c r="U130" s="123">
        <v>2661</v>
      </c>
      <c r="V130" s="124">
        <v>0.80783242258652099</v>
      </c>
      <c r="W130" s="161">
        <v>1.0147208555412126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7" x14ac:dyDescent="0.2">
      <c r="A131" s="34" t="s">
        <v>120</v>
      </c>
      <c r="B131" s="48">
        <v>353693</v>
      </c>
      <c r="C131" s="35">
        <v>342968</v>
      </c>
      <c r="D131" s="41">
        <v>0.96967709284605574</v>
      </c>
      <c r="E131" s="44">
        <v>1.0202196031155533</v>
      </c>
      <c r="G131" s="36" t="s">
        <v>120</v>
      </c>
      <c r="H131" s="48">
        <v>233155</v>
      </c>
      <c r="I131" s="35">
        <v>113168</v>
      </c>
      <c r="J131" s="41">
        <v>0.48537668074885804</v>
      </c>
      <c r="K131" s="44">
        <v>0.86947337964743721</v>
      </c>
      <c r="M131" s="36" t="s">
        <v>120</v>
      </c>
      <c r="N131" s="48">
        <v>297721</v>
      </c>
      <c r="O131" s="35">
        <v>275237</v>
      </c>
      <c r="P131" s="41">
        <v>0.92447963025785884</v>
      </c>
      <c r="Q131" s="44">
        <v>0.99471866298173606</v>
      </c>
      <c r="S131" s="36" t="s">
        <v>120</v>
      </c>
      <c r="T131" s="48">
        <v>93858</v>
      </c>
      <c r="U131" s="35">
        <v>74495</v>
      </c>
      <c r="V131" s="41">
        <v>0.7936989920944405</v>
      </c>
      <c r="W131" s="44">
        <v>0.9969678088948084</v>
      </c>
    </row>
    <row r="133" spans="1:33" x14ac:dyDescent="0.2">
      <c r="A133" s="263" t="s">
        <v>121</v>
      </c>
      <c r="B133" s="272" t="s">
        <v>232</v>
      </c>
      <c r="C133" s="260" t="s">
        <v>129</v>
      </c>
      <c r="D133" s="260"/>
      <c r="E133" s="280" t="s">
        <v>124</v>
      </c>
      <c r="G133" s="263" t="s">
        <v>121</v>
      </c>
      <c r="H133" s="272" t="s">
        <v>232</v>
      </c>
      <c r="I133" s="260" t="s">
        <v>129</v>
      </c>
      <c r="J133" s="260"/>
      <c r="K133" s="276" t="s">
        <v>124</v>
      </c>
      <c r="M133" s="263" t="s">
        <v>121</v>
      </c>
      <c r="N133" s="272" t="s">
        <v>232</v>
      </c>
      <c r="O133" s="260" t="s">
        <v>129</v>
      </c>
      <c r="P133" s="260"/>
      <c r="Q133" s="276" t="s">
        <v>124</v>
      </c>
      <c r="S133" s="263" t="s">
        <v>121</v>
      </c>
      <c r="T133" s="272" t="s">
        <v>232</v>
      </c>
      <c r="U133" s="260" t="s">
        <v>129</v>
      </c>
      <c r="V133" s="260"/>
      <c r="W133" s="276" t="s">
        <v>124</v>
      </c>
    </row>
    <row r="134" spans="1:33" ht="17" x14ac:dyDescent="0.2">
      <c r="A134" s="264"/>
      <c r="B134" s="273"/>
      <c r="C134" s="29" t="s">
        <v>125</v>
      </c>
      <c r="D134" s="30" t="s">
        <v>126</v>
      </c>
      <c r="E134" s="281"/>
      <c r="G134" s="264"/>
      <c r="H134" s="273"/>
      <c r="I134" s="29" t="s">
        <v>125</v>
      </c>
      <c r="J134" s="31" t="s">
        <v>126</v>
      </c>
      <c r="K134" s="277"/>
      <c r="M134" s="264"/>
      <c r="N134" s="273"/>
      <c r="O134" s="29" t="s">
        <v>125</v>
      </c>
      <c r="P134" s="31" t="s">
        <v>126</v>
      </c>
      <c r="Q134" s="277"/>
      <c r="S134" s="264"/>
      <c r="T134" s="273"/>
      <c r="U134" s="29" t="s">
        <v>125</v>
      </c>
      <c r="V134" s="31" t="s">
        <v>126</v>
      </c>
      <c r="W134" s="277"/>
    </row>
    <row r="135" spans="1:33" s="110" customFormat="1" ht="34" x14ac:dyDescent="0.2">
      <c r="A135" s="132" t="s">
        <v>395</v>
      </c>
      <c r="B135" s="150">
        <v>107445</v>
      </c>
      <c r="C135" s="134">
        <v>56267</v>
      </c>
      <c r="D135" s="135">
        <v>0.52368188375447899</v>
      </c>
      <c r="E135" s="125"/>
      <c r="F135" s="3"/>
      <c r="G135" s="136" t="s">
        <v>719</v>
      </c>
      <c r="H135" s="150">
        <v>722554</v>
      </c>
      <c r="I135" s="134">
        <v>497294</v>
      </c>
      <c r="J135" s="135">
        <v>0.68824475402530472</v>
      </c>
      <c r="K135" s="125"/>
      <c r="L135" s="3"/>
      <c r="M135" s="132" t="s">
        <v>1017</v>
      </c>
      <c r="N135" s="150">
        <v>224736</v>
      </c>
      <c r="O135" s="134">
        <v>170085</v>
      </c>
      <c r="P135" s="135">
        <v>0.75682133703545496</v>
      </c>
      <c r="Q135" s="125"/>
      <c r="R135" s="3"/>
      <c r="S135" s="132" t="s">
        <v>1309</v>
      </c>
      <c r="T135" s="150">
        <v>38875</v>
      </c>
      <c r="U135" s="134">
        <v>17845</v>
      </c>
      <c r="V135" s="135">
        <v>0.4590353697749196</v>
      </c>
      <c r="W135" s="125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7" x14ac:dyDescent="0.2">
      <c r="A136" s="32" t="s">
        <v>114</v>
      </c>
      <c r="B136" s="47">
        <v>358</v>
      </c>
      <c r="C136" s="33">
        <v>227</v>
      </c>
      <c r="D136" s="38">
        <v>0.63407821229050276</v>
      </c>
      <c r="E136" s="43">
        <v>1.2108079961532172</v>
      </c>
      <c r="G136" s="32" t="s">
        <v>114</v>
      </c>
      <c r="H136" s="47">
        <v>3055</v>
      </c>
      <c r="I136" s="33">
        <v>2332</v>
      </c>
      <c r="J136" s="38">
        <v>0.76333878887070372</v>
      </c>
      <c r="K136" s="43">
        <v>1.1091094910730521</v>
      </c>
      <c r="M136" s="32" t="s">
        <v>114</v>
      </c>
      <c r="N136" s="47">
        <v>3924</v>
      </c>
      <c r="O136" s="33">
        <v>3033</v>
      </c>
      <c r="P136" s="38">
        <v>0.77293577981651373</v>
      </c>
      <c r="Q136" s="43">
        <v>1.0212922680591705</v>
      </c>
      <c r="S136" s="32" t="s">
        <v>114</v>
      </c>
      <c r="T136" s="47">
        <v>2515</v>
      </c>
      <c r="U136" s="33">
        <v>226</v>
      </c>
      <c r="V136" s="38">
        <v>8.9860834990059646E-2</v>
      </c>
      <c r="W136" s="43">
        <v>0.19576015467854127</v>
      </c>
    </row>
    <row r="137" spans="1:33" s="110" customFormat="1" ht="17" x14ac:dyDescent="0.2">
      <c r="A137" s="121" t="s">
        <v>115</v>
      </c>
      <c r="B137" s="145">
        <v>29806</v>
      </c>
      <c r="C137" s="123">
        <v>17974</v>
      </c>
      <c r="D137" s="124">
        <v>0.60303294638663352</v>
      </c>
      <c r="E137" s="161">
        <v>1.1515253154515408</v>
      </c>
      <c r="F137" s="3"/>
      <c r="G137" s="121" t="s">
        <v>115</v>
      </c>
      <c r="H137" s="145">
        <v>11163</v>
      </c>
      <c r="I137" s="123">
        <v>8862</v>
      </c>
      <c r="J137" s="124">
        <v>0.79387261488847083</v>
      </c>
      <c r="K137" s="161">
        <v>1.1534742695027973</v>
      </c>
      <c r="L137" s="3"/>
      <c r="M137" s="121" t="s">
        <v>115</v>
      </c>
      <c r="N137" s="145">
        <v>5992</v>
      </c>
      <c r="O137" s="123">
        <v>5330</v>
      </c>
      <c r="P137" s="124">
        <v>0.88951935914552738</v>
      </c>
      <c r="Q137" s="161">
        <v>1.1753359949256503</v>
      </c>
      <c r="R137" s="3"/>
      <c r="S137" s="121" t="s">
        <v>115</v>
      </c>
      <c r="T137" s="145">
        <v>245</v>
      </c>
      <c r="U137" s="123">
        <v>127</v>
      </c>
      <c r="V137" s="124">
        <v>0.51836734693877551</v>
      </c>
      <c r="W137" s="161">
        <v>1.1292536067382963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7" x14ac:dyDescent="0.2">
      <c r="A138" s="32" t="s">
        <v>116</v>
      </c>
      <c r="B138" s="47">
        <v>1354</v>
      </c>
      <c r="C138" s="33">
        <v>745</v>
      </c>
      <c r="D138" s="38">
        <v>0.55022156573116687</v>
      </c>
      <c r="E138" s="43">
        <v>1.0506790148752418</v>
      </c>
      <c r="G138" s="32" t="s">
        <v>116</v>
      </c>
      <c r="H138" s="47">
        <v>122895</v>
      </c>
      <c r="I138" s="33">
        <v>78863</v>
      </c>
      <c r="J138" s="38">
        <v>0.64171040318971484</v>
      </c>
      <c r="K138" s="43">
        <v>0.93238691531838547</v>
      </c>
      <c r="M138" s="32" t="s">
        <v>116</v>
      </c>
      <c r="N138" s="47">
        <v>6578</v>
      </c>
      <c r="O138" s="33">
        <v>6062</v>
      </c>
      <c r="P138" s="38">
        <v>0.92155670416539981</v>
      </c>
      <c r="Q138" s="43">
        <v>1.2176674454967533</v>
      </c>
      <c r="S138" s="32" t="s">
        <v>116</v>
      </c>
      <c r="T138" s="47">
        <v>392</v>
      </c>
      <c r="U138" s="33">
        <v>163</v>
      </c>
      <c r="V138" s="38">
        <v>0.41581632653061223</v>
      </c>
      <c r="W138" s="43">
        <v>0.90584811957845623</v>
      </c>
    </row>
    <row r="139" spans="1:33" s="110" customFormat="1" ht="17" x14ac:dyDescent="0.2">
      <c r="A139" s="121" t="s">
        <v>117</v>
      </c>
      <c r="B139" s="145">
        <v>13140</v>
      </c>
      <c r="C139" s="123">
        <v>6090</v>
      </c>
      <c r="D139" s="124">
        <v>0.4634703196347032</v>
      </c>
      <c r="E139" s="161">
        <v>0.88502263303802742</v>
      </c>
      <c r="F139" s="3"/>
      <c r="G139" s="121" t="s">
        <v>117</v>
      </c>
      <c r="H139" s="145">
        <v>44173</v>
      </c>
      <c r="I139" s="123">
        <v>33554</v>
      </c>
      <c r="J139" s="124">
        <v>0.75960428315939599</v>
      </c>
      <c r="K139" s="161">
        <v>1.1036833607764305</v>
      </c>
      <c r="L139" s="3"/>
      <c r="M139" s="121" t="s">
        <v>117</v>
      </c>
      <c r="N139" s="145">
        <v>67884</v>
      </c>
      <c r="O139" s="123">
        <v>47564</v>
      </c>
      <c r="P139" s="124">
        <v>0.70066584173001001</v>
      </c>
      <c r="Q139" s="161">
        <v>0.9258008560839317</v>
      </c>
      <c r="R139" s="3"/>
      <c r="S139" s="121" t="s">
        <v>117</v>
      </c>
      <c r="T139" s="145">
        <v>5908</v>
      </c>
      <c r="U139" s="123">
        <v>2672</v>
      </c>
      <c r="V139" s="124">
        <v>0.45226811103588355</v>
      </c>
      <c r="W139" s="161">
        <v>0.98525765292911027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7" x14ac:dyDescent="0.2">
      <c r="A140" s="32" t="s">
        <v>118</v>
      </c>
      <c r="B140" s="47">
        <v>41015</v>
      </c>
      <c r="C140" s="33">
        <v>19611</v>
      </c>
      <c r="D140" s="38">
        <v>0.47814214311837133</v>
      </c>
      <c r="E140" s="43">
        <v>0.91303930487414309</v>
      </c>
      <c r="G140" s="32" t="s">
        <v>118</v>
      </c>
      <c r="H140" s="47">
        <v>1822</v>
      </c>
      <c r="I140" s="33">
        <v>1487</v>
      </c>
      <c r="J140" s="38">
        <v>0.81613611416026344</v>
      </c>
      <c r="K140" s="43">
        <v>1.1858224990266422</v>
      </c>
      <c r="M140" s="32" t="s">
        <v>118</v>
      </c>
      <c r="N140" s="47">
        <v>2131</v>
      </c>
      <c r="O140" s="33">
        <v>1386</v>
      </c>
      <c r="P140" s="38">
        <v>0.65039887376818395</v>
      </c>
      <c r="Q140" s="43">
        <v>0.85938231646039676</v>
      </c>
      <c r="S140" s="32" t="s">
        <v>118</v>
      </c>
      <c r="T140" s="47">
        <v>82</v>
      </c>
      <c r="U140" s="33">
        <v>39</v>
      </c>
      <c r="V140" s="38">
        <v>0.47560975609756095</v>
      </c>
      <c r="W140" s="43">
        <v>1.0361069917787997</v>
      </c>
    </row>
    <row r="141" spans="1:33" s="110" customFormat="1" ht="17" x14ac:dyDescent="0.2">
      <c r="A141" s="121" t="s">
        <v>119</v>
      </c>
      <c r="B141" s="145">
        <v>11658</v>
      </c>
      <c r="C141" s="123">
        <v>5524</v>
      </c>
      <c r="D141" s="124">
        <v>0.4738377080116658</v>
      </c>
      <c r="E141" s="161">
        <v>0.90481974402959886</v>
      </c>
      <c r="F141" s="3"/>
      <c r="G141" s="121" t="s">
        <v>119</v>
      </c>
      <c r="H141" s="145">
        <v>22715</v>
      </c>
      <c r="I141" s="123">
        <v>18537</v>
      </c>
      <c r="J141" s="124">
        <v>0.81606867708562625</v>
      </c>
      <c r="K141" s="161">
        <v>1.1857245148803879</v>
      </c>
      <c r="L141" s="3"/>
      <c r="M141" s="121" t="s">
        <v>119</v>
      </c>
      <c r="N141" s="145">
        <v>11603</v>
      </c>
      <c r="O141" s="123">
        <v>9245</v>
      </c>
      <c r="P141" s="124">
        <v>0.79677669568215115</v>
      </c>
      <c r="Q141" s="161">
        <v>1.052793647181256</v>
      </c>
      <c r="R141" s="3"/>
      <c r="S141" s="121" t="s">
        <v>119</v>
      </c>
      <c r="T141" s="145">
        <v>840</v>
      </c>
      <c r="U141" s="123">
        <v>341</v>
      </c>
      <c r="V141" s="124">
        <v>0.40595238095238095</v>
      </c>
      <c r="W141" s="161">
        <v>0.88435969792792435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7" x14ac:dyDescent="0.2">
      <c r="A142" s="34" t="s">
        <v>120</v>
      </c>
      <c r="B142" s="48">
        <v>10114</v>
      </c>
      <c r="C142" s="35">
        <v>6096</v>
      </c>
      <c r="D142" s="41">
        <v>0.60272889064662849</v>
      </c>
      <c r="E142" s="44">
        <v>1.1509447039210727</v>
      </c>
      <c r="G142" s="36" t="s">
        <v>120</v>
      </c>
      <c r="H142" s="48">
        <v>516731</v>
      </c>
      <c r="I142" s="35">
        <v>353659</v>
      </c>
      <c r="J142" s="41">
        <v>0.68441606948296119</v>
      </c>
      <c r="K142" s="44">
        <v>0.99443703054770727</v>
      </c>
      <c r="M142" s="36" t="s">
        <v>120</v>
      </c>
      <c r="N142" s="48">
        <v>126624</v>
      </c>
      <c r="O142" s="35">
        <v>97465</v>
      </c>
      <c r="P142" s="41">
        <v>0.76971980035380339</v>
      </c>
      <c r="Q142" s="44">
        <v>1.0170429435418311</v>
      </c>
      <c r="S142" s="36" t="s">
        <v>120</v>
      </c>
      <c r="T142" s="48">
        <v>28893</v>
      </c>
      <c r="U142" s="35">
        <v>14277</v>
      </c>
      <c r="V142" s="41">
        <v>0.49413352715190528</v>
      </c>
      <c r="W142" s="44">
        <v>1.0764606818733717</v>
      </c>
    </row>
  </sheetData>
  <mergeCells count="208">
    <mergeCell ref="A100:A101"/>
    <mergeCell ref="B100:B101"/>
    <mergeCell ref="C100:D100"/>
    <mergeCell ref="E100:E101"/>
    <mergeCell ref="I1:J1"/>
    <mergeCell ref="K1:K2"/>
    <mergeCell ref="A133:A134"/>
    <mergeCell ref="B133:B134"/>
    <mergeCell ref="C133:D133"/>
    <mergeCell ref="E133:E134"/>
    <mergeCell ref="G1:G2"/>
    <mergeCell ref="H1:H2"/>
    <mergeCell ref="A111:A112"/>
    <mergeCell ref="B111:B112"/>
    <mergeCell ref="C111:D111"/>
    <mergeCell ref="E111:E112"/>
    <mergeCell ref="A122:A123"/>
    <mergeCell ref="B122:B123"/>
    <mergeCell ref="C122:D122"/>
    <mergeCell ref="E122:E123"/>
    <mergeCell ref="A67:A68"/>
    <mergeCell ref="B67:B68"/>
    <mergeCell ref="C67:D67"/>
    <mergeCell ref="E67:E68"/>
    <mergeCell ref="A78:A79"/>
    <mergeCell ref="B78:B79"/>
    <mergeCell ref="C78:D78"/>
    <mergeCell ref="E78:E79"/>
    <mergeCell ref="A89:A90"/>
    <mergeCell ref="B89:B90"/>
    <mergeCell ref="C89:D89"/>
    <mergeCell ref="E89:E90"/>
    <mergeCell ref="A34:A35"/>
    <mergeCell ref="B34:B35"/>
    <mergeCell ref="C34:D34"/>
    <mergeCell ref="E34:E35"/>
    <mergeCell ref="A45:A46"/>
    <mergeCell ref="B45:B46"/>
    <mergeCell ref="C45:D45"/>
    <mergeCell ref="E45:E46"/>
    <mergeCell ref="A56:A57"/>
    <mergeCell ref="B56:B57"/>
    <mergeCell ref="C56:D56"/>
    <mergeCell ref="E56:E57"/>
    <mergeCell ref="A1:A2"/>
    <mergeCell ref="B1:B2"/>
    <mergeCell ref="C1:D1"/>
    <mergeCell ref="E1:E2"/>
    <mergeCell ref="A12:A13"/>
    <mergeCell ref="B12:B13"/>
    <mergeCell ref="C12:D12"/>
    <mergeCell ref="E12:E13"/>
    <mergeCell ref="A23:A24"/>
    <mergeCell ref="B23:B24"/>
    <mergeCell ref="C23:D23"/>
    <mergeCell ref="E23:E24"/>
    <mergeCell ref="G45:G46"/>
    <mergeCell ref="H45:H46"/>
    <mergeCell ref="I45:J45"/>
    <mergeCell ref="K45:K46"/>
    <mergeCell ref="G56:G57"/>
    <mergeCell ref="H56:H57"/>
    <mergeCell ref="I56:J56"/>
    <mergeCell ref="K56:K57"/>
    <mergeCell ref="G12:G13"/>
    <mergeCell ref="H12:H13"/>
    <mergeCell ref="I12:J12"/>
    <mergeCell ref="K12:K13"/>
    <mergeCell ref="G34:G35"/>
    <mergeCell ref="H34:H35"/>
    <mergeCell ref="I34:J34"/>
    <mergeCell ref="K34:K35"/>
    <mergeCell ref="G23:G24"/>
    <mergeCell ref="H23:H24"/>
    <mergeCell ref="I23:J23"/>
    <mergeCell ref="K23:K24"/>
    <mergeCell ref="H100:H101"/>
    <mergeCell ref="I100:J100"/>
    <mergeCell ref="K100:K101"/>
    <mergeCell ref="G67:G68"/>
    <mergeCell ref="H67:H68"/>
    <mergeCell ref="I67:J67"/>
    <mergeCell ref="K67:K68"/>
    <mergeCell ref="G78:G79"/>
    <mergeCell ref="H78:H79"/>
    <mergeCell ref="I78:J78"/>
    <mergeCell ref="K78:K79"/>
    <mergeCell ref="G133:G134"/>
    <mergeCell ref="H133:H134"/>
    <mergeCell ref="I133:J133"/>
    <mergeCell ref="K133:K134"/>
    <mergeCell ref="M1:M2"/>
    <mergeCell ref="M23:M24"/>
    <mergeCell ref="M45:M46"/>
    <mergeCell ref="M67:M68"/>
    <mergeCell ref="M89:M90"/>
    <mergeCell ref="M111:M112"/>
    <mergeCell ref="M133:M134"/>
    <mergeCell ref="G111:G112"/>
    <mergeCell ref="H111:H112"/>
    <mergeCell ref="I111:J111"/>
    <mergeCell ref="K111:K112"/>
    <mergeCell ref="G122:G123"/>
    <mergeCell ref="H122:H123"/>
    <mergeCell ref="I122:J122"/>
    <mergeCell ref="K122:K123"/>
    <mergeCell ref="G89:G90"/>
    <mergeCell ref="H89:H90"/>
    <mergeCell ref="I89:J89"/>
    <mergeCell ref="K89:K90"/>
    <mergeCell ref="G100:G101"/>
    <mergeCell ref="N23:N24"/>
    <mergeCell ref="O23:P23"/>
    <mergeCell ref="Q23:Q24"/>
    <mergeCell ref="M34:M35"/>
    <mergeCell ref="N34:N35"/>
    <mergeCell ref="O34:P34"/>
    <mergeCell ref="Q34:Q35"/>
    <mergeCell ref="N1:N2"/>
    <mergeCell ref="O1:P1"/>
    <mergeCell ref="Q1:Q2"/>
    <mergeCell ref="M12:M13"/>
    <mergeCell ref="N12:N13"/>
    <mergeCell ref="O12:P12"/>
    <mergeCell ref="Q12:Q13"/>
    <mergeCell ref="N67:N68"/>
    <mergeCell ref="O67:P67"/>
    <mergeCell ref="Q67:Q68"/>
    <mergeCell ref="M78:M79"/>
    <mergeCell ref="N78:N79"/>
    <mergeCell ref="O78:P78"/>
    <mergeCell ref="Q78:Q79"/>
    <mergeCell ref="N45:N46"/>
    <mergeCell ref="O45:P45"/>
    <mergeCell ref="Q45:Q46"/>
    <mergeCell ref="M56:M57"/>
    <mergeCell ref="N56:N57"/>
    <mergeCell ref="O56:P56"/>
    <mergeCell ref="Q56:Q57"/>
    <mergeCell ref="Q111:Q112"/>
    <mergeCell ref="M122:M123"/>
    <mergeCell ref="N122:N123"/>
    <mergeCell ref="O122:P122"/>
    <mergeCell ref="Q122:Q123"/>
    <mergeCell ref="N89:N90"/>
    <mergeCell ref="O89:P89"/>
    <mergeCell ref="Q89:Q90"/>
    <mergeCell ref="M100:M101"/>
    <mergeCell ref="N100:N101"/>
    <mergeCell ref="O100:P100"/>
    <mergeCell ref="Q100:Q101"/>
    <mergeCell ref="U1:V1"/>
    <mergeCell ref="W1:W2"/>
    <mergeCell ref="S12:S13"/>
    <mergeCell ref="T12:T13"/>
    <mergeCell ref="U12:V12"/>
    <mergeCell ref="W12:W13"/>
    <mergeCell ref="N133:N134"/>
    <mergeCell ref="O133:P133"/>
    <mergeCell ref="Q133:Q134"/>
    <mergeCell ref="S1:S2"/>
    <mergeCell ref="T1:T2"/>
    <mergeCell ref="S23:S24"/>
    <mergeCell ref="T23:T24"/>
    <mergeCell ref="S45:S46"/>
    <mergeCell ref="T45:T46"/>
    <mergeCell ref="S67:S68"/>
    <mergeCell ref="T67:T68"/>
    <mergeCell ref="S89:S90"/>
    <mergeCell ref="T89:T90"/>
    <mergeCell ref="S111:S112"/>
    <mergeCell ref="T111:T112"/>
    <mergeCell ref="S133:S134"/>
    <mergeCell ref="N111:N112"/>
    <mergeCell ref="O111:P111"/>
    <mergeCell ref="U45:V45"/>
    <mergeCell ref="W45:W46"/>
    <mergeCell ref="S56:S57"/>
    <mergeCell ref="T56:T57"/>
    <mergeCell ref="U56:V56"/>
    <mergeCell ref="W56:W57"/>
    <mergeCell ref="U23:V23"/>
    <mergeCell ref="W23:W24"/>
    <mergeCell ref="S34:S35"/>
    <mergeCell ref="T34:T35"/>
    <mergeCell ref="U34:V34"/>
    <mergeCell ref="W34:W35"/>
    <mergeCell ref="U89:V89"/>
    <mergeCell ref="W89:W90"/>
    <mergeCell ref="S100:S101"/>
    <mergeCell ref="T100:T101"/>
    <mergeCell ref="U100:V100"/>
    <mergeCell ref="W100:W101"/>
    <mergeCell ref="U67:V67"/>
    <mergeCell ref="W67:W68"/>
    <mergeCell ref="S78:S79"/>
    <mergeCell ref="T78:T79"/>
    <mergeCell ref="U78:V78"/>
    <mergeCell ref="W78:W79"/>
    <mergeCell ref="T133:T134"/>
    <mergeCell ref="U133:V133"/>
    <mergeCell ref="W133:W134"/>
    <mergeCell ref="U111:V111"/>
    <mergeCell ref="W111:W112"/>
    <mergeCell ref="S122:S123"/>
    <mergeCell ref="T122:T123"/>
    <mergeCell ref="U122:V122"/>
    <mergeCell ref="W122:W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AL.Locale</vt:lpstr>
      <vt:lpstr>AM.Missing</vt:lpstr>
      <vt:lpstr>AN.Schl-ID</vt:lpstr>
      <vt:lpstr>AO.NT1-ID</vt:lpstr>
      <vt:lpstr>AP.T1-ID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Gentry</dc:creator>
  <cp:lastModifiedBy>Will Doyle</cp:lastModifiedBy>
  <dcterms:created xsi:type="dcterms:W3CDTF">2018-11-18T19:20:02Z</dcterms:created>
  <dcterms:modified xsi:type="dcterms:W3CDTF">2019-05-31T14:20:55Z</dcterms:modified>
</cp:coreProperties>
</file>