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definedNames>
    <definedName name="Ao">Sheet1!$M$1</definedName>
    <definedName name="As">Sheet1!$K$1</definedName>
    <definedName name="O">Sheet1!$S$1</definedName>
    <definedName name="Vo">Sheet1!$Q$1</definedName>
    <definedName name="Vs">Sheet1!$O$1</definedName>
  </definedNames>
  <calcPr calcId="125725"/>
</workbook>
</file>

<file path=xl/calcChain.xml><?xml version="1.0" encoding="utf-8"?>
<calcChain xmlns="http://schemas.openxmlformats.org/spreadsheetml/2006/main">
  <c r="S13" i="1"/>
  <c r="S12"/>
  <c r="S11"/>
  <c r="S10"/>
  <c r="S9"/>
  <c r="S8"/>
  <c r="S7"/>
  <c r="S6"/>
  <c r="S5"/>
  <c r="S4"/>
  <c r="S3"/>
  <c r="Q4"/>
  <c r="Q3"/>
  <c r="Q13"/>
  <c r="Q12"/>
  <c r="Q11"/>
  <c r="Q10"/>
  <c r="Q9"/>
  <c r="Q8"/>
  <c r="Q7"/>
  <c r="Q6"/>
  <c r="Q5"/>
  <c r="O13"/>
  <c r="O12"/>
  <c r="O11"/>
  <c r="O10"/>
  <c r="O9"/>
  <c r="O8"/>
  <c r="O7"/>
  <c r="O6"/>
  <c r="O5"/>
  <c r="O4"/>
  <c r="O3"/>
</calcChain>
</file>

<file path=xl/sharedStrings.xml><?xml version="1.0" encoding="utf-8"?>
<sst xmlns="http://schemas.openxmlformats.org/spreadsheetml/2006/main" count="17" uniqueCount="14">
  <si>
    <t>R</t>
  </si>
  <si>
    <t>Vbatt 13.8</t>
  </si>
  <si>
    <t>Vbatt 10.0</t>
  </si>
  <si>
    <t>Vbatt -13.8</t>
  </si>
  <si>
    <t>Vbatt -10.0</t>
  </si>
  <si>
    <t>Vbatt -16.0</t>
  </si>
  <si>
    <t>Vbatt 16.0</t>
  </si>
  <si>
    <r>
      <t>V</t>
    </r>
    <r>
      <rPr>
        <vertAlign val="subscript"/>
        <sz val="11"/>
        <color theme="1"/>
        <rFont val="Calibri"/>
        <family val="2"/>
        <scheme val="minor"/>
      </rPr>
      <t>batt</t>
    </r>
  </si>
  <si>
    <t>r=50</t>
  </si>
  <si>
    <t>a=2.643v+11.429|r=50</t>
  </si>
  <si>
    <t>a=.47r+12.545|v=10</t>
  </si>
  <si>
    <t>Vbatt</t>
  </si>
  <si>
    <t>DAC values</t>
  </si>
  <si>
    <t>DAC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</si>
</sst>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40507436570429"/>
          <c:y val="5.1400699912510985E-2"/>
          <c:w val="0.58510367454068268"/>
          <c:h val="0.8326195683872849"/>
        </c:manualLayout>
      </c:layout>
      <c:scatterChart>
        <c:scatterStyle val="lineMarker"/>
        <c:ser>
          <c:idx val="1"/>
          <c:order val="0"/>
          <c:tx>
            <c:strRef>
              <c:f>Sheet1!$C$2</c:f>
              <c:strCache>
                <c:ptCount val="1"/>
                <c:pt idx="0">
                  <c:v>Vbatt 10.0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2.8505030621172368E-2"/>
                  <c:y val="0.180664916885389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</a:t>
                    </a:r>
                    <a:r>
                      <a:rPr baseline="0"/>
                      <a:t> = 0.47</a:t>
                    </a:r>
                    <a:r>
                      <a:rPr lang="en-US" baseline="0"/>
                      <a:t>r</a:t>
                    </a:r>
                    <a:r>
                      <a:rPr baseline="0"/>
                      <a:t> + 12.545</a:t>
                    </a:r>
                    <a:endParaRPr/>
                  </a:p>
                </c:rich>
              </c:tx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  <c:pt idx="5">
                  <c:v>37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54.5</c:v>
                </c:pt>
                <c:pt idx="10">
                  <c:v>58</c:v>
                </c:pt>
              </c:numCache>
            </c:numRef>
          </c:yVal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Vbatt 13.8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2177828083989502"/>
                  <c:y val="7.69542140565762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0.6518r + 13.045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47</c:v>
                </c:pt>
                <c:pt idx="6">
                  <c:v>52</c:v>
                </c:pt>
                <c:pt idx="7">
                  <c:v>59</c:v>
                </c:pt>
                <c:pt idx="8">
                  <c:v>65</c:v>
                </c:pt>
                <c:pt idx="9">
                  <c:v>72</c:v>
                </c:pt>
                <c:pt idx="10">
                  <c:v>77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Vbatt 16.0</c:v>
                </c:pt>
              </c:strCache>
            </c:strRef>
          </c:tx>
          <c:trendline>
            <c:trendlineType val="linear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0.7514r + 14.068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29</c:v>
                </c:pt>
                <c:pt idx="3">
                  <c:v>38</c:v>
                </c:pt>
                <c:pt idx="4">
                  <c:v>46</c:v>
                </c:pt>
                <c:pt idx="5">
                  <c:v>53</c:v>
                </c:pt>
                <c:pt idx="6">
                  <c:v>61</c:v>
                </c:pt>
                <c:pt idx="7">
                  <c:v>67.5</c:v>
                </c:pt>
                <c:pt idx="8">
                  <c:v>74</c:v>
                </c:pt>
                <c:pt idx="9">
                  <c:v>81</c:v>
                </c:pt>
                <c:pt idx="10">
                  <c:v>86.5</c:v>
                </c:pt>
              </c:numCache>
            </c:numRef>
          </c:yVal>
        </c:ser>
        <c:axId val="88988672"/>
        <c:axId val="88990848"/>
      </c:scatterChart>
      <c:valAx>
        <c:axId val="8898867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</c:title>
        <c:numFmt formatCode="General" sourceLinked="1"/>
        <c:tickLblPos val="nextTo"/>
        <c:crossAx val="88990848"/>
        <c:crosses val="autoZero"/>
        <c:crossBetween val="midCat"/>
      </c:valAx>
      <c:valAx>
        <c:axId val="8899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</a:t>
                </a:r>
                <a:r>
                  <a:rPr lang="en-US" baseline="0"/>
                  <a:t> Value</a:t>
                </a:r>
              </a:p>
            </c:rich>
          </c:tx>
          <c:layout/>
        </c:title>
        <c:numFmt formatCode="General" sourceLinked="1"/>
        <c:tickLblPos val="nextTo"/>
        <c:crossAx val="8898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35564304461962"/>
          <c:y val="0.40549722951297756"/>
          <c:w val="0.28316350081563407"/>
          <c:h val="0.49341872655890195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strRef>
              <c:f>Sheet1!$G$2</c:f>
              <c:strCache>
                <c:ptCount val="1"/>
                <c:pt idx="0">
                  <c:v>Vbatt -16.0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1.1298556430446197E-2"/>
                  <c:y val="2.0059784193642433E-2"/>
                </c:manualLayout>
              </c:layout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940</c:v>
                </c:pt>
                <c:pt idx="1">
                  <c:v>929</c:v>
                </c:pt>
                <c:pt idx="2">
                  <c:v>920.5</c:v>
                </c:pt>
                <c:pt idx="3">
                  <c:v>912</c:v>
                </c:pt>
                <c:pt idx="4">
                  <c:v>903.5</c:v>
                </c:pt>
                <c:pt idx="5">
                  <c:v>896</c:v>
                </c:pt>
                <c:pt idx="6">
                  <c:v>888</c:v>
                </c:pt>
                <c:pt idx="7">
                  <c:v>881</c:v>
                </c:pt>
                <c:pt idx="8">
                  <c:v>874</c:v>
                </c:pt>
                <c:pt idx="9">
                  <c:v>867</c:v>
                </c:pt>
                <c:pt idx="10">
                  <c:v>861.5</c:v>
                </c:pt>
              </c:numCache>
            </c:numRef>
          </c:yVal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Vbatt -13.8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5.3541119860017455E-3"/>
                  <c:y val="3.5332750072907551E-2"/>
                </c:manualLayout>
              </c:layout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814</c:v>
                </c:pt>
                <c:pt idx="1">
                  <c:v>804</c:v>
                </c:pt>
                <c:pt idx="2">
                  <c:v>797</c:v>
                </c:pt>
                <c:pt idx="3">
                  <c:v>789</c:v>
                </c:pt>
                <c:pt idx="4">
                  <c:v>782</c:v>
                </c:pt>
                <c:pt idx="5">
                  <c:v>776</c:v>
                </c:pt>
                <c:pt idx="6">
                  <c:v>769</c:v>
                </c:pt>
                <c:pt idx="7">
                  <c:v>763</c:v>
                </c:pt>
                <c:pt idx="8">
                  <c:v>757</c:v>
                </c:pt>
                <c:pt idx="9">
                  <c:v>751</c:v>
                </c:pt>
                <c:pt idx="10">
                  <c:v>746</c:v>
                </c:pt>
              </c:numCache>
            </c:numRef>
          </c:yVal>
        </c:ser>
        <c:ser>
          <c:idx val="0"/>
          <c:order val="2"/>
          <c:tx>
            <c:strRef>
              <c:f>Sheet1!$F$2</c:f>
              <c:strCache>
                <c:ptCount val="1"/>
                <c:pt idx="0">
                  <c:v>Vbatt -10.0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1.8744531933508345E-4"/>
                  <c:y val="3.4786818314377382E-2"/>
                </c:manualLayout>
              </c:layout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597</c:v>
                </c:pt>
                <c:pt idx="1">
                  <c:v>589</c:v>
                </c:pt>
                <c:pt idx="2">
                  <c:v>584</c:v>
                </c:pt>
                <c:pt idx="3">
                  <c:v>579</c:v>
                </c:pt>
                <c:pt idx="4">
                  <c:v>574</c:v>
                </c:pt>
                <c:pt idx="5">
                  <c:v>569</c:v>
                </c:pt>
                <c:pt idx="6">
                  <c:v>564.5</c:v>
                </c:pt>
                <c:pt idx="7">
                  <c:v>560</c:v>
                </c:pt>
                <c:pt idx="8">
                  <c:v>556</c:v>
                </c:pt>
                <c:pt idx="9">
                  <c:v>551.5</c:v>
                </c:pt>
                <c:pt idx="10">
                  <c:v>548</c:v>
                </c:pt>
              </c:numCache>
            </c:numRef>
          </c:yVal>
        </c:ser>
        <c:axId val="89293568"/>
        <c:axId val="89295104"/>
      </c:scatterChart>
      <c:valAx>
        <c:axId val="89293568"/>
        <c:scaling>
          <c:orientation val="minMax"/>
          <c:max val="100"/>
        </c:scaling>
        <c:axPos val="b"/>
        <c:numFmt formatCode="General" sourceLinked="1"/>
        <c:tickLblPos val="nextTo"/>
        <c:crossAx val="89295104"/>
        <c:crosses val="autoZero"/>
        <c:crossBetween val="midCat"/>
      </c:valAx>
      <c:valAx>
        <c:axId val="89295104"/>
        <c:scaling>
          <c:orientation val="minMax"/>
        </c:scaling>
        <c:axPos val="l"/>
        <c:majorGridlines/>
        <c:numFmt formatCode="General" sourceLinked="1"/>
        <c:tickLblPos val="nextTo"/>
        <c:crossAx val="8929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77777777777859"/>
          <c:y val="0.65494138232720978"/>
          <c:w val="0.30222222222222261"/>
          <c:h val="0.26789501312335956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4734607218683774E-2"/>
          <c:y val="0.19480351414406533"/>
          <c:w val="0.56617851112560003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Sheet1!$B$35</c:f>
              <c:strCache>
                <c:ptCount val="1"/>
                <c:pt idx="0">
                  <c:v>r=50</c:v>
                </c:pt>
              </c:strCache>
            </c:strRef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Sheet1!$A$36:$A$42</c:f>
              <c:numCache>
                <c:formatCode>General</c:formatCode>
                <c:ptCount val="7"/>
                <c:pt idx="0">
                  <c:v>-10</c:v>
                </c:pt>
                <c:pt idx="1">
                  <c:v>-11</c:v>
                </c:pt>
                <c:pt idx="2">
                  <c:v>-12</c:v>
                </c:pt>
                <c:pt idx="3">
                  <c:v>-13</c:v>
                </c:pt>
                <c:pt idx="4">
                  <c:v>-14</c:v>
                </c:pt>
                <c:pt idx="5">
                  <c:v>-15</c:v>
                </c:pt>
                <c:pt idx="6">
                  <c:v>-16</c:v>
                </c:pt>
              </c:numCache>
            </c:numRef>
          </c:xVal>
          <c:yVal>
            <c:numRef>
              <c:f>Sheet1!$B$36:$B$42</c:f>
              <c:numCache>
                <c:formatCode>General</c:formatCode>
                <c:ptCount val="7"/>
                <c:pt idx="0">
                  <c:v>567</c:v>
                </c:pt>
                <c:pt idx="1">
                  <c:v>618</c:v>
                </c:pt>
                <c:pt idx="2">
                  <c:v>674</c:v>
                </c:pt>
                <c:pt idx="3">
                  <c:v>728</c:v>
                </c:pt>
                <c:pt idx="4">
                  <c:v>783</c:v>
                </c:pt>
                <c:pt idx="5">
                  <c:v>839</c:v>
                </c:pt>
                <c:pt idx="6">
                  <c:v>898</c:v>
                </c:pt>
              </c:numCache>
            </c:numRef>
          </c:yVal>
        </c:ser>
        <c:axId val="96995584"/>
        <c:axId val="97009664"/>
      </c:scatterChart>
      <c:valAx>
        <c:axId val="96995584"/>
        <c:scaling>
          <c:orientation val="minMax"/>
          <c:max val="-9"/>
          <c:min val="-17"/>
        </c:scaling>
        <c:axPos val="b"/>
        <c:numFmt formatCode="General" sourceLinked="1"/>
        <c:tickLblPos val="nextTo"/>
        <c:crossAx val="97009664"/>
        <c:crosses val="autoZero"/>
        <c:crossBetween val="midCat"/>
      </c:valAx>
      <c:valAx>
        <c:axId val="97009664"/>
        <c:scaling>
          <c:orientation val="minMax"/>
        </c:scaling>
        <c:axPos val="l"/>
        <c:majorGridlines/>
        <c:numFmt formatCode="General" sourceLinked="1"/>
        <c:tickLblPos val="nextTo"/>
        <c:crossAx val="96995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90161659728956"/>
          <c:y val="0.3861322543015458"/>
          <c:w val="0.26167276861093008"/>
          <c:h val="0.3665084572761738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9096602286416328"/>
          <c:y val="0.19480351414406533"/>
          <c:w val="0.48482939632545946"/>
          <c:h val="0.59104512977544466"/>
        </c:manualLayout>
      </c:layout>
      <c:scatterChart>
        <c:scatterStyle val="lineMarker"/>
        <c:ser>
          <c:idx val="0"/>
          <c:order val="0"/>
          <c:tx>
            <c:strRef>
              <c:f>Sheet1!$E$35</c:f>
              <c:strCache>
                <c:ptCount val="1"/>
                <c:pt idx="0">
                  <c:v>r=50</c:v>
                </c:pt>
              </c:strCache>
            </c:strRef>
          </c:tx>
          <c:trendline>
            <c:trendlineType val="linear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</a:t>
                    </a:r>
                    <a:r>
                      <a:rPr baseline="0"/>
                      <a:t> = 2.6429</a:t>
                    </a:r>
                    <a:r>
                      <a:rPr lang="en-US" baseline="0"/>
                      <a:t>v</a:t>
                    </a:r>
                    <a:r>
                      <a:rPr baseline="0"/>
                      <a:t> + 11.429</a:t>
                    </a:r>
                    <a:endParaRPr/>
                  </a:p>
                </c:rich>
              </c:tx>
              <c:numFmt formatCode="General" sourceLinked="0"/>
            </c:trendlineLbl>
          </c:trendline>
          <c:xVal>
            <c:numRef>
              <c:f>Sheet1!$D$36:$D$42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Sheet1!$E$36:$E$42</c:f>
              <c:numCache>
                <c:formatCode>General</c:formatCode>
                <c:ptCount val="7"/>
                <c:pt idx="0">
                  <c:v>38</c:v>
                </c:pt>
                <c:pt idx="1">
                  <c:v>40.5</c:v>
                </c:pt>
                <c:pt idx="2">
                  <c:v>43</c:v>
                </c:pt>
                <c:pt idx="3">
                  <c:v>46</c:v>
                </c:pt>
                <c:pt idx="4">
                  <c:v>48</c:v>
                </c:pt>
                <c:pt idx="5">
                  <c:v>51</c:v>
                </c:pt>
                <c:pt idx="6">
                  <c:v>54</c:v>
                </c:pt>
              </c:numCache>
            </c:numRef>
          </c:yVal>
        </c:ser>
        <c:axId val="97038720"/>
        <c:axId val="97040640"/>
      </c:scatterChart>
      <c:valAx>
        <c:axId val="97038720"/>
        <c:scaling>
          <c:orientation val="minMax"/>
          <c:max val="16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Vbatt</a:t>
                </a:r>
              </a:p>
            </c:rich>
          </c:tx>
          <c:layout/>
        </c:title>
        <c:numFmt formatCode="General" sourceLinked="1"/>
        <c:tickLblPos val="nextTo"/>
        <c:crossAx val="97040640"/>
        <c:crosses val="autoZero"/>
        <c:crossBetween val="midCat"/>
      </c:valAx>
      <c:valAx>
        <c:axId val="9704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Value</a:t>
                </a:r>
              </a:p>
            </c:rich>
          </c:tx>
          <c:layout/>
        </c:title>
        <c:numFmt formatCode="General" sourceLinked="1"/>
        <c:tickLblPos val="nextTo"/>
        <c:crossAx val="9703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64842958460007"/>
          <c:y val="0.48798410615339755"/>
          <c:w val="0.25503546099290786"/>
          <c:h val="0.26928623505395166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6</xdr:col>
      <xdr:colOff>390525</xdr:colOff>
      <xdr:row>32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15</xdr:row>
      <xdr:rowOff>9525</xdr:rowOff>
    </xdr:from>
    <xdr:to>
      <xdr:col>14</xdr:col>
      <xdr:colOff>590550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323851</xdr:colOff>
      <xdr:row>33</xdr:row>
      <xdr:rowOff>114300</xdr:rowOff>
    </xdr:from>
    <xdr:to>
      <xdr:col>12</xdr:col>
      <xdr:colOff>266701</xdr:colOff>
      <xdr:row>47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33</xdr:row>
      <xdr:rowOff>114300</xdr:rowOff>
    </xdr:from>
    <xdr:to>
      <xdr:col>18</xdr:col>
      <xdr:colOff>19050</xdr:colOff>
      <xdr:row>47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>
      <selection activeCell="S8" sqref="S8"/>
    </sheetView>
  </sheetViews>
  <sheetFormatPr defaultRowHeight="15"/>
  <cols>
    <col min="2" max="7" width="10.7109375" customWidth="1"/>
  </cols>
  <sheetData>
    <row r="1" spans="1:19">
      <c r="B1" s="3" t="s">
        <v>12</v>
      </c>
      <c r="C1" s="3"/>
      <c r="D1" s="3"/>
      <c r="E1" s="3"/>
      <c r="F1" s="3"/>
    </row>
    <row r="2" spans="1:19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J2" s="2" t="s">
        <v>10</v>
      </c>
      <c r="M2" s="1" t="s">
        <v>0</v>
      </c>
      <c r="N2" s="1" t="s">
        <v>11</v>
      </c>
      <c r="O2">
        <v>10</v>
      </c>
      <c r="Q2">
        <v>16</v>
      </c>
      <c r="S2">
        <v>13.8</v>
      </c>
    </row>
    <row r="3" spans="1:19">
      <c r="A3">
        <v>0</v>
      </c>
      <c r="B3">
        <v>13</v>
      </c>
      <c r="C3">
        <v>11</v>
      </c>
      <c r="D3">
        <v>11</v>
      </c>
      <c r="E3">
        <v>814</v>
      </c>
      <c r="F3">
        <v>597</v>
      </c>
      <c r="G3">
        <v>940</v>
      </c>
      <c r="J3" s="2" t="s">
        <v>9</v>
      </c>
      <c r="M3">
        <v>0</v>
      </c>
      <c r="N3">
        <v>11</v>
      </c>
      <c r="O3">
        <f xml:space="preserve"> -3.99545*O2 +1.542476*N3 + 34.45962</f>
        <v>11.472356000000005</v>
      </c>
      <c r="P3">
        <v>11</v>
      </c>
      <c r="Q3">
        <f xml:space="preserve"> -3.99545*Q2 +1.542476*P3 + 34.45962</f>
        <v>-12.500343999999998</v>
      </c>
      <c r="R3">
        <v>13</v>
      </c>
      <c r="S3">
        <f xml:space="preserve"> -3.99545*S2 +1.542476*R3 + 34.45962</f>
        <v>-0.62540200000000112</v>
      </c>
    </row>
    <row r="4" spans="1:19">
      <c r="A4">
        <v>10</v>
      </c>
      <c r="B4">
        <v>18</v>
      </c>
      <c r="C4">
        <v>17</v>
      </c>
      <c r="D4">
        <v>21</v>
      </c>
      <c r="E4">
        <v>804</v>
      </c>
      <c r="F4">
        <v>589</v>
      </c>
      <c r="G4">
        <v>929</v>
      </c>
      <c r="M4">
        <v>10</v>
      </c>
      <c r="N4">
        <v>17</v>
      </c>
      <c r="O4">
        <f xml:space="preserve"> -3.99545*O2 +1.542476*N4 + 34.45962</f>
        <v>20.727212000000005</v>
      </c>
      <c r="P4">
        <v>21</v>
      </c>
      <c r="Q4">
        <f xml:space="preserve"> -3.99545*Q2 +1.542476*P4 + 34.45962</f>
        <v>2.9244160000000008</v>
      </c>
      <c r="R4">
        <v>18</v>
      </c>
      <c r="S4">
        <f xml:space="preserve"> -3.99545*S2 +1.542476*R4 + 34.45962</f>
        <v>7.0869779999999984</v>
      </c>
    </row>
    <row r="5" spans="1:19">
      <c r="A5">
        <v>20</v>
      </c>
      <c r="B5">
        <v>26</v>
      </c>
      <c r="C5">
        <v>22</v>
      </c>
      <c r="D5">
        <v>29</v>
      </c>
      <c r="E5">
        <v>797</v>
      </c>
      <c r="F5">
        <v>584</v>
      </c>
      <c r="G5">
        <v>920.5</v>
      </c>
      <c r="M5">
        <v>20</v>
      </c>
      <c r="N5">
        <v>22</v>
      </c>
      <c r="O5">
        <f xml:space="preserve"> -3.99545*O2 +1.542476*N5 + 34.45962</f>
        <v>28.439592000000005</v>
      </c>
      <c r="P5">
        <v>29</v>
      </c>
      <c r="Q5">
        <f xml:space="preserve"> -3.99545*Q2 +1.542476*P5 + 34.45962</f>
        <v>15.264223999999999</v>
      </c>
      <c r="R5">
        <v>26</v>
      </c>
      <c r="S5">
        <f xml:space="preserve"> -3.99545*S2 +1.542476*R5 + 34.45962</f>
        <v>19.426786</v>
      </c>
    </row>
    <row r="6" spans="1:19">
      <c r="A6">
        <v>30</v>
      </c>
      <c r="B6">
        <v>33</v>
      </c>
      <c r="C6">
        <v>27</v>
      </c>
      <c r="D6">
        <v>38</v>
      </c>
      <c r="E6">
        <v>789</v>
      </c>
      <c r="F6">
        <v>579</v>
      </c>
      <c r="G6">
        <v>912</v>
      </c>
      <c r="M6">
        <v>30</v>
      </c>
      <c r="N6">
        <v>27</v>
      </c>
      <c r="O6">
        <f xml:space="preserve"> -3.99545*O2 +1.542476*N6 + 34.45962</f>
        <v>36.151972000000001</v>
      </c>
      <c r="P6">
        <v>38</v>
      </c>
      <c r="Q6">
        <f xml:space="preserve"> -3.99545*Q2 +1.542476*P6 + 34.45962</f>
        <v>29.146507999999997</v>
      </c>
      <c r="R6">
        <v>33</v>
      </c>
      <c r="S6">
        <f xml:space="preserve"> -3.99545*S2 +1.542476*R6 + 34.45962</f>
        <v>30.224117999999997</v>
      </c>
    </row>
    <row r="7" spans="1:19">
      <c r="A7">
        <v>40</v>
      </c>
      <c r="B7">
        <v>40</v>
      </c>
      <c r="C7">
        <v>32</v>
      </c>
      <c r="D7">
        <v>46</v>
      </c>
      <c r="E7">
        <v>782</v>
      </c>
      <c r="F7">
        <v>574</v>
      </c>
      <c r="G7">
        <v>903.5</v>
      </c>
      <c r="M7">
        <v>40</v>
      </c>
      <c r="N7">
        <v>32</v>
      </c>
      <c r="O7">
        <f xml:space="preserve"> -3.99545*O2 +1.542476*N7 + 34.45962</f>
        <v>43.864352000000004</v>
      </c>
      <c r="P7">
        <v>46</v>
      </c>
      <c r="Q7">
        <f xml:space="preserve"> -3.99545*Q2 +1.542476*P7 + 34.45962</f>
        <v>41.486316000000002</v>
      </c>
      <c r="R7">
        <v>40</v>
      </c>
      <c r="S7">
        <f xml:space="preserve"> -3.99545*S2 +1.542476*R7 + 34.45962</f>
        <v>41.021449999999994</v>
      </c>
    </row>
    <row r="8" spans="1:19">
      <c r="A8">
        <v>50</v>
      </c>
      <c r="B8">
        <v>47</v>
      </c>
      <c r="C8">
        <v>37</v>
      </c>
      <c r="D8">
        <v>53</v>
      </c>
      <c r="E8">
        <v>776</v>
      </c>
      <c r="F8">
        <v>569</v>
      </c>
      <c r="G8">
        <v>896</v>
      </c>
      <c r="M8">
        <v>50</v>
      </c>
      <c r="N8">
        <v>37</v>
      </c>
      <c r="O8">
        <f xml:space="preserve"> -3.99545*O2 +1.542476*N8 + 34.45962</f>
        <v>51.576732000000007</v>
      </c>
      <c r="P8">
        <v>53</v>
      </c>
      <c r="Q8">
        <f xml:space="preserve"> -3.99545*Q2 +1.542476*P8 + 34.45962</f>
        <v>52.283647999999999</v>
      </c>
      <c r="R8">
        <v>47</v>
      </c>
      <c r="S8">
        <f xml:space="preserve"> -3.99545*S2 +1.542476*R8 + 34.45962</f>
        <v>51.818781999999992</v>
      </c>
    </row>
    <row r="9" spans="1:19">
      <c r="A9">
        <v>60</v>
      </c>
      <c r="B9">
        <v>52</v>
      </c>
      <c r="C9">
        <v>42</v>
      </c>
      <c r="D9">
        <v>61</v>
      </c>
      <c r="E9">
        <v>769</v>
      </c>
      <c r="F9">
        <v>564.5</v>
      </c>
      <c r="G9">
        <v>888</v>
      </c>
      <c r="M9">
        <v>60</v>
      </c>
      <c r="N9">
        <v>42</v>
      </c>
      <c r="O9">
        <f xml:space="preserve"> -3.99545*O2 +1.542476*N9 + 34.45962</f>
        <v>59.289112000000003</v>
      </c>
      <c r="P9">
        <v>61</v>
      </c>
      <c r="Q9">
        <f xml:space="preserve"> -3.99545*Q2 +1.542476*P9 + 34.45962</f>
        <v>64.623456000000004</v>
      </c>
      <c r="R9">
        <v>52</v>
      </c>
      <c r="S9">
        <f xml:space="preserve"> -3.99545*S2 +1.542476*R9 + 34.45962</f>
        <v>59.531162000000002</v>
      </c>
    </row>
    <row r="10" spans="1:19">
      <c r="A10">
        <v>70</v>
      </c>
      <c r="B10">
        <v>59</v>
      </c>
      <c r="C10">
        <v>46</v>
      </c>
      <c r="D10">
        <v>67.5</v>
      </c>
      <c r="E10">
        <v>763</v>
      </c>
      <c r="F10">
        <v>560</v>
      </c>
      <c r="G10">
        <v>881</v>
      </c>
      <c r="M10">
        <v>70</v>
      </c>
      <c r="N10">
        <v>46</v>
      </c>
      <c r="O10">
        <f xml:space="preserve"> -3.99545*O2 +1.542476*N10 + 34.45962</f>
        <v>65.459016000000005</v>
      </c>
      <c r="P10">
        <v>67.5</v>
      </c>
      <c r="Q10">
        <f xml:space="preserve"> -3.99545*Q2 +1.542476*P10 + 34.45962</f>
        <v>74.649550000000005</v>
      </c>
      <c r="R10">
        <v>59</v>
      </c>
      <c r="S10">
        <f xml:space="preserve"> -3.99545*S2 +1.542476*R10 + 34.45962</f>
        <v>70.328494000000006</v>
      </c>
    </row>
    <row r="11" spans="1:19">
      <c r="A11">
        <v>80</v>
      </c>
      <c r="B11">
        <v>65</v>
      </c>
      <c r="C11">
        <v>50</v>
      </c>
      <c r="D11">
        <v>74</v>
      </c>
      <c r="E11">
        <v>757</v>
      </c>
      <c r="F11">
        <v>556</v>
      </c>
      <c r="G11">
        <v>874</v>
      </c>
      <c r="M11">
        <v>80</v>
      </c>
      <c r="N11">
        <v>50</v>
      </c>
      <c r="O11">
        <f xml:space="preserve"> -3.99545*O2 +1.542476*N11 + 34.45962</f>
        <v>71.628920000000008</v>
      </c>
      <c r="P11">
        <v>74</v>
      </c>
      <c r="Q11">
        <f xml:space="preserve"> -3.99545*Q2 +1.542476*P11 + 34.45962</f>
        <v>84.675644000000005</v>
      </c>
      <c r="R11">
        <v>65</v>
      </c>
      <c r="S11">
        <f xml:space="preserve"> -3.99545*S2 +1.542476*R11 + 34.45962</f>
        <v>79.583349999999996</v>
      </c>
    </row>
    <row r="12" spans="1:19">
      <c r="A12">
        <v>90</v>
      </c>
      <c r="B12">
        <v>72</v>
      </c>
      <c r="C12">
        <v>54.5</v>
      </c>
      <c r="D12">
        <v>81</v>
      </c>
      <c r="E12">
        <v>751</v>
      </c>
      <c r="F12">
        <v>551.5</v>
      </c>
      <c r="G12">
        <v>867</v>
      </c>
      <c r="M12">
        <v>90</v>
      </c>
      <c r="N12">
        <v>54.5</v>
      </c>
      <c r="O12">
        <f xml:space="preserve"> -3.99545*O2 +1.542476*N12 + 34.45962</f>
        <v>78.570062000000007</v>
      </c>
      <c r="P12">
        <v>81</v>
      </c>
      <c r="Q12">
        <f xml:space="preserve"> -3.99545*Q2 +1.542476*P12 + 34.45962</f>
        <v>95.472976000000003</v>
      </c>
      <c r="R12">
        <v>72</v>
      </c>
      <c r="S12">
        <f xml:space="preserve"> -3.99545*S2 +1.542476*R12 + 34.45962</f>
        <v>90.380682000000007</v>
      </c>
    </row>
    <row r="13" spans="1:19">
      <c r="A13">
        <v>100</v>
      </c>
      <c r="B13">
        <v>77</v>
      </c>
      <c r="C13">
        <v>58</v>
      </c>
      <c r="D13">
        <v>86.5</v>
      </c>
      <c r="E13">
        <v>746</v>
      </c>
      <c r="F13">
        <v>548</v>
      </c>
      <c r="G13">
        <v>861.5</v>
      </c>
      <c r="M13">
        <v>100</v>
      </c>
      <c r="N13">
        <v>58</v>
      </c>
      <c r="O13">
        <f xml:space="preserve"> -3.99545*O2 +1.542476*N13 + 34.45962</f>
        <v>83.968727999999999</v>
      </c>
      <c r="P13">
        <v>86.5</v>
      </c>
      <c r="Q13">
        <f xml:space="preserve"> -3.99545*Q2 +1.542476*P13 + 34.45962</f>
        <v>103.956594</v>
      </c>
      <c r="R13">
        <v>77</v>
      </c>
      <c r="S13">
        <f xml:space="preserve"> -3.99545*S2 +1.542476*R13 + 34.45962</f>
        <v>98.093062000000003</v>
      </c>
    </row>
    <row r="34" spans="1:12">
      <c r="E34" t="s">
        <v>13</v>
      </c>
    </row>
    <row r="35" spans="1:12" ht="18">
      <c r="A35" s="1" t="s">
        <v>7</v>
      </c>
      <c r="B35" s="1" t="s">
        <v>8</v>
      </c>
      <c r="D35" s="1" t="s">
        <v>7</v>
      </c>
      <c r="E35" s="1" t="s">
        <v>8</v>
      </c>
      <c r="K35" s="1"/>
      <c r="L35" s="1"/>
    </row>
    <row r="36" spans="1:12">
      <c r="A36">
        <v>-10</v>
      </c>
      <c r="B36">
        <v>567</v>
      </c>
      <c r="D36">
        <v>10</v>
      </c>
      <c r="E36">
        <v>38</v>
      </c>
    </row>
    <row r="37" spans="1:12">
      <c r="A37">
        <v>-11</v>
      </c>
      <c r="B37">
        <v>618</v>
      </c>
      <c r="D37">
        <v>11</v>
      </c>
      <c r="E37">
        <v>40.5</v>
      </c>
    </row>
    <row r="38" spans="1:12">
      <c r="A38">
        <v>-12</v>
      </c>
      <c r="B38">
        <v>674</v>
      </c>
      <c r="D38">
        <v>12</v>
      </c>
      <c r="E38">
        <v>43</v>
      </c>
    </row>
    <row r="39" spans="1:12">
      <c r="A39">
        <v>-13</v>
      </c>
      <c r="B39">
        <v>728</v>
      </c>
      <c r="D39">
        <v>13</v>
      </c>
      <c r="E39">
        <v>46</v>
      </c>
    </row>
    <row r="40" spans="1:12">
      <c r="A40">
        <v>-14</v>
      </c>
      <c r="B40">
        <v>783</v>
      </c>
      <c r="D40">
        <v>14</v>
      </c>
      <c r="E40">
        <v>48</v>
      </c>
    </row>
    <row r="41" spans="1:12">
      <c r="A41">
        <v>-15</v>
      </c>
      <c r="B41">
        <v>839</v>
      </c>
      <c r="D41">
        <v>15</v>
      </c>
      <c r="E41">
        <v>51</v>
      </c>
    </row>
    <row r="42" spans="1:12">
      <c r="A42">
        <v>-16</v>
      </c>
      <c r="B42">
        <v>898</v>
      </c>
      <c r="D42">
        <v>16</v>
      </c>
      <c r="E42">
        <v>54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Ao</vt:lpstr>
      <vt:lpstr>As</vt:lpstr>
      <vt:lpstr>O</vt:lpstr>
      <vt:lpstr>Vo</vt:lpstr>
      <vt:lpstr>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2014-06-06T23:39:48Z</dcterms:created>
  <dcterms:modified xsi:type="dcterms:W3CDTF">2014-06-16T22:37:26Z</dcterms:modified>
</cp:coreProperties>
</file>