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esktop\ASMscan\results\"/>
    </mc:Choice>
  </mc:AlternateContent>
  <xr:revisionPtr revIDLastSave="0" documentId="8_{B8AF1055-AB80-4055-9756-0B9C66B284DE}" xr6:coauthVersionLast="47" xr6:coauthVersionMax="47" xr10:uidLastSave="{00000000-0000-0000-0000-000000000000}"/>
  <bookViews>
    <workbookView xWindow="6660" yWindow="1290" windowWidth="21600" windowHeight="11385" activeTab="1" xr2:uid="{3626653E-FCEA-473F-BD7C-CE3D73C5BFF0}"/>
  </bookViews>
  <sheets>
    <sheet name="bass_ntm_domain_test|NLReff" sheetId="1" r:id="rId1"/>
    <sheet name="fass_ntm_domain_test|NLRef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2" l="1"/>
  <c r="K8" i="2"/>
  <c r="J8" i="2"/>
  <c r="I8" i="2"/>
  <c r="H8" i="2"/>
  <c r="G8" i="2"/>
  <c r="F8" i="2"/>
  <c r="E8" i="2"/>
  <c r="D8" i="2"/>
  <c r="E8" i="1"/>
  <c r="F8" i="1"/>
  <c r="G8" i="1"/>
  <c r="H8" i="1"/>
  <c r="I8" i="1"/>
  <c r="J8" i="1"/>
  <c r="K8" i="1"/>
  <c r="L8" i="1"/>
  <c r="D8" i="1"/>
</calcChain>
</file>

<file path=xl/sharedStrings.xml><?xml version="1.0" encoding="utf-8"?>
<sst xmlns="http://schemas.openxmlformats.org/spreadsheetml/2006/main" count="40" uniqueCount="20">
  <si>
    <t>Model</t>
  </si>
  <si>
    <t>#pos</t>
  </si>
  <si>
    <t>#neg</t>
  </si>
  <si>
    <t>AUROC</t>
  </si>
  <si>
    <t>AP</t>
  </si>
  <si>
    <t>Rc|FPR1e-1</t>
  </si>
  <si>
    <t>Rc|FPR1e-2</t>
  </si>
  <si>
    <t>Rc|FPR1e-3</t>
  </si>
  <si>
    <t>DistilAmBERT_1</t>
  </si>
  <si>
    <t>DistilAmBERT_2</t>
  </si>
  <si>
    <t>DistilAmBERT_3</t>
  </si>
  <si>
    <t>DistilAmBERT_4</t>
  </si>
  <si>
    <t>DistilAmBERT_5</t>
  </si>
  <si>
    <t>DistilAmBERT_6</t>
  </si>
  <si>
    <t>DistilAmBERT_avg</t>
  </si>
  <si>
    <t>DistilAmBERT_comb123456</t>
  </si>
  <si>
    <t>TP</t>
  </si>
  <si>
    <t>FN</t>
  </si>
  <si>
    <t>FP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</si>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</sst>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5047E-1A60-4A7B-931E-C164642B9C64}">
  <dimension ref="A1:L9"/>
  <sheetViews>
    <sheetView workbookViewId="0">
      <selection activeCell="E21" sqref="E21"/>
    </sheetView>
  </sheetViews>
  <sheetFormatPr defaultRowHeight="15" x14ac:dyDescent="0.25"/>
  <cols>
    <col min="1" max="1" width="26.42578125" customWidth="1"/>
    <col min="6" max="6" width="12.140625" customWidth="1"/>
    <col min="7" max="7" width="11.42578125" customWidth="1"/>
    <col min="8" max="8" width="13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</v>
      </c>
      <c r="J1" t="s">
        <v>17</v>
      </c>
      <c r="K1" t="s">
        <v>18</v>
      </c>
      <c r="L1" t="s">
        <v>19</v>
      </c>
    </row>
    <row r="2" spans="1:12" x14ac:dyDescent="0.25">
      <c r="A2" t="s">
        <v>8</v>
      </c>
      <c r="B2">
        <v>143</v>
      </c>
      <c r="C2">
        <v>2411</v>
      </c>
      <c r="D2" s="1">
        <v>0.98</v>
      </c>
      <c r="E2" s="1">
        <v>0.91</v>
      </c>
      <c r="F2" s="1">
        <v>0.96</v>
      </c>
      <c r="G2" s="1">
        <v>0.88</v>
      </c>
      <c r="H2" s="1">
        <v>0.56000000000000005</v>
      </c>
      <c r="I2">
        <v>134</v>
      </c>
      <c r="J2">
        <v>9</v>
      </c>
      <c r="K2">
        <v>65</v>
      </c>
      <c r="L2">
        <v>2346</v>
      </c>
    </row>
    <row r="3" spans="1:12" x14ac:dyDescent="0.25">
      <c r="A3" t="s">
        <v>9</v>
      </c>
      <c r="B3">
        <v>143</v>
      </c>
      <c r="C3">
        <v>2411</v>
      </c>
      <c r="D3" s="1">
        <v>0.97</v>
      </c>
      <c r="E3" s="1">
        <v>0.89</v>
      </c>
      <c r="F3" s="1">
        <v>0.94</v>
      </c>
      <c r="G3" s="1">
        <v>0.83</v>
      </c>
      <c r="H3" s="1">
        <v>0.67</v>
      </c>
      <c r="I3">
        <v>125</v>
      </c>
      <c r="J3">
        <v>18</v>
      </c>
      <c r="K3">
        <v>69</v>
      </c>
      <c r="L3">
        <v>2342</v>
      </c>
    </row>
    <row r="4" spans="1:12" x14ac:dyDescent="0.25">
      <c r="A4" t="s">
        <v>10</v>
      </c>
      <c r="B4">
        <v>143</v>
      </c>
      <c r="C4">
        <v>2411</v>
      </c>
      <c r="D4" s="1">
        <v>0.96</v>
      </c>
      <c r="E4" s="1">
        <v>0.88</v>
      </c>
      <c r="F4" s="1">
        <v>0.93</v>
      </c>
      <c r="G4" s="1">
        <v>0.8</v>
      </c>
      <c r="H4" s="1">
        <v>0.55000000000000004</v>
      </c>
      <c r="I4">
        <v>126</v>
      </c>
      <c r="J4">
        <v>17</v>
      </c>
      <c r="K4">
        <v>70</v>
      </c>
      <c r="L4">
        <v>2341</v>
      </c>
    </row>
    <row r="5" spans="1:12" x14ac:dyDescent="0.25">
      <c r="A5" t="s">
        <v>11</v>
      </c>
      <c r="B5">
        <v>143</v>
      </c>
      <c r="C5">
        <v>2411</v>
      </c>
      <c r="D5" s="1">
        <v>0.97</v>
      </c>
      <c r="E5" s="1">
        <v>0.87</v>
      </c>
      <c r="F5" s="1">
        <v>0.91</v>
      </c>
      <c r="G5" s="1">
        <v>0.81</v>
      </c>
      <c r="H5" s="1">
        <v>0.52</v>
      </c>
      <c r="I5">
        <v>124</v>
      </c>
      <c r="J5">
        <v>19</v>
      </c>
      <c r="K5">
        <v>67</v>
      </c>
      <c r="L5">
        <v>2344</v>
      </c>
    </row>
    <row r="6" spans="1:12" x14ac:dyDescent="0.25">
      <c r="A6" t="s">
        <v>12</v>
      </c>
      <c r="B6">
        <v>143</v>
      </c>
      <c r="C6">
        <v>2411</v>
      </c>
      <c r="D6" s="1">
        <v>0.97</v>
      </c>
      <c r="E6" s="1">
        <v>0.85</v>
      </c>
      <c r="F6" s="1">
        <v>0.94</v>
      </c>
      <c r="G6" s="1">
        <v>0.8</v>
      </c>
      <c r="H6" s="1">
        <v>0.39</v>
      </c>
      <c r="I6">
        <v>124</v>
      </c>
      <c r="J6">
        <v>19</v>
      </c>
      <c r="K6">
        <v>93</v>
      </c>
      <c r="L6">
        <v>2318</v>
      </c>
    </row>
    <row r="7" spans="1:12" x14ac:dyDescent="0.25">
      <c r="A7" t="s">
        <v>13</v>
      </c>
      <c r="B7">
        <v>143</v>
      </c>
      <c r="C7">
        <v>2411</v>
      </c>
      <c r="D7" s="1">
        <v>0.98</v>
      </c>
      <c r="E7" s="1">
        <v>0.89</v>
      </c>
      <c r="F7" s="1">
        <v>0.92</v>
      </c>
      <c r="G7" s="1">
        <v>0.85</v>
      </c>
      <c r="H7" s="1">
        <v>0.66</v>
      </c>
      <c r="I7">
        <v>128</v>
      </c>
      <c r="J7">
        <v>15</v>
      </c>
      <c r="K7">
        <v>50</v>
      </c>
      <c r="L7">
        <v>2361</v>
      </c>
    </row>
    <row r="8" spans="1:12" x14ac:dyDescent="0.25">
      <c r="A8" t="s">
        <v>14</v>
      </c>
      <c r="B8">
        <v>143</v>
      </c>
      <c r="C8">
        <v>2411</v>
      </c>
      <c r="D8" s="2">
        <f>AVERAGE(D2:D7)</f>
        <v>0.97166666666666668</v>
      </c>
      <c r="E8" s="2">
        <f t="shared" ref="E8:L8" si="0">AVERAGE(E2:E7)</f>
        <v>0.88166666666666671</v>
      </c>
      <c r="F8" s="2">
        <f t="shared" si="0"/>
        <v>0.93333333333333324</v>
      </c>
      <c r="G8" s="2">
        <f t="shared" si="0"/>
        <v>0.82833333333333325</v>
      </c>
      <c r="H8" s="2">
        <f t="shared" si="0"/>
        <v>0.55833333333333335</v>
      </c>
      <c r="I8" s="2">
        <f t="shared" si="0"/>
        <v>126.83333333333333</v>
      </c>
      <c r="J8" s="2">
        <f t="shared" si="0"/>
        <v>16.166666666666668</v>
      </c>
      <c r="K8" s="2">
        <f t="shared" si="0"/>
        <v>69</v>
      </c>
      <c r="L8" s="2">
        <f t="shared" si="0"/>
        <v>2342</v>
      </c>
    </row>
    <row r="9" spans="1:12" x14ac:dyDescent="0.25">
      <c r="A9" t="s">
        <v>15</v>
      </c>
      <c r="B9">
        <v>143</v>
      </c>
      <c r="C9">
        <v>2411</v>
      </c>
      <c r="D9" s="1"/>
      <c r="E9" s="1"/>
      <c r="F9" s="1"/>
      <c r="G9" s="1"/>
      <c r="H9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C2B3-6A95-4FF7-A1A8-9BBA461E1CCB}">
  <dimension ref="A1:L9"/>
  <sheetViews>
    <sheetView tabSelected="1" workbookViewId="0">
      <selection activeCell="K9" sqref="K9"/>
    </sheetView>
  </sheetViews>
  <sheetFormatPr defaultRowHeight="15" x14ac:dyDescent="0.25"/>
  <cols>
    <col min="1" max="1" width="26.42578125" customWidth="1"/>
    <col min="6" max="6" width="12.140625" customWidth="1"/>
    <col min="7" max="7" width="11.42578125" customWidth="1"/>
    <col min="8" max="8" width="13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</v>
      </c>
      <c r="J1" t="s">
        <v>17</v>
      </c>
      <c r="K1" t="s">
        <v>18</v>
      </c>
      <c r="L1" t="s">
        <v>19</v>
      </c>
    </row>
    <row r="2" spans="1:12" x14ac:dyDescent="0.25">
      <c r="A2" t="s">
        <v>8</v>
      </c>
      <c r="B2">
        <v>67</v>
      </c>
      <c r="C2">
        <v>2411</v>
      </c>
      <c r="D2" s="1">
        <v>0.96</v>
      </c>
      <c r="E2" s="1">
        <v>0.56000000000000005</v>
      </c>
      <c r="F2" s="1">
        <v>0.88</v>
      </c>
      <c r="G2" s="1">
        <v>0.63</v>
      </c>
      <c r="H2" s="1">
        <v>0.13</v>
      </c>
      <c r="I2" s="1">
        <v>49</v>
      </c>
      <c r="J2" s="1">
        <v>18</v>
      </c>
      <c r="K2">
        <v>65</v>
      </c>
      <c r="L2">
        <v>2346</v>
      </c>
    </row>
    <row r="3" spans="1:12" x14ac:dyDescent="0.25">
      <c r="A3" t="s">
        <v>9</v>
      </c>
      <c r="B3">
        <v>67</v>
      </c>
      <c r="C3">
        <v>2411</v>
      </c>
      <c r="D3" s="1">
        <v>0.96</v>
      </c>
      <c r="E3" s="1">
        <v>0.56999999999999995</v>
      </c>
      <c r="F3" s="1">
        <v>0.91</v>
      </c>
      <c r="G3" s="1">
        <v>0.48</v>
      </c>
      <c r="H3" s="1">
        <v>0.27</v>
      </c>
      <c r="I3" s="1">
        <v>46</v>
      </c>
      <c r="J3" s="1">
        <v>21</v>
      </c>
      <c r="K3">
        <v>69</v>
      </c>
      <c r="L3">
        <v>2342</v>
      </c>
    </row>
    <row r="4" spans="1:12" x14ac:dyDescent="0.25">
      <c r="A4" t="s">
        <v>10</v>
      </c>
      <c r="B4">
        <v>67</v>
      </c>
      <c r="C4">
        <v>2411</v>
      </c>
      <c r="D4" s="1">
        <v>0.96</v>
      </c>
      <c r="E4" s="1">
        <v>0.66</v>
      </c>
      <c r="F4" s="1">
        <v>0.93</v>
      </c>
      <c r="G4" s="1">
        <v>0.54</v>
      </c>
      <c r="H4" s="1">
        <v>0.31</v>
      </c>
      <c r="I4" s="1">
        <v>49</v>
      </c>
      <c r="J4" s="1">
        <v>18</v>
      </c>
      <c r="K4">
        <v>70</v>
      </c>
      <c r="L4">
        <v>2341</v>
      </c>
    </row>
    <row r="5" spans="1:12" x14ac:dyDescent="0.25">
      <c r="A5" t="s">
        <v>11</v>
      </c>
      <c r="B5">
        <v>67</v>
      </c>
      <c r="C5">
        <v>2411</v>
      </c>
      <c r="D5" s="1">
        <v>0.95</v>
      </c>
      <c r="E5" s="1">
        <v>0.53</v>
      </c>
      <c r="F5" s="1">
        <v>0.87</v>
      </c>
      <c r="G5" s="1">
        <v>0.48</v>
      </c>
      <c r="H5" s="1">
        <v>0.12</v>
      </c>
      <c r="I5" s="1">
        <v>43</v>
      </c>
      <c r="J5" s="1">
        <v>24</v>
      </c>
      <c r="K5">
        <v>67</v>
      </c>
      <c r="L5">
        <v>2344</v>
      </c>
    </row>
    <row r="6" spans="1:12" x14ac:dyDescent="0.25">
      <c r="A6" t="s">
        <v>12</v>
      </c>
      <c r="B6">
        <v>67</v>
      </c>
      <c r="C6">
        <v>2411</v>
      </c>
      <c r="D6" s="1">
        <v>0.95</v>
      </c>
      <c r="E6" s="1">
        <v>0.56000000000000005</v>
      </c>
      <c r="F6" s="1">
        <v>0.84</v>
      </c>
      <c r="G6" s="1">
        <v>0.55000000000000004</v>
      </c>
      <c r="H6" s="1">
        <v>0.16</v>
      </c>
      <c r="I6" s="1">
        <v>51</v>
      </c>
      <c r="J6" s="1">
        <v>16</v>
      </c>
      <c r="K6">
        <v>93</v>
      </c>
      <c r="L6">
        <v>2318</v>
      </c>
    </row>
    <row r="7" spans="1:12" x14ac:dyDescent="0.25">
      <c r="A7" t="s">
        <v>13</v>
      </c>
      <c r="B7">
        <v>67</v>
      </c>
      <c r="C7">
        <v>2411</v>
      </c>
      <c r="D7" s="1">
        <v>0.96</v>
      </c>
      <c r="E7" s="1">
        <v>0.56999999999999995</v>
      </c>
      <c r="F7" s="1">
        <v>0.88</v>
      </c>
      <c r="G7" s="1">
        <v>0.54</v>
      </c>
      <c r="H7" s="1">
        <v>0.27</v>
      </c>
      <c r="I7" s="1">
        <v>16</v>
      </c>
      <c r="J7" s="1">
        <v>26</v>
      </c>
      <c r="K7">
        <v>50</v>
      </c>
      <c r="L7">
        <v>2361</v>
      </c>
    </row>
    <row r="8" spans="1:12" x14ac:dyDescent="0.25">
      <c r="A8" t="s">
        <v>14</v>
      </c>
      <c r="B8">
        <v>67</v>
      </c>
      <c r="C8">
        <v>2411</v>
      </c>
      <c r="D8" s="2">
        <f>AVERAGE(D2:D7)</f>
        <v>0.95666666666666667</v>
      </c>
      <c r="E8" s="2">
        <f t="shared" ref="E8:L8" si="0">AVERAGE(E2:E7)</f>
        <v>0.57500000000000007</v>
      </c>
      <c r="F8" s="2">
        <f t="shared" si="0"/>
        <v>0.88500000000000012</v>
      </c>
      <c r="G8" s="2">
        <f t="shared" si="0"/>
        <v>0.53666666666666663</v>
      </c>
      <c r="H8" s="2">
        <f t="shared" si="0"/>
        <v>0.21</v>
      </c>
      <c r="I8" s="2">
        <f t="shared" si="0"/>
        <v>42.333333333333336</v>
      </c>
      <c r="J8" s="2">
        <f t="shared" si="0"/>
        <v>20.5</v>
      </c>
      <c r="K8" s="2">
        <f t="shared" si="0"/>
        <v>69</v>
      </c>
      <c r="L8" s="2">
        <f t="shared" si="0"/>
        <v>2342</v>
      </c>
    </row>
    <row r="9" spans="1:12" x14ac:dyDescent="0.25">
      <c r="A9" t="s">
        <v>15</v>
      </c>
      <c r="B9">
        <v>67</v>
      </c>
      <c r="C9">
        <v>2411</v>
      </c>
      <c r="D9" s="1"/>
      <c r="E9" s="1"/>
      <c r="F9" s="1"/>
      <c r="G9" s="1"/>
      <c r="H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bass_ntm_domain_test|NLReff</vt:lpstr>
      <vt:lpstr>fass_ntm_domain_test|NLReff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Pysz</dc:creator>
  <cp:lastModifiedBy>Krzysztof Pysz</cp:lastModifiedBy>
  <dcterms:created xsi:type="dcterms:W3CDTF">2022-06-30T06:50:52Z</dcterms:created>
  <dcterms:modified xsi:type="dcterms:W3CDTF">2022-06-30T10:42:24Z</dcterms:modified>
</cp:coreProperties>
</file>