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ingli/repos/pype-schema/pype_schema/data/SBData/"/>
    </mc:Choice>
  </mc:AlternateContent>
  <xr:revisionPtr revIDLastSave="0" documentId="13_ncr:1_{C7427C8C-6721-B245-822C-05F9CC747023}" xr6:coauthVersionLast="47" xr6:coauthVersionMax="47" xr10:uidLastSave="{00000000-0000-0000-0000-000000000000}"/>
  <bookViews>
    <workbookView xWindow="0" yWindow="740" windowWidth="29400" windowHeight="168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B70" i="1"/>
  <c r="B43" i="1"/>
</calcChain>
</file>

<file path=xl/sharedStrings.xml><?xml version="1.0" encoding="utf-8"?>
<sst xmlns="http://schemas.openxmlformats.org/spreadsheetml/2006/main" count="441" uniqueCount="290">
  <si>
    <t>Tag</t>
  </si>
  <si>
    <t>Description</t>
  </si>
  <si>
    <t>Units</t>
  </si>
  <si>
    <t>Questions</t>
  </si>
  <si>
    <t>FIT_900_002_P.PV</t>
  </si>
  <si>
    <t>Product water Delivery Flow</t>
  </si>
  <si>
    <t>gpm</t>
  </si>
  <si>
    <t>PIT_900_003_P.PV</t>
  </si>
  <si>
    <t>Product delivery pressure</t>
  </si>
  <si>
    <t>psi</t>
  </si>
  <si>
    <t>AIT_900_003_P.PV</t>
  </si>
  <si>
    <t>Conductivity Product Tank Discharge</t>
  </si>
  <si>
    <t>uS/cm</t>
  </si>
  <si>
    <t>AIT_900_006_P.PV</t>
  </si>
  <si>
    <t>Conductivity Lime water Buffer Tank</t>
  </si>
  <si>
    <t>RO_UCL.TDS_SW</t>
  </si>
  <si>
    <t>TDS Seawater (calculated)</t>
  </si>
  <si>
    <t>ppt</t>
  </si>
  <si>
    <t>PIT_100_001_P.PV</t>
  </si>
  <si>
    <t>Seawater inlet pressure</t>
  </si>
  <si>
    <t>PT_100_002_P.PV</t>
  </si>
  <si>
    <t>Seawater effluent pressure</t>
  </si>
  <si>
    <t>TIT_100_002_P.PV</t>
  </si>
  <si>
    <t>Seawater inlet temperature</t>
  </si>
  <si>
    <t>F</t>
  </si>
  <si>
    <t>AIT_100_001_P.PV</t>
  </si>
  <si>
    <t>Conductivity Seawater</t>
  </si>
  <si>
    <t>AIT_100_002_P.PV</t>
  </si>
  <si>
    <t>pH Seawater</t>
  </si>
  <si>
    <t>-</t>
  </si>
  <si>
    <t>AIT_100_003_P.PV</t>
  </si>
  <si>
    <t>Turbidity Seawater</t>
  </si>
  <si>
    <t>FIT_100_001_P.PV</t>
  </si>
  <si>
    <t>Intake Flow</t>
  </si>
  <si>
    <t>P_100_001_1_P.HOURS</t>
  </si>
  <si>
    <t>Intake Pump 1</t>
  </si>
  <si>
    <t>min</t>
  </si>
  <si>
    <t>P_100_001_2_P.HOURS</t>
  </si>
  <si>
    <t>Intake Pump 2</t>
  </si>
  <si>
    <t>MPDA_kW</t>
  </si>
  <si>
    <t>MPD A power Consumption</t>
  </si>
  <si>
    <t>kW</t>
  </si>
  <si>
    <t>AIT_400_001A_P.PV</t>
  </si>
  <si>
    <t>Conductivity Product MPD</t>
  </si>
  <si>
    <t>FIT_200_001A_P.PV</t>
  </si>
  <si>
    <t>Seawater Inlet Flow MPD</t>
  </si>
  <si>
    <t>Process Value in GPM</t>
  </si>
  <si>
    <t>FIT_200_002A_P.PV</t>
  </si>
  <si>
    <t>PT Backwash Flow MPD</t>
  </si>
  <si>
    <t>FIT_200_004A_P.PV</t>
  </si>
  <si>
    <t>BW Tank Filling Flow</t>
  </si>
  <si>
    <t>FIT_400_001A_P.PV</t>
  </si>
  <si>
    <t>Low Pressure Brine Flow MPD</t>
  </si>
  <si>
    <t>FIT_400_002A_P.PV</t>
  </si>
  <si>
    <t>Product Flow MPD</t>
  </si>
  <si>
    <t>LT_200_002A_P.PV</t>
  </si>
  <si>
    <t>Level Backwash Tank MPD</t>
  </si>
  <si>
    <t>Level in Feet</t>
  </si>
  <si>
    <t>P_200_001A_P.RPM_MV</t>
  </si>
  <si>
    <t>RO Feed Pump- MPD A</t>
  </si>
  <si>
    <t>Speed reference</t>
  </si>
  <si>
    <t>P_200_002A_P.RPM_MV</t>
  </si>
  <si>
    <t>BW Pump- MPD A</t>
  </si>
  <si>
    <t>P_400_001A_P.RPM_MV</t>
  </si>
  <si>
    <t>ERS Circulation Pump - MPD A</t>
  </si>
  <si>
    <t>P_400_002A_P.RPM_MV</t>
  </si>
  <si>
    <t>HP Pump - MPD A</t>
  </si>
  <si>
    <t>Pump speed MPD A</t>
  </si>
  <si>
    <t>PDIT_200_001A_P.PV</t>
  </si>
  <si>
    <t>Differential Pressure MF - MPD A</t>
  </si>
  <si>
    <t>Process Value in PSI</t>
  </si>
  <si>
    <t>PDIT_400_001A_P.PV</t>
  </si>
  <si>
    <t>Differential Pressure RO Train - MPD A</t>
  </si>
  <si>
    <t>Pressure drop across all pressure vessels in A</t>
  </si>
  <si>
    <t>PDIT_400_002A_P.PV</t>
  </si>
  <si>
    <t>Differential Pressure ERS Cir. Pump - MPD A</t>
  </si>
  <si>
    <t>Pressure increase across circ pump</t>
  </si>
  <si>
    <t>PIT_400_003A_P.PV</t>
  </si>
  <si>
    <t>Feed Pressure RO Train - MPD A</t>
  </si>
  <si>
    <t>Applied pressure of the RO feed</t>
  </si>
  <si>
    <t>PT_200_005A_P.PV</t>
  </si>
  <si>
    <t>Pressure air discharge Blower MPD - MPD A</t>
  </si>
  <si>
    <t>PT_200_006A_P.PV</t>
  </si>
  <si>
    <t>Suction Pressure RO Feed Pump MPD - MPD A</t>
  </si>
  <si>
    <t>PT_200A_Tags.Q_Filtrate_PV</t>
  </si>
  <si>
    <t>Total Filtration Flow - MPD A</t>
  </si>
  <si>
    <t>Is this post media filter or cartridge filter?</t>
  </si>
  <si>
    <t>PT_200A_Tags.Q_RO_Feed_PV</t>
  </si>
  <si>
    <t>Flow to RO Unit</t>
  </si>
  <si>
    <t>PT_400_002A_P.PV</t>
  </si>
  <si>
    <t>Suction Pressure HP Pump MPD - MPD A</t>
  </si>
  <si>
    <t>Q_400_001A_P.PV</t>
  </si>
  <si>
    <t>HP discharge flow ERS Cir Pump - MPD A</t>
  </si>
  <si>
    <t>Q_400_002A</t>
  </si>
  <si>
    <t>Feed Flow RO Train - MPD A</t>
  </si>
  <si>
    <t>RO_300A_Tags.RO.Recovery</t>
  </si>
  <si>
    <t>Recovery RO Train - MPD A</t>
  </si>
  <si>
    <t>Process Value in %</t>
  </si>
  <si>
    <t>HP discharge flow ERS Cir Pump</t>
  </si>
  <si>
    <t>Feed Flow RO Train</t>
  </si>
  <si>
    <t>Recovery RO Train</t>
  </si>
  <si>
    <t>MPDB_kW</t>
  </si>
  <si>
    <t>MPD power Consumption</t>
  </si>
  <si>
    <t>AIT_400_001B_P.PV</t>
  </si>
  <si>
    <t>FIT_200_001B_P.PV</t>
  </si>
  <si>
    <t>FIT_200_002B_P.PV</t>
  </si>
  <si>
    <t>FIT_200_004B_P.PV</t>
  </si>
  <si>
    <t>FIT_400_001B_P.PV</t>
  </si>
  <si>
    <t>FIT_400_002B_P.PV</t>
  </si>
  <si>
    <t>LT_200_002B_P.PV</t>
  </si>
  <si>
    <t>P_200_001B_P.RPM_MV</t>
  </si>
  <si>
    <t>RO Feed Pump- MPD</t>
  </si>
  <si>
    <t>P_200_002B_P.RPM_MV</t>
  </si>
  <si>
    <t>BW Pump- MPD</t>
  </si>
  <si>
    <t>P_400_001B_P.RPM_MV</t>
  </si>
  <si>
    <t>ERS Circulation Pump - MPD</t>
  </si>
  <si>
    <t>P_400_002B_P.RPM_MV</t>
  </si>
  <si>
    <t>HP Pump - MPD</t>
  </si>
  <si>
    <t>PDIT_200_001B_P.PV</t>
  </si>
  <si>
    <t>Differential Pressure MF - MPD</t>
  </si>
  <si>
    <t>PDIT_400_001B_P.PV</t>
  </si>
  <si>
    <t>Differential Pressure RO Train - MPD</t>
  </si>
  <si>
    <t>PDIT_400_002B_P.PV</t>
  </si>
  <si>
    <t>Differential Pressure ERS Cir. Pump - MPD</t>
  </si>
  <si>
    <t>PIT_400_003B_P.PV</t>
  </si>
  <si>
    <t>Feed Pressure RO Train - MPD</t>
  </si>
  <si>
    <t>PT_200_005B_P.PV</t>
  </si>
  <si>
    <t>Pressure air discharge Blower MPD</t>
  </si>
  <si>
    <t>PT_200_006B_P.PV</t>
  </si>
  <si>
    <t>Suction Pressure RO Feed Pump MPD</t>
  </si>
  <si>
    <t>PT_200B_Tags.Q_Filtrate_PV</t>
  </si>
  <si>
    <t xml:space="preserve">Total Filtration Flow </t>
  </si>
  <si>
    <t>PT_200B_Tags.Q_RO_Feed_PV</t>
  </si>
  <si>
    <t>PT_400_002B_P.PV</t>
  </si>
  <si>
    <t>Suction Pressure HP Pump MPD</t>
  </si>
  <si>
    <t>Q_400_001B_P.PV</t>
  </si>
  <si>
    <t>Q_400_002B</t>
  </si>
  <si>
    <t>RO_300B_Tags.RO.Recovery</t>
  </si>
  <si>
    <t>MPDC_kW</t>
  </si>
  <si>
    <t>AIT_400_001C_P.PV</t>
  </si>
  <si>
    <t>FIT_200_001C_P.PV</t>
  </si>
  <si>
    <t>FIT_200_002C_P.PV</t>
  </si>
  <si>
    <t>FIT_200_004C_P.PV</t>
  </si>
  <si>
    <t>FIT_400_001C_P.PV</t>
  </si>
  <si>
    <t>FIT_400_002C_P.PV</t>
  </si>
  <si>
    <t>LT_200_002C_P.PV</t>
  </si>
  <si>
    <t>P_200_001C_P.RPM_MV</t>
  </si>
  <si>
    <t>P_200_002C_P.RPM_MV</t>
  </si>
  <si>
    <t>P_400_001C_P.RPM_MV</t>
  </si>
  <si>
    <t>P_400_002C_P.RPM_MV</t>
  </si>
  <si>
    <t>PDIT_200_001C_P.PV</t>
  </si>
  <si>
    <t>PDIT_400_001C_P.PV</t>
  </si>
  <si>
    <t>PDIT_400_002C_P.PV</t>
  </si>
  <si>
    <t>PIT_400_003C_P.PV</t>
  </si>
  <si>
    <t>PT_200_005C_P.PV</t>
  </si>
  <si>
    <t>PT_200_006C_P.PV</t>
  </si>
  <si>
    <t>PT_200C_Tags.Q_Filtrate_PV</t>
  </si>
  <si>
    <t>PT_200C_Tags.Q_RO_Feed_PV</t>
  </si>
  <si>
    <t>PT_400_002C_P.PV</t>
  </si>
  <si>
    <t>Q_400_001C_P.PV</t>
  </si>
  <si>
    <t>Q_400_002C</t>
  </si>
  <si>
    <t>RO_300C_Tags.RO.Recovery</t>
  </si>
  <si>
    <t>CV_900_004_P.CV</t>
  </si>
  <si>
    <t>Product Off-spec valve</t>
  </si>
  <si>
    <t>Valve Reference</t>
  </si>
  <si>
    <t>FIT_1000_001_P.PV</t>
  </si>
  <si>
    <t>Brine Effluent Flow</t>
  </si>
  <si>
    <t>FIT_900_004_P.PV</t>
  </si>
  <si>
    <t>Permeate water flow to Post-Treatment</t>
  </si>
  <si>
    <t>FIT_900_005_P.PV</t>
  </si>
  <si>
    <t>Permeate water flow to Lime delution</t>
  </si>
  <si>
    <t>FIT_900_006_P.PV</t>
  </si>
  <si>
    <t>Permeate water flow to Lime Batch Tank</t>
  </si>
  <si>
    <t>PIT_900_002_1_P.PV</t>
  </si>
  <si>
    <t>Suction pressure Product pump 1</t>
  </si>
  <si>
    <t>ppm Process Value in PSI</t>
  </si>
  <si>
    <t>PIT_900_002_2_P.PV</t>
  </si>
  <si>
    <t>Suction pressure Product pump 2</t>
  </si>
  <si>
    <t>PDIT_700_001_P.PV</t>
  </si>
  <si>
    <t>Differential Pressure Micron Filters Cleaning</t>
  </si>
  <si>
    <t>PIT_250_001_P.PV</t>
  </si>
  <si>
    <t>Pressure filter press</t>
  </si>
  <si>
    <t>Q_Brine_Pumps</t>
  </si>
  <si>
    <t>Calculated Flow</t>
  </si>
  <si>
    <t>Calculated Pump flow</t>
  </si>
  <si>
    <t>PSCA_kW</t>
  </si>
  <si>
    <t>PSCA Measured Power</t>
  </si>
  <si>
    <t>PSCA power = PSCA_kW * 2.76405</t>
  </si>
  <si>
    <t>PowerDesal_pf</t>
  </si>
  <si>
    <t>CMDP Power Factor</t>
  </si>
  <si>
    <t>PowerDesal_kVA</t>
  </si>
  <si>
    <t>CMDP Real Power</t>
  </si>
  <si>
    <t xml:space="preserve">Desal power = kVA * pf </t>
  </si>
  <si>
    <t>Power of the HP pump - from VFD in MPD A</t>
  </si>
  <si>
    <t>Power of the circ pump - from VFD in MPD A</t>
  </si>
  <si>
    <t>Final Product Flow (FIT-900-002)</t>
  </si>
  <si>
    <t>iGreen database tag name</t>
  </si>
  <si>
    <t>Final Product Pressure (PIT-900-003)</t>
  </si>
  <si>
    <t>Final Product Conductivity (AIT-900-003)</t>
  </si>
  <si>
    <t>Lime Water Conductivity (AIT-900-006)</t>
  </si>
  <si>
    <t>Intake Conductivity (AIT-100-001)</t>
  </si>
  <si>
    <t>Not in database, to be calculated from Intake Conductivity (AIT-100-001)</t>
  </si>
  <si>
    <t>Intake Discharge Pressure (PIT-100-001)</t>
  </si>
  <si>
    <t>Not in Database, to be calcuated from the pump curve</t>
  </si>
  <si>
    <t>Intake Discharge Pressure (PIT-100-002)</t>
  </si>
  <si>
    <t>Intake Temperature (TIT-100-002)</t>
  </si>
  <si>
    <t>Intake Flow (FIT-100-001)</t>
  </si>
  <si>
    <t>P-900-001/1 Actual Speed</t>
  </si>
  <si>
    <t>P-900-001/2 Actual Speed</t>
  </si>
  <si>
    <t>Added by Frits for calc Power</t>
  </si>
  <si>
    <t>Intake pH (AIT-100-002)</t>
  </si>
  <si>
    <t>Flow Rejected Effluent</t>
  </si>
  <si>
    <t>Dilution Water Flow (FIT-900-005)</t>
  </si>
  <si>
    <t>P-900-001/1 Suction Pressure (PIT-900-002/1)</t>
  </si>
  <si>
    <t>P-900-001/2 Suction Pressure (PIT-900-002/2)</t>
  </si>
  <si>
    <t>CIP Micronic Filter (PDIT-700-001)</t>
  </si>
  <si>
    <t>Not being logged, but no effect on operations/energy</t>
  </si>
  <si>
    <t>Train A Product Conductivity (AIT-400-001A)</t>
  </si>
  <si>
    <t>PT Feed Flow (FIT-200-001A)</t>
  </si>
  <si>
    <t>BW Tank T-200-003A Feed Flow (FIT-200-004A)</t>
  </si>
  <si>
    <t>Train A  Brine Flow (FIT-400-001A)</t>
  </si>
  <si>
    <t>Train A  Product Flow (FIT-400-002A)</t>
  </si>
  <si>
    <t>BW Tank T-200-003A Level (LIT-200-002A)</t>
  </si>
  <si>
    <t>RO Feed Pump P-200-001A  Actual Speed</t>
  </si>
  <si>
    <t>BW Pump P-200-002A  Actual Speed</t>
  </si>
  <si>
    <t>P-400-002A  Actual Speed</t>
  </si>
  <si>
    <t>P-400-001A  Actual Speed</t>
  </si>
  <si>
    <t>Micronic Filters Diff. Pressure (PDIT-200-001A)</t>
  </si>
  <si>
    <t>Train A  Feed-Brine Diff. Pressure (PDIT-400-001A)</t>
  </si>
  <si>
    <t>P-400-002A Diff. Pressure (PDIT-400-002A)</t>
  </si>
  <si>
    <t>P-400-002A Discharge Pressure (PIT-400-003A)</t>
  </si>
  <si>
    <t>Blower Discharge Pressure (PT-200-005A)</t>
  </si>
  <si>
    <t>RO Feed Pump P-200-001A  Suction Pressure (PT-200-006A)</t>
  </si>
  <si>
    <t>RO Feed Pump P-200-001A  Discharge Flow (Calc.)</t>
  </si>
  <si>
    <t>Train A  Feed Flow (Calc.)</t>
  </si>
  <si>
    <t>P-400-002A Suction Pressure (PT-400-002A)</t>
  </si>
  <si>
    <t>P-400-002A  Flow (Calc.)</t>
  </si>
  <si>
    <t>Train A Recovery PV</t>
  </si>
  <si>
    <t>Train B Product Conductivity (AIT-400-001B)</t>
  </si>
  <si>
    <t>PT Feed Flow (FIT-200-001B)</t>
  </si>
  <si>
    <t>BW Pump P-200-002B  Discharge Flow (FIT-200-002B)</t>
  </si>
  <si>
    <t>BW Tank T-200-003B Feed Flow (FIT-200-004B)</t>
  </si>
  <si>
    <t>Train B  Brine Flow (FIT-400-001B)</t>
  </si>
  <si>
    <t>Train B  Product Flow (FIT-400-002B)</t>
  </si>
  <si>
    <t>BW Tank T-200-003B Level (LIT-200-002B)</t>
  </si>
  <si>
    <t>RO Feed Pump P-200-001B  Actual Speed</t>
  </si>
  <si>
    <t>BW Pump P-200-002B  Actual Speed</t>
  </si>
  <si>
    <t>P-400-001B  Actual Speed</t>
  </si>
  <si>
    <t>P-400-002B  Actual Speed</t>
  </si>
  <si>
    <t>Micronic Filters Diff. Pressure (PDIT-200-001B)</t>
  </si>
  <si>
    <t>Blower Discharge Pressure (PT-200-005B)</t>
  </si>
  <si>
    <t>RO Feed Pump P-200-001B  Discharge Flow (Calc.)</t>
  </si>
  <si>
    <t>P-400-002B  Flow (Calc.)</t>
  </si>
  <si>
    <t>Train B  Feed Flow (Calc.)</t>
  </si>
  <si>
    <t>P-400-002B Suction Pressure (PT-400-002B)</t>
  </si>
  <si>
    <t>Train B Recovery PV</t>
  </si>
  <si>
    <t>Train C Product Conductivity (AIT-400-001C)</t>
  </si>
  <si>
    <t>PT Feed Flow (FIT-200-001C)</t>
  </si>
  <si>
    <t>Train C  Product Flow (FIT-400-002C)</t>
  </si>
  <si>
    <t>RO Feed Pump P-200-001C  Actual Speed</t>
  </si>
  <si>
    <t>P-400-001C  Actual Speed</t>
  </si>
  <si>
    <t>P-400-002C  Actual Speed</t>
  </si>
  <si>
    <t>Micronic Filters Diff. Pressure (PDIT-200-001C)</t>
  </si>
  <si>
    <t>RO Feed Pump P-200-001C  Discharge Flow (Calc.)</t>
  </si>
  <si>
    <t>Train C  Feed Flow (Calc.)</t>
  </si>
  <si>
    <t>P-400-002C Suction Pressure (PT-400-002C)</t>
  </si>
  <si>
    <t>P-400-002C  Flow (Calc.)</t>
  </si>
  <si>
    <t>Train C Recovery PV</t>
  </si>
  <si>
    <t>Train B  Feed-Brine Diff. Pressure (PDIT-400-001B)</t>
    <phoneticPr fontId="6" type="noConversion"/>
  </si>
  <si>
    <t>P-400-002C Diff. Pressure (PDIT-400-002C)</t>
    <phoneticPr fontId="6" type="noConversion"/>
  </si>
  <si>
    <t>P-400-002C Discharge Pressure (PIT-400-003C)</t>
    <phoneticPr fontId="6" type="noConversion"/>
  </si>
  <si>
    <t>P-400-002B Diff. Pressure (PDIT-400-002B)</t>
    <phoneticPr fontId="6" type="noConversion"/>
  </si>
  <si>
    <t>P-400-002B Discharge Pressure (PIT-400-003B)</t>
    <phoneticPr fontId="6" type="noConversion"/>
  </si>
  <si>
    <t>RO Feed Pump P-200-001B  Suction Pressure (PT-200-006B)</t>
    <phoneticPr fontId="6" type="noConversion"/>
  </si>
  <si>
    <t>BW Pump P-200-002A  Discharge Flow (FIT-200-002A)</t>
    <phoneticPr fontId="6" type="noConversion"/>
  </si>
  <si>
    <t>BW Pump P-200-002C  Discharge Flow (FIT-200-002C)</t>
  </si>
  <si>
    <t>BW Tank T-200-003C Feed Flow (FIT-200-004C)</t>
  </si>
  <si>
    <t>BW Tank T-200-003C Level (LIT-200-002C)</t>
  </si>
  <si>
    <t>BW Pump P-200-002C  Actual Speed</t>
  </si>
  <si>
    <t>Train C  Brine Flow (FIT-400-001C)</t>
    <phoneticPr fontId="6" type="noConversion"/>
  </si>
  <si>
    <t>Train C  Feed-Brine Diff. Pressure (PDIT-400-001C)</t>
    <phoneticPr fontId="6" type="noConversion"/>
  </si>
  <si>
    <t>Blower Discharge Pressure (PT-200-005C)</t>
    <phoneticPr fontId="6" type="noConversion"/>
  </si>
  <si>
    <t>RO Feed Pump P-200-001C  Suction Pressure (PT-200-006C)</t>
    <phoneticPr fontId="6" type="noConversion"/>
  </si>
  <si>
    <t>Final Product Conductivity (AIT-900-003)</t>
    <phoneticPr fontId="6" type="noConversion"/>
  </si>
  <si>
    <t>P100-001/2 HoursLast without Interval</t>
  </si>
  <si>
    <t>Product Off-Spec Valve CMND (XV-900-008)</t>
    <phoneticPr fontId="6" type="noConversion"/>
  </si>
  <si>
    <t>P100-001/1 HoursLast without Interval</t>
    <phoneticPr fontId="6" type="noConversion"/>
  </si>
  <si>
    <t>UV System Effluent Flow (FIT-900-004)LastSampleDate</t>
    <phoneticPr fontId="6" type="noConversion"/>
  </si>
  <si>
    <t>Slurry Preparation Water Flow (FIT-900-006)LastSampleDate</t>
    <phoneticPr fontId="6" type="noConversion"/>
  </si>
  <si>
    <t>Calc Rejected Effluent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</si>
</sst>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新細明體"/>
      <family val="2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topLeftCell="A81" workbookViewId="0">
      <selection activeCell="B108" sqref="B108"/>
    </sheetView>
  </sheetViews>
  <sheetFormatPr baseColWidth="10" defaultColWidth="13.3984375" defaultRowHeight="14"/>
  <cols>
    <col min="1" max="1" width="30.796875" customWidth="1"/>
    <col min="2" max="2" width="63.796875" customWidth="1"/>
    <col min="3" max="3" width="39.59765625" customWidth="1"/>
    <col min="4" max="4" width="38.3984375" customWidth="1"/>
    <col min="5" max="5" width="40.59765625" style="6" customWidth="1"/>
  </cols>
  <sheetData>
    <row r="1" spans="1:5" ht="15">
      <c r="A1" s="1" t="s">
        <v>0</v>
      </c>
      <c r="B1" s="1" t="s">
        <v>196</v>
      </c>
      <c r="C1" s="1" t="s">
        <v>1</v>
      </c>
      <c r="D1" s="1" t="s">
        <v>2</v>
      </c>
      <c r="E1" s="5" t="s">
        <v>3</v>
      </c>
    </row>
    <row r="2" spans="1:5" ht="15">
      <c r="A2" s="2" t="s">
        <v>4</v>
      </c>
      <c r="B2" s="2" t="s">
        <v>195</v>
      </c>
      <c r="C2" s="2" t="s">
        <v>5</v>
      </c>
      <c r="D2" t="s">
        <v>6</v>
      </c>
    </row>
    <row r="3" spans="1:5" ht="15">
      <c r="A3" s="2" t="s">
        <v>7</v>
      </c>
      <c r="B3" s="2" t="s">
        <v>197</v>
      </c>
      <c r="C3" s="2" t="s">
        <v>8</v>
      </c>
      <c r="D3" t="s">
        <v>9</v>
      </c>
    </row>
    <row r="4" spans="1:5" s="10" customFormat="1" ht="15">
      <c r="A4" s="9" t="s">
        <v>209</v>
      </c>
      <c r="B4" s="9" t="s">
        <v>207</v>
      </c>
      <c r="C4" s="9"/>
      <c r="E4" s="11"/>
    </row>
    <row r="5" spans="1:5" s="10" customFormat="1" ht="15">
      <c r="A5" s="9" t="s">
        <v>209</v>
      </c>
      <c r="B5" s="9" t="s">
        <v>208</v>
      </c>
      <c r="C5" s="9"/>
      <c r="E5" s="11"/>
    </row>
    <row r="6" spans="1:5" ht="15">
      <c r="A6" s="2" t="s">
        <v>10</v>
      </c>
      <c r="B6" s="2" t="s">
        <v>198</v>
      </c>
      <c r="C6" s="2" t="s">
        <v>11</v>
      </c>
      <c r="D6" s="3" t="s">
        <v>12</v>
      </c>
    </row>
    <row r="7" spans="1:5" ht="15">
      <c r="A7" s="2" t="s">
        <v>13</v>
      </c>
      <c r="B7" s="2" t="s">
        <v>199</v>
      </c>
      <c r="C7" s="2" t="s">
        <v>14</v>
      </c>
      <c r="D7" s="3" t="s">
        <v>12</v>
      </c>
    </row>
    <row r="8" spans="1:5" s="10" customFormat="1" ht="15">
      <c r="A8" s="9" t="s">
        <v>15</v>
      </c>
      <c r="B8" s="9" t="s">
        <v>201</v>
      </c>
      <c r="C8" s="9" t="s">
        <v>16</v>
      </c>
      <c r="D8" s="10" t="s">
        <v>17</v>
      </c>
      <c r="E8" s="11"/>
    </row>
    <row r="9" spans="1:5" ht="15">
      <c r="A9" s="2" t="s">
        <v>18</v>
      </c>
      <c r="B9" s="2" t="s">
        <v>202</v>
      </c>
      <c r="C9" s="2" t="s">
        <v>19</v>
      </c>
      <c r="D9" t="s">
        <v>9</v>
      </c>
    </row>
    <row r="10" spans="1:5" ht="15">
      <c r="A10" s="2" t="s">
        <v>20</v>
      </c>
      <c r="B10" s="2" t="s">
        <v>204</v>
      </c>
      <c r="C10" s="2" t="s">
        <v>21</v>
      </c>
      <c r="D10" t="s">
        <v>9</v>
      </c>
    </row>
    <row r="11" spans="1:5" ht="15">
      <c r="A11" s="2" t="s">
        <v>22</v>
      </c>
      <c r="B11" s="2" t="s">
        <v>205</v>
      </c>
      <c r="C11" s="2" t="s">
        <v>23</v>
      </c>
      <c r="D11" t="s">
        <v>24</v>
      </c>
    </row>
    <row r="12" spans="1:5" ht="15">
      <c r="A12" s="2" t="s">
        <v>25</v>
      </c>
      <c r="B12" s="2" t="s">
        <v>200</v>
      </c>
      <c r="C12" s="2" t="s">
        <v>26</v>
      </c>
      <c r="D12" s="3" t="s">
        <v>12</v>
      </c>
    </row>
    <row r="13" spans="1:5" ht="15">
      <c r="A13" s="2" t="s">
        <v>27</v>
      </c>
      <c r="B13" s="2" t="s">
        <v>210</v>
      </c>
      <c r="C13" s="2" t="s">
        <v>28</v>
      </c>
      <c r="D13" t="s">
        <v>29</v>
      </c>
    </row>
    <row r="14" spans="1:5" ht="15">
      <c r="A14" s="2" t="s">
        <v>30</v>
      </c>
      <c r="B14" s="2" t="s">
        <v>283</v>
      </c>
      <c r="C14" s="2" t="s">
        <v>31</v>
      </c>
      <c r="D14" t="s">
        <v>29</v>
      </c>
    </row>
    <row r="15" spans="1:5" ht="15">
      <c r="A15" s="2" t="s">
        <v>32</v>
      </c>
      <c r="B15" s="2" t="s">
        <v>206</v>
      </c>
      <c r="C15" s="2" t="s">
        <v>33</v>
      </c>
      <c r="D15" t="s">
        <v>6</v>
      </c>
    </row>
    <row r="16" spans="1:5" ht="15">
      <c r="A16" s="2" t="s">
        <v>34</v>
      </c>
      <c r="B16" s="2" t="s">
        <v>286</v>
      </c>
      <c r="C16" s="2" t="s">
        <v>35</v>
      </c>
      <c r="D16" t="s">
        <v>36</v>
      </c>
    </row>
    <row r="17" spans="1:5" ht="15">
      <c r="A17" s="2" t="s">
        <v>37</v>
      </c>
      <c r="B17" s="2" t="s">
        <v>284</v>
      </c>
      <c r="C17" s="2" t="s">
        <v>38</v>
      </c>
      <c r="D17" t="s">
        <v>36</v>
      </c>
    </row>
    <row r="18" spans="1:5" ht="16">
      <c r="A18" s="4" t="s">
        <v>39</v>
      </c>
      <c r="B18" s="4" t="s">
        <v>39</v>
      </c>
      <c r="C18" t="s">
        <v>40</v>
      </c>
      <c r="D18" t="s">
        <v>41</v>
      </c>
    </row>
    <row r="19" spans="1:5" s="10" customFormat="1" ht="16.5" customHeight="1">
      <c r="A19" s="12"/>
      <c r="B19" s="12" t="s">
        <v>203</v>
      </c>
      <c r="C19" s="10" t="s">
        <v>193</v>
      </c>
      <c r="D19" s="10" t="s">
        <v>41</v>
      </c>
      <c r="E19" s="11"/>
    </row>
    <row r="20" spans="1:5" s="10" customFormat="1" ht="16">
      <c r="A20" s="12"/>
      <c r="B20" s="12" t="s">
        <v>203</v>
      </c>
      <c r="C20" s="10" t="s">
        <v>194</v>
      </c>
      <c r="D20" s="10" t="s">
        <v>41</v>
      </c>
      <c r="E20" s="11"/>
    </row>
    <row r="21" spans="1:5" s="10" customFormat="1" ht="16">
      <c r="A21" s="12"/>
      <c r="B21" s="12" t="s">
        <v>203</v>
      </c>
      <c r="C21" s="10" t="s">
        <v>194</v>
      </c>
      <c r="D21" s="10" t="s">
        <v>41</v>
      </c>
      <c r="E21" s="11"/>
    </row>
    <row r="22" spans="1:5" ht="15">
      <c r="A22" s="2" t="s">
        <v>42</v>
      </c>
      <c r="B22" s="2" t="s">
        <v>217</v>
      </c>
      <c r="C22" s="2" t="s">
        <v>43</v>
      </c>
      <c r="D22" s="2" t="s">
        <v>12</v>
      </c>
    </row>
    <row r="23" spans="1:5" ht="15">
      <c r="A23" s="2" t="s">
        <v>44</v>
      </c>
      <c r="B23" s="2" t="s">
        <v>218</v>
      </c>
      <c r="C23" s="2" t="s">
        <v>45</v>
      </c>
      <c r="D23" s="2" t="s">
        <v>46</v>
      </c>
      <c r="E23" s="7"/>
    </row>
    <row r="24" spans="1:5" ht="15">
      <c r="A24" s="2" t="s">
        <v>47</v>
      </c>
      <c r="B24" s="2" t="s">
        <v>274</v>
      </c>
      <c r="C24" s="2" t="s">
        <v>48</v>
      </c>
      <c r="D24" s="2" t="s">
        <v>46</v>
      </c>
    </row>
    <row r="25" spans="1:5" ht="15">
      <c r="A25" s="2" t="s">
        <v>49</v>
      </c>
      <c r="B25" s="2" t="s">
        <v>219</v>
      </c>
      <c r="C25" s="2" t="s">
        <v>50</v>
      </c>
      <c r="D25" s="2" t="s">
        <v>46</v>
      </c>
    </row>
    <row r="26" spans="1:5" ht="15">
      <c r="A26" s="2" t="s">
        <v>51</v>
      </c>
      <c r="B26" s="2" t="s">
        <v>220</v>
      </c>
      <c r="C26" s="2" t="s">
        <v>52</v>
      </c>
      <c r="D26" s="2" t="s">
        <v>46</v>
      </c>
    </row>
    <row r="27" spans="1:5" ht="15">
      <c r="A27" s="2" t="s">
        <v>53</v>
      </c>
      <c r="B27" s="2" t="s">
        <v>221</v>
      </c>
      <c r="C27" s="2" t="s">
        <v>54</v>
      </c>
      <c r="D27" s="2" t="s">
        <v>46</v>
      </c>
    </row>
    <row r="28" spans="1:5" ht="15">
      <c r="A28" s="2" t="s">
        <v>55</v>
      </c>
      <c r="B28" s="2" t="s">
        <v>222</v>
      </c>
      <c r="C28" s="2" t="s">
        <v>56</v>
      </c>
      <c r="D28" s="2" t="s">
        <v>57</v>
      </c>
    </row>
    <row r="29" spans="1:5" ht="15">
      <c r="A29" s="2" t="s">
        <v>58</v>
      </c>
      <c r="B29" s="2" t="s">
        <v>223</v>
      </c>
      <c r="C29" s="2" t="s">
        <v>59</v>
      </c>
      <c r="D29" s="2" t="s">
        <v>60</v>
      </c>
    </row>
    <row r="30" spans="1:5" ht="15">
      <c r="A30" s="2" t="s">
        <v>61</v>
      </c>
      <c r="B30" s="2" t="s">
        <v>224</v>
      </c>
      <c r="C30" s="2" t="s">
        <v>62</v>
      </c>
      <c r="D30" s="2" t="s">
        <v>60</v>
      </c>
    </row>
    <row r="31" spans="1:5" ht="15">
      <c r="A31" s="2" t="s">
        <v>63</v>
      </c>
      <c r="B31" s="2" t="s">
        <v>226</v>
      </c>
      <c r="C31" s="2" t="s">
        <v>64</v>
      </c>
      <c r="D31" s="2" t="s">
        <v>60</v>
      </c>
    </row>
    <row r="32" spans="1:5" ht="16">
      <c r="A32" s="2" t="s">
        <v>65</v>
      </c>
      <c r="B32" s="2" t="s">
        <v>225</v>
      </c>
      <c r="C32" s="2" t="s">
        <v>66</v>
      </c>
      <c r="D32" s="2" t="s">
        <v>60</v>
      </c>
      <c r="E32" s="6" t="s">
        <v>67</v>
      </c>
    </row>
    <row r="33" spans="1:5" ht="15">
      <c r="A33" s="2" t="s">
        <v>68</v>
      </c>
      <c r="B33" s="2" t="s">
        <v>227</v>
      </c>
      <c r="C33" s="2" t="s">
        <v>69</v>
      </c>
      <c r="D33" s="2" t="s">
        <v>70</v>
      </c>
    </row>
    <row r="34" spans="1:5" ht="16">
      <c r="A34" s="2" t="s">
        <v>71</v>
      </c>
      <c r="B34" s="2" t="s">
        <v>228</v>
      </c>
      <c r="C34" s="2" t="s">
        <v>72</v>
      </c>
      <c r="D34" s="2" t="s">
        <v>70</v>
      </c>
      <c r="E34" s="6" t="s">
        <v>73</v>
      </c>
    </row>
    <row r="35" spans="1:5" ht="16">
      <c r="A35" s="2" t="s">
        <v>74</v>
      </c>
      <c r="B35" s="2" t="s">
        <v>229</v>
      </c>
      <c r="C35" s="2" t="s">
        <v>75</v>
      </c>
      <c r="D35" s="2" t="s">
        <v>70</v>
      </c>
      <c r="E35" s="6" t="s">
        <v>76</v>
      </c>
    </row>
    <row r="36" spans="1:5" ht="16">
      <c r="A36" s="2" t="s">
        <v>77</v>
      </c>
      <c r="B36" s="2" t="s">
        <v>230</v>
      </c>
      <c r="C36" s="2" t="s">
        <v>78</v>
      </c>
      <c r="D36" s="2" t="s">
        <v>70</v>
      </c>
      <c r="E36" s="6" t="s">
        <v>79</v>
      </c>
    </row>
    <row r="37" spans="1:5" ht="15">
      <c r="A37" s="2" t="s">
        <v>80</v>
      </c>
      <c r="B37" s="2" t="s">
        <v>231</v>
      </c>
      <c r="C37" s="2" t="s">
        <v>81</v>
      </c>
      <c r="D37" s="2" t="s">
        <v>70</v>
      </c>
    </row>
    <row r="38" spans="1:5" ht="15">
      <c r="A38" s="2" t="s">
        <v>82</v>
      </c>
      <c r="B38" s="2" t="s">
        <v>232</v>
      </c>
      <c r="C38" s="2" t="s">
        <v>83</v>
      </c>
      <c r="D38" s="2" t="s">
        <v>70</v>
      </c>
    </row>
    <row r="39" spans="1:5" ht="16">
      <c r="A39" s="2" t="s">
        <v>84</v>
      </c>
      <c r="B39" s="2" t="s">
        <v>233</v>
      </c>
      <c r="C39" s="2" t="s">
        <v>85</v>
      </c>
      <c r="D39" s="2" t="s">
        <v>46</v>
      </c>
      <c r="E39" s="6" t="s">
        <v>86</v>
      </c>
    </row>
    <row r="40" spans="1:5" ht="15">
      <c r="A40" s="2" t="s">
        <v>87</v>
      </c>
      <c r="B40" s="2" t="s">
        <v>234</v>
      </c>
      <c r="C40" s="2" t="s">
        <v>88</v>
      </c>
      <c r="D40" s="2" t="s">
        <v>46</v>
      </c>
    </row>
    <row r="41" spans="1:5" ht="15">
      <c r="A41" s="2" t="s">
        <v>89</v>
      </c>
      <c r="B41" s="2" t="s">
        <v>235</v>
      </c>
      <c r="C41" s="2" t="s">
        <v>90</v>
      </c>
      <c r="D41" s="2" t="s">
        <v>70</v>
      </c>
    </row>
    <row r="42" spans="1:5" ht="15">
      <c r="A42" s="2" t="s">
        <v>91</v>
      </c>
      <c r="B42" s="2" t="s">
        <v>236</v>
      </c>
      <c r="C42" s="2" t="s">
        <v>92</v>
      </c>
      <c r="D42" s="2" t="s">
        <v>46</v>
      </c>
    </row>
    <row r="43" spans="1:5" ht="15">
      <c r="A43" s="2" t="s">
        <v>93</v>
      </c>
      <c r="B43" s="2" t="str">
        <f>B40</f>
        <v>Train A  Feed Flow (Calc.)</v>
      </c>
      <c r="C43" s="2" t="s">
        <v>94</v>
      </c>
      <c r="D43" s="2" t="s">
        <v>46</v>
      </c>
    </row>
    <row r="44" spans="1:5" ht="15">
      <c r="A44" s="2" t="s">
        <v>95</v>
      </c>
      <c r="B44" s="2" t="s">
        <v>237</v>
      </c>
      <c r="C44" s="2" t="s">
        <v>96</v>
      </c>
      <c r="D44" s="2" t="s">
        <v>97</v>
      </c>
    </row>
    <row r="45" spans="1:5" ht="16">
      <c r="A45" s="4" t="s">
        <v>101</v>
      </c>
      <c r="B45" s="4" t="s">
        <v>101</v>
      </c>
      <c r="C45" t="s">
        <v>102</v>
      </c>
      <c r="D45" t="s">
        <v>41</v>
      </c>
    </row>
    <row r="46" spans="1:5" s="10" customFormat="1" ht="16.5" customHeight="1">
      <c r="A46" s="12"/>
      <c r="B46" s="12" t="s">
        <v>203</v>
      </c>
      <c r="C46" s="10" t="s">
        <v>193</v>
      </c>
      <c r="D46" s="10" t="s">
        <v>41</v>
      </c>
      <c r="E46" s="11"/>
    </row>
    <row r="47" spans="1:5" s="10" customFormat="1" ht="16">
      <c r="A47" s="12"/>
      <c r="B47" s="12" t="s">
        <v>203</v>
      </c>
      <c r="C47" s="10" t="s">
        <v>194</v>
      </c>
      <c r="D47" s="10" t="s">
        <v>41</v>
      </c>
      <c r="E47" s="11"/>
    </row>
    <row r="48" spans="1:5" s="10" customFormat="1" ht="16">
      <c r="A48" s="12"/>
      <c r="B48" s="12" t="s">
        <v>203</v>
      </c>
      <c r="C48" s="10" t="s">
        <v>194</v>
      </c>
      <c r="D48" s="10" t="s">
        <v>41</v>
      </c>
      <c r="E48" s="11"/>
    </row>
    <row r="49" spans="1:5" ht="15">
      <c r="A49" s="2" t="s">
        <v>103</v>
      </c>
      <c r="B49" s="2" t="s">
        <v>238</v>
      </c>
      <c r="C49" s="2" t="s">
        <v>43</v>
      </c>
      <c r="D49" s="2" t="s">
        <v>12</v>
      </c>
    </row>
    <row r="50" spans="1:5" ht="15">
      <c r="A50" s="2" t="s">
        <v>104</v>
      </c>
      <c r="B50" s="2" t="s">
        <v>239</v>
      </c>
      <c r="C50" s="2" t="s">
        <v>45</v>
      </c>
      <c r="D50" s="2" t="s">
        <v>46</v>
      </c>
      <c r="E50" s="7"/>
    </row>
    <row r="51" spans="1:5" ht="15">
      <c r="A51" s="2" t="s">
        <v>105</v>
      </c>
      <c r="B51" s="2" t="s">
        <v>240</v>
      </c>
      <c r="C51" s="2" t="s">
        <v>48</v>
      </c>
      <c r="D51" s="2" t="s">
        <v>46</v>
      </c>
    </row>
    <row r="52" spans="1:5" ht="15">
      <c r="A52" s="2" t="s">
        <v>106</v>
      </c>
      <c r="B52" s="2" t="s">
        <v>241</v>
      </c>
      <c r="C52" s="2" t="s">
        <v>50</v>
      </c>
      <c r="D52" s="2" t="s">
        <v>46</v>
      </c>
    </row>
    <row r="53" spans="1:5" ht="15">
      <c r="A53" s="2" t="s">
        <v>107</v>
      </c>
      <c r="B53" s="2" t="s">
        <v>242</v>
      </c>
      <c r="C53" s="2" t="s">
        <v>52</v>
      </c>
      <c r="D53" s="2" t="s">
        <v>46</v>
      </c>
    </row>
    <row r="54" spans="1:5" ht="15">
      <c r="A54" s="2" t="s">
        <v>108</v>
      </c>
      <c r="B54" s="2" t="s">
        <v>243</v>
      </c>
      <c r="C54" s="2" t="s">
        <v>54</v>
      </c>
      <c r="D54" s="2" t="s">
        <v>46</v>
      </c>
    </row>
    <row r="55" spans="1:5" ht="15">
      <c r="A55" s="2" t="s">
        <v>109</v>
      </c>
      <c r="B55" s="2" t="s">
        <v>244</v>
      </c>
      <c r="C55" s="2" t="s">
        <v>56</v>
      </c>
      <c r="D55" s="2" t="s">
        <v>57</v>
      </c>
    </row>
    <row r="56" spans="1:5" ht="15">
      <c r="A56" s="2" t="s">
        <v>110</v>
      </c>
      <c r="B56" s="2" t="s">
        <v>245</v>
      </c>
      <c r="C56" s="2" t="s">
        <v>111</v>
      </c>
      <c r="D56" s="2" t="s">
        <v>60</v>
      </c>
    </row>
    <row r="57" spans="1:5" ht="15">
      <c r="A57" s="2" t="s">
        <v>112</v>
      </c>
      <c r="B57" s="2" t="s">
        <v>246</v>
      </c>
      <c r="C57" s="2" t="s">
        <v>113</v>
      </c>
      <c r="D57" s="2" t="s">
        <v>60</v>
      </c>
    </row>
    <row r="58" spans="1:5" ht="15">
      <c r="A58" s="2" t="s">
        <v>114</v>
      </c>
      <c r="B58" s="2" t="s">
        <v>247</v>
      </c>
      <c r="C58" s="2" t="s">
        <v>115</v>
      </c>
      <c r="D58" s="2" t="s">
        <v>60</v>
      </c>
    </row>
    <row r="59" spans="1:5" ht="15">
      <c r="A59" s="2" t="s">
        <v>116</v>
      </c>
      <c r="B59" s="2" t="s">
        <v>248</v>
      </c>
      <c r="C59" s="2" t="s">
        <v>117</v>
      </c>
      <c r="D59" s="2" t="s">
        <v>60</v>
      </c>
    </row>
    <row r="60" spans="1:5" ht="15">
      <c r="A60" s="2" t="s">
        <v>118</v>
      </c>
      <c r="B60" s="2" t="s">
        <v>249</v>
      </c>
      <c r="C60" s="2" t="s">
        <v>119</v>
      </c>
      <c r="D60" s="2" t="s">
        <v>70</v>
      </c>
    </row>
    <row r="61" spans="1:5" ht="16">
      <c r="A61" s="2" t="s">
        <v>120</v>
      </c>
      <c r="B61" s="2" t="s">
        <v>268</v>
      </c>
      <c r="C61" s="2" t="s">
        <v>121</v>
      </c>
      <c r="D61" s="2" t="s">
        <v>70</v>
      </c>
      <c r="E61" s="6" t="s">
        <v>73</v>
      </c>
    </row>
    <row r="62" spans="1:5" ht="16">
      <c r="A62" s="2" t="s">
        <v>122</v>
      </c>
      <c r="B62" s="2" t="s">
        <v>271</v>
      </c>
      <c r="C62" s="2" t="s">
        <v>123</v>
      </c>
      <c r="D62" s="2" t="s">
        <v>70</v>
      </c>
      <c r="E62" s="6" t="s">
        <v>76</v>
      </c>
    </row>
    <row r="63" spans="1:5" ht="16">
      <c r="A63" s="2" t="s">
        <v>124</v>
      </c>
      <c r="B63" s="2" t="s">
        <v>272</v>
      </c>
      <c r="C63" s="2" t="s">
        <v>125</v>
      </c>
      <c r="D63" s="2" t="s">
        <v>70</v>
      </c>
      <c r="E63" s="6" t="s">
        <v>79</v>
      </c>
    </row>
    <row r="64" spans="1:5" ht="15">
      <c r="A64" s="8" t="s">
        <v>126</v>
      </c>
      <c r="B64" s="2" t="s">
        <v>250</v>
      </c>
      <c r="C64" s="2" t="s">
        <v>127</v>
      </c>
      <c r="D64" s="2" t="s">
        <v>70</v>
      </c>
    </row>
    <row r="65" spans="1:5" ht="15">
      <c r="A65" s="2" t="s">
        <v>128</v>
      </c>
      <c r="B65" s="2" t="s">
        <v>273</v>
      </c>
      <c r="C65" s="2" t="s">
        <v>129</v>
      </c>
      <c r="D65" s="2" t="s">
        <v>70</v>
      </c>
    </row>
    <row r="66" spans="1:5" ht="16">
      <c r="A66" s="2" t="s">
        <v>130</v>
      </c>
      <c r="B66" s="2" t="s">
        <v>251</v>
      </c>
      <c r="C66" s="2" t="s">
        <v>131</v>
      </c>
      <c r="D66" s="2" t="s">
        <v>46</v>
      </c>
      <c r="E66" s="6" t="s">
        <v>86</v>
      </c>
    </row>
    <row r="67" spans="1:5" ht="15">
      <c r="A67" s="2" t="s">
        <v>132</v>
      </c>
      <c r="B67" s="2" t="s">
        <v>253</v>
      </c>
      <c r="C67" s="2" t="s">
        <v>88</v>
      </c>
      <c r="D67" s="2" t="s">
        <v>46</v>
      </c>
    </row>
    <row r="68" spans="1:5" ht="15">
      <c r="A68" s="2" t="s">
        <v>133</v>
      </c>
      <c r="B68" s="2" t="s">
        <v>254</v>
      </c>
      <c r="C68" s="2" t="s">
        <v>134</v>
      </c>
      <c r="D68" s="2" t="s">
        <v>70</v>
      </c>
    </row>
    <row r="69" spans="1:5" ht="15">
      <c r="A69" s="2" t="s">
        <v>135</v>
      </c>
      <c r="B69" s="2" t="s">
        <v>252</v>
      </c>
      <c r="C69" s="2" t="s">
        <v>98</v>
      </c>
      <c r="D69" s="2" t="s">
        <v>46</v>
      </c>
    </row>
    <row r="70" spans="1:5" ht="15">
      <c r="A70" s="2" t="s">
        <v>136</v>
      </c>
      <c r="B70" s="2" t="str">
        <f>B67</f>
        <v>Train B  Feed Flow (Calc.)</v>
      </c>
      <c r="C70" s="2" t="s">
        <v>99</v>
      </c>
      <c r="D70" s="2" t="s">
        <v>46</v>
      </c>
    </row>
    <row r="71" spans="1:5" ht="15">
      <c r="A71" s="2" t="s">
        <v>137</v>
      </c>
      <c r="B71" s="2" t="s">
        <v>255</v>
      </c>
      <c r="C71" s="2" t="s">
        <v>100</v>
      </c>
      <c r="D71" s="2" t="s">
        <v>97</v>
      </c>
    </row>
    <row r="72" spans="1:5" ht="16">
      <c r="A72" s="4" t="s">
        <v>138</v>
      </c>
      <c r="B72" s="4" t="s">
        <v>138</v>
      </c>
      <c r="C72" t="s">
        <v>102</v>
      </c>
      <c r="D72" t="s">
        <v>41</v>
      </c>
    </row>
    <row r="73" spans="1:5" ht="16.5" customHeight="1">
      <c r="A73" s="4"/>
      <c r="B73" s="12" t="s">
        <v>203</v>
      </c>
      <c r="C73" t="s">
        <v>193</v>
      </c>
      <c r="D73" t="s">
        <v>41</v>
      </c>
    </row>
    <row r="74" spans="1:5" ht="16">
      <c r="A74" s="4"/>
      <c r="B74" s="12" t="s">
        <v>203</v>
      </c>
      <c r="C74" t="s">
        <v>194</v>
      </c>
      <c r="D74" t="s">
        <v>41</v>
      </c>
    </row>
    <row r="75" spans="1:5" ht="16">
      <c r="A75" s="4"/>
      <c r="B75" s="12" t="s">
        <v>203</v>
      </c>
      <c r="C75" t="s">
        <v>194</v>
      </c>
      <c r="D75" t="s">
        <v>41</v>
      </c>
    </row>
    <row r="76" spans="1:5" ht="15">
      <c r="A76" s="2" t="s">
        <v>139</v>
      </c>
      <c r="B76" s="2" t="s">
        <v>256</v>
      </c>
      <c r="C76" s="2" t="s">
        <v>43</v>
      </c>
      <c r="D76" s="2" t="s">
        <v>12</v>
      </c>
    </row>
    <row r="77" spans="1:5" ht="15">
      <c r="A77" s="2" t="s">
        <v>140</v>
      </c>
      <c r="B77" s="2" t="s">
        <v>257</v>
      </c>
      <c r="C77" s="2" t="s">
        <v>45</v>
      </c>
      <c r="D77" s="2" t="s">
        <v>46</v>
      </c>
      <c r="E77" s="7"/>
    </row>
    <row r="78" spans="1:5" ht="15">
      <c r="A78" s="2" t="s">
        <v>141</v>
      </c>
      <c r="B78" s="2" t="s">
        <v>275</v>
      </c>
      <c r="C78" s="2" t="s">
        <v>48</v>
      </c>
      <c r="D78" s="2" t="s">
        <v>46</v>
      </c>
    </row>
    <row r="79" spans="1:5" ht="15">
      <c r="A79" s="2" t="s">
        <v>142</v>
      </c>
      <c r="B79" s="2" t="s">
        <v>276</v>
      </c>
      <c r="C79" s="2" t="s">
        <v>50</v>
      </c>
      <c r="D79" s="2" t="s">
        <v>46</v>
      </c>
    </row>
    <row r="80" spans="1:5" ht="15">
      <c r="A80" s="2" t="s">
        <v>143</v>
      </c>
      <c r="B80" s="2" t="s">
        <v>279</v>
      </c>
      <c r="C80" s="2" t="s">
        <v>52</v>
      </c>
      <c r="D80" s="2" t="s">
        <v>46</v>
      </c>
    </row>
    <row r="81" spans="1:5" ht="15">
      <c r="A81" s="2" t="s">
        <v>144</v>
      </c>
      <c r="B81" s="2" t="s">
        <v>258</v>
      </c>
      <c r="C81" s="2" t="s">
        <v>54</v>
      </c>
      <c r="D81" s="2" t="s">
        <v>46</v>
      </c>
    </row>
    <row r="82" spans="1:5" ht="15">
      <c r="A82" s="2" t="s">
        <v>145</v>
      </c>
      <c r="B82" s="2" t="s">
        <v>277</v>
      </c>
      <c r="C82" s="2" t="s">
        <v>56</v>
      </c>
      <c r="D82" s="2" t="s">
        <v>57</v>
      </c>
    </row>
    <row r="83" spans="1:5" ht="15">
      <c r="A83" s="2" t="s">
        <v>146</v>
      </c>
      <c r="B83" s="2" t="s">
        <v>259</v>
      </c>
      <c r="C83" s="2" t="s">
        <v>111</v>
      </c>
      <c r="D83" s="2" t="s">
        <v>60</v>
      </c>
    </row>
    <row r="84" spans="1:5" ht="15">
      <c r="A84" s="2" t="s">
        <v>147</v>
      </c>
      <c r="B84" s="2" t="s">
        <v>278</v>
      </c>
      <c r="C84" s="2" t="s">
        <v>113</v>
      </c>
      <c r="D84" s="2" t="s">
        <v>60</v>
      </c>
    </row>
    <row r="85" spans="1:5" ht="15">
      <c r="A85" s="2" t="s">
        <v>148</v>
      </c>
      <c r="B85" s="2" t="s">
        <v>260</v>
      </c>
      <c r="C85" s="2" t="s">
        <v>115</v>
      </c>
      <c r="D85" s="2" t="s">
        <v>60</v>
      </c>
    </row>
    <row r="86" spans="1:5" ht="15">
      <c r="A86" s="2" t="s">
        <v>149</v>
      </c>
      <c r="B86" s="2" t="s">
        <v>261</v>
      </c>
      <c r="C86" s="2" t="s">
        <v>117</v>
      </c>
      <c r="D86" s="2" t="s">
        <v>60</v>
      </c>
    </row>
    <row r="87" spans="1:5" ht="15">
      <c r="A87" s="2" t="s">
        <v>150</v>
      </c>
      <c r="B87" s="2" t="s">
        <v>262</v>
      </c>
      <c r="C87" s="2" t="s">
        <v>119</v>
      </c>
      <c r="D87" s="2" t="s">
        <v>70</v>
      </c>
    </row>
    <row r="88" spans="1:5" ht="16">
      <c r="A88" s="2" t="s">
        <v>151</v>
      </c>
      <c r="B88" s="2" t="s">
        <v>280</v>
      </c>
      <c r="C88" s="2" t="s">
        <v>121</v>
      </c>
      <c r="D88" s="2" t="s">
        <v>70</v>
      </c>
      <c r="E88" s="6" t="s">
        <v>73</v>
      </c>
    </row>
    <row r="89" spans="1:5" ht="16">
      <c r="A89" s="2" t="s">
        <v>152</v>
      </c>
      <c r="B89" s="2" t="s">
        <v>269</v>
      </c>
      <c r="C89" s="2" t="s">
        <v>123</v>
      </c>
      <c r="D89" s="2" t="s">
        <v>70</v>
      </c>
      <c r="E89" s="6" t="s">
        <v>76</v>
      </c>
    </row>
    <row r="90" spans="1:5" ht="16">
      <c r="A90" s="2" t="s">
        <v>153</v>
      </c>
      <c r="B90" s="2" t="s">
        <v>270</v>
      </c>
      <c r="C90" s="2" t="s">
        <v>125</v>
      </c>
      <c r="D90" s="2" t="s">
        <v>70</v>
      </c>
      <c r="E90" s="6" t="s">
        <v>79</v>
      </c>
    </row>
    <row r="91" spans="1:5" ht="15">
      <c r="A91" s="8" t="s">
        <v>154</v>
      </c>
      <c r="B91" s="2" t="s">
        <v>281</v>
      </c>
      <c r="C91" s="2" t="s">
        <v>127</v>
      </c>
      <c r="D91" s="2" t="s">
        <v>70</v>
      </c>
    </row>
    <row r="92" spans="1:5" ht="15">
      <c r="A92" s="2" t="s">
        <v>155</v>
      </c>
      <c r="B92" s="2" t="s">
        <v>282</v>
      </c>
      <c r="C92" s="2" t="s">
        <v>129</v>
      </c>
      <c r="D92" s="2" t="s">
        <v>70</v>
      </c>
    </row>
    <row r="93" spans="1:5" ht="16">
      <c r="A93" s="2" t="s">
        <v>156</v>
      </c>
      <c r="B93" s="2" t="s">
        <v>263</v>
      </c>
      <c r="C93" s="2" t="s">
        <v>131</v>
      </c>
      <c r="D93" s="2" t="s">
        <v>46</v>
      </c>
      <c r="E93" s="6" t="s">
        <v>86</v>
      </c>
    </row>
    <row r="94" spans="1:5" ht="15">
      <c r="A94" s="2" t="s">
        <v>157</v>
      </c>
      <c r="B94" s="2" t="s">
        <v>264</v>
      </c>
      <c r="C94" s="2" t="s">
        <v>88</v>
      </c>
      <c r="D94" s="2" t="s">
        <v>46</v>
      </c>
    </row>
    <row r="95" spans="1:5" ht="15">
      <c r="A95" s="2" t="s">
        <v>158</v>
      </c>
      <c r="B95" s="2" t="s">
        <v>265</v>
      </c>
      <c r="C95" s="2" t="s">
        <v>134</v>
      </c>
      <c r="D95" s="2" t="s">
        <v>70</v>
      </c>
    </row>
    <row r="96" spans="1:5" ht="15">
      <c r="A96" s="2" t="s">
        <v>159</v>
      </c>
      <c r="B96" s="2" t="s">
        <v>266</v>
      </c>
      <c r="C96" s="2" t="s">
        <v>98</v>
      </c>
      <c r="D96" s="2" t="s">
        <v>46</v>
      </c>
    </row>
    <row r="97" spans="1:5" ht="15">
      <c r="A97" s="2" t="s">
        <v>160</v>
      </c>
      <c r="B97" s="2" t="str">
        <f>C94</f>
        <v>Flow to RO Unit</v>
      </c>
      <c r="C97" s="2" t="s">
        <v>99</v>
      </c>
      <c r="D97" s="2" t="s">
        <v>46</v>
      </c>
    </row>
    <row r="98" spans="1:5" ht="15">
      <c r="A98" s="2" t="s">
        <v>161</v>
      </c>
      <c r="B98" s="2" t="s">
        <v>267</v>
      </c>
      <c r="C98" s="2" t="s">
        <v>100</v>
      </c>
      <c r="D98" s="2" t="s">
        <v>97</v>
      </c>
    </row>
    <row r="99" spans="1:5" s="10" customFormat="1" ht="15">
      <c r="A99" s="9" t="s">
        <v>162</v>
      </c>
      <c r="B99" s="9" t="s">
        <v>285</v>
      </c>
      <c r="C99" s="9" t="s">
        <v>163</v>
      </c>
      <c r="D99" s="9" t="s">
        <v>164</v>
      </c>
      <c r="E99" s="11"/>
    </row>
    <row r="100" spans="1:5" ht="15">
      <c r="A100" s="2" t="s">
        <v>165</v>
      </c>
      <c r="B100" s="2" t="s">
        <v>211</v>
      </c>
      <c r="C100" s="2" t="s">
        <v>166</v>
      </c>
      <c r="D100" s="2" t="s">
        <v>46</v>
      </c>
    </row>
    <row r="101" spans="1:5" ht="15">
      <c r="A101" s="2" t="s">
        <v>167</v>
      </c>
      <c r="B101" s="2" t="s">
        <v>287</v>
      </c>
      <c r="C101" s="2" t="s">
        <v>168</v>
      </c>
      <c r="D101" s="2" t="s">
        <v>46</v>
      </c>
    </row>
    <row r="102" spans="1:5" ht="15">
      <c r="A102" s="2" t="s">
        <v>169</v>
      </c>
      <c r="B102" s="2" t="s">
        <v>212</v>
      </c>
      <c r="C102" s="2" t="s">
        <v>170</v>
      </c>
      <c r="D102" s="2" t="s">
        <v>46</v>
      </c>
    </row>
    <row r="103" spans="1:5" ht="15">
      <c r="A103" s="2" t="s">
        <v>171</v>
      </c>
      <c r="B103" s="2" t="s">
        <v>288</v>
      </c>
      <c r="C103" s="2" t="s">
        <v>172</v>
      </c>
      <c r="D103" s="2" t="s">
        <v>46</v>
      </c>
    </row>
    <row r="104" spans="1:5" ht="15">
      <c r="A104" s="2" t="s">
        <v>173</v>
      </c>
      <c r="B104" s="2" t="s">
        <v>213</v>
      </c>
      <c r="C104" s="2" t="s">
        <v>174</v>
      </c>
      <c r="D104" s="2" t="s">
        <v>175</v>
      </c>
    </row>
    <row r="105" spans="1:5" ht="15">
      <c r="A105" s="2" t="s">
        <v>176</v>
      </c>
      <c r="B105" s="2" t="s">
        <v>214</v>
      </c>
      <c r="C105" s="2" t="s">
        <v>177</v>
      </c>
      <c r="D105" s="2" t="s">
        <v>175</v>
      </c>
    </row>
    <row r="106" spans="1:5" ht="15">
      <c r="A106" s="2" t="s">
        <v>178</v>
      </c>
      <c r="B106" s="2" t="s">
        <v>215</v>
      </c>
      <c r="C106" s="2" t="s">
        <v>179</v>
      </c>
      <c r="D106" s="2" t="s">
        <v>175</v>
      </c>
    </row>
    <row r="107" spans="1:5" s="10" customFormat="1" ht="15">
      <c r="A107" s="9" t="s">
        <v>180</v>
      </c>
      <c r="B107" s="9" t="s">
        <v>216</v>
      </c>
      <c r="C107" s="9" t="s">
        <v>181</v>
      </c>
      <c r="D107" s="9" t="s">
        <v>175</v>
      </c>
      <c r="E107" s="11"/>
    </row>
    <row r="108" spans="1:5" ht="15">
      <c r="A108" s="2" t="s">
        <v>182</v>
      </c>
      <c r="B108" s="2" t="s">
        <v>289</v>
      </c>
      <c r="C108" s="2" t="s">
        <v>183</v>
      </c>
      <c r="D108" s="2" t="s">
        <v>184</v>
      </c>
    </row>
    <row r="109" spans="1:5" ht="16">
      <c r="A109" s="4" t="s">
        <v>185</v>
      </c>
      <c r="B109" s="4" t="s">
        <v>185</v>
      </c>
      <c r="C109" t="s">
        <v>186</v>
      </c>
      <c r="D109" s="6" t="s">
        <v>187</v>
      </c>
    </row>
    <row r="110" spans="1:5" ht="16">
      <c r="A110" s="4" t="s">
        <v>188</v>
      </c>
      <c r="B110" s="4" t="s">
        <v>188</v>
      </c>
      <c r="C110" t="s">
        <v>189</v>
      </c>
    </row>
    <row r="111" spans="1:5" ht="16">
      <c r="A111" s="4" t="s">
        <v>190</v>
      </c>
      <c r="B111" s="4" t="s">
        <v>190</v>
      </c>
      <c r="C111" t="s">
        <v>191</v>
      </c>
      <c r="D111" t="s">
        <v>192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Frits vanRooij</dc:creator>
  <cp:keywords/>
  <dc:description/>
  <cp:lastModifiedBy>劉穎立</cp:lastModifiedBy>
  <cp:revision/>
  <dcterms:created xsi:type="dcterms:W3CDTF">2023-08-11T14:58:04Z</dcterms:created>
  <dcterms:modified xsi:type="dcterms:W3CDTF">2024-05-28T01:42:57Z</dcterms:modified>
  <cp:category/>
  <cp:contentStatus/>
</cp:coreProperties>
</file>