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C8296544-25FE-8E49-B856-C66B4956F612}" xr6:coauthVersionLast="47" xr6:coauthVersionMax="47" xr10:uidLastSave="{00000000-0000-0000-0000-000000000000}"/>
  <bookViews>
    <workbookView xWindow="-120" yWindow="760" windowWidth="25820" windowHeight="15500" xr2:uid="{7F158F89-E087-4FE3-BCCC-9971A298A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F3" i="1" l="1"/>
  <c r="H3" i="1" s="1"/>
  <c r="F4" i="1"/>
  <c r="H4" i="1" s="1"/>
  <c r="F5" i="1"/>
  <c r="H5" i="1" s="1"/>
  <c r="C6" i="1"/>
  <c r="F10" i="1"/>
  <c r="H10" i="1" s="1"/>
  <c r="C11" i="1"/>
  <c r="E11" i="1" l="1"/>
  <c r="G11" i="1"/>
  <c r="G6" i="1"/>
  <c r="E6" i="1"/>
</calcChain>
</file>

<file path=xl/sharedStrings.xml><?xml version="1.0" encoding="utf-8"?>
<sst xmlns="http://schemas.openxmlformats.org/spreadsheetml/2006/main" count="37" uniqueCount="17">
  <si>
    <t>合计</t>
    <phoneticPr fontId="1" type="noConversion"/>
  </si>
  <si>
    <t>收据</t>
    <phoneticPr fontId="1" type="noConversion"/>
  </si>
  <si>
    <t>Kwh</t>
    <phoneticPr fontId="1" type="noConversion"/>
  </si>
  <si>
    <t>电费</t>
    <phoneticPr fontId="1" type="noConversion"/>
  </si>
  <si>
    <t>水费</t>
    <phoneticPr fontId="1" type="noConversion"/>
  </si>
  <si>
    <t>备注</t>
    <phoneticPr fontId="1" type="noConversion"/>
  </si>
  <si>
    <t>使用
天数</t>
    <phoneticPr fontId="1" type="noConversion"/>
  </si>
  <si>
    <t>日用量</t>
    <phoneticPr fontId="1" type="noConversion"/>
  </si>
  <si>
    <t>数量</t>
    <phoneticPr fontId="1" type="noConversion"/>
  </si>
  <si>
    <t>单价</t>
    <phoneticPr fontId="1" type="noConversion"/>
  </si>
  <si>
    <t>预存金额</t>
    <phoneticPr fontId="1" type="noConversion"/>
  </si>
  <si>
    <t>单位</t>
    <phoneticPr fontId="1" type="noConversion"/>
  </si>
  <si>
    <t>品种</t>
    <phoneticPr fontId="1" type="noConversion"/>
  </si>
  <si>
    <t>日期</t>
    <phoneticPr fontId="1" type="noConversion"/>
  </si>
  <si>
    <t>电费月结算表</t>
  </si>
  <si>
    <t>水费月结算表</t>
  </si>
  <si>
    <r>
      <t>M</t>
    </r>
    <r>
      <rPr>
        <vertAlign val="superscript"/>
        <sz val="1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</si>
</sst>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8" fontId="2" fillId="0" borderId="1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>
      <alignment vertical="center"/>
    </xf>
    <xf numFmtId="8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38BE-3ABA-46DB-AD67-4A8B50F343BD}">
  <dimension ref="A1:I11"/>
  <sheetViews>
    <sheetView tabSelected="1" workbookViewId="0">
      <selection activeCell="E3" sqref="A1:I11"/>
    </sheetView>
  </sheetViews>
  <sheetFormatPr baseColWidth="10" defaultColWidth="8.83203125" defaultRowHeight="15" outlineLevelRow="1" x14ac:dyDescent="0.2"/>
  <cols>
    <col min="1" max="1" width="8.5" bestFit="1" customWidth="1"/>
    <col min="2" max="2" width="5.5" customWidth="1"/>
    <col min="3" max="3" width="4.33203125" bestFit="1" customWidth="1"/>
    <col min="4" max="4" width="10.1640625" bestFit="1" customWidth="1"/>
    <col min="5" max="5" width="6.83203125" bestFit="1" customWidth="1"/>
    <col min="6" max="6" width="6.1640625" customWidth="1"/>
    <col min="7" max="7" width="8.1640625" customWidth="1"/>
    <col min="8" max="9" width="6.83203125" customWidth="1"/>
  </cols>
  <sheetData>
    <row r="1" spans="1:9" ht="39.75" customHeight="1" x14ac:dyDescent="0.2">
      <c r="A1" s="7" t="s">
        <v>15</v>
      </c>
      <c r="B1" s="7"/>
      <c r="C1" s="7"/>
      <c r="D1" s="7"/>
      <c r="E1" s="7"/>
      <c r="F1" s="7"/>
      <c r="G1" s="7"/>
      <c r="H1" s="7"/>
      <c r="I1" s="7"/>
    </row>
    <row r="2" spans="1:9" ht="28.5" customHeight="1" x14ac:dyDescent="0.2">
      <c r="A2" s="2" t="s">
        <v>13</v>
      </c>
      <c r="B2" s="2" t="s">
        <v>12</v>
      </c>
      <c r="C2" s="2" t="s">
        <v>11</v>
      </c>
      <c r="D2" s="2" t="s">
        <v>10</v>
      </c>
      <c r="E2" s="2" t="s">
        <v>9</v>
      </c>
      <c r="F2" s="2" t="s">
        <v>8</v>
      </c>
      <c r="G2" s="2" t="s">
        <v>7</v>
      </c>
      <c r="H2" s="8" t="s">
        <v>6</v>
      </c>
      <c r="I2" s="2" t="s">
        <v>5</v>
      </c>
    </row>
    <row r="3" spans="1:9" ht="29.25" customHeight="1" outlineLevel="1" x14ac:dyDescent="0.2">
      <c r="A3" s="1">
        <v>41122</v>
      </c>
      <c r="B3" s="2" t="s">
        <v>4</v>
      </c>
      <c r="C3" s="2" t="s">
        <v>16</v>
      </c>
      <c r="D3" s="3">
        <v>200</v>
      </c>
      <c r="E3" s="3">
        <v>2.8</v>
      </c>
      <c r="F3" s="2">
        <f>TRUNC(D3/E3,2)</f>
        <v>71.42</v>
      </c>
      <c r="G3" s="2">
        <v>11.4</v>
      </c>
      <c r="H3" s="2">
        <f>TRUNC(F3/G3)</f>
        <v>6</v>
      </c>
      <c r="I3" s="2" t="s">
        <v>1</v>
      </c>
    </row>
    <row r="4" spans="1:9" ht="29.25" customHeight="1" outlineLevel="1" x14ac:dyDescent="0.2">
      <c r="A4" s="1">
        <v>41127</v>
      </c>
      <c r="B4" s="2" t="s">
        <v>4</v>
      </c>
      <c r="C4" s="2" t="s">
        <v>16</v>
      </c>
      <c r="D4" s="3">
        <v>500</v>
      </c>
      <c r="E4" s="3">
        <v>2.8</v>
      </c>
      <c r="F4" s="2">
        <f>TRUNC(D4/E4,2)</f>
        <v>178.57</v>
      </c>
      <c r="G4" s="2">
        <v>11.4</v>
      </c>
      <c r="H4" s="2">
        <f>TRUNC(F4/G4)</f>
        <v>15</v>
      </c>
      <c r="I4" s="2" t="s">
        <v>1</v>
      </c>
    </row>
    <row r="5" spans="1:9" ht="29.25" customHeight="1" outlineLevel="1" x14ac:dyDescent="0.2">
      <c r="A5" s="1">
        <v>41142</v>
      </c>
      <c r="B5" s="2" t="s">
        <v>4</v>
      </c>
      <c r="C5" s="2" t="s">
        <v>16</v>
      </c>
      <c r="D5" s="3">
        <v>1200</v>
      </c>
      <c r="E5" s="3">
        <v>2.8</v>
      </c>
      <c r="F5" s="2">
        <f>TRUNC(D5/E5,2)</f>
        <v>428.57</v>
      </c>
      <c r="G5" s="2">
        <v>11.4</v>
      </c>
      <c r="H5" s="2">
        <f>TRUNC(F5/G5)</f>
        <v>37</v>
      </c>
      <c r="I5" s="2" t="s">
        <v>1</v>
      </c>
    </row>
    <row r="6" spans="1:9" ht="29.25" customHeight="1" x14ac:dyDescent="0.2">
      <c r="A6" s="9" t="s">
        <v>0</v>
      </c>
      <c r="B6" s="9"/>
      <c r="C6" s="10">
        <f>SUM(D3:D5)</f>
        <v>1900</v>
      </c>
      <c r="D6" s="10"/>
      <c r="E6" s="11">
        <f>SUM(F3:F5)</f>
        <v>678.56</v>
      </c>
      <c r="F6" s="11"/>
      <c r="G6" s="11">
        <f>SUM(H3:H5)</f>
        <v>58</v>
      </c>
      <c r="H6" s="11"/>
      <c r="I6" s="4"/>
    </row>
    <row r="7" spans="1:9" ht="29.25" customHeight="1" x14ac:dyDescent="0.2">
      <c r="A7" s="7" t="s">
        <v>14</v>
      </c>
      <c r="B7" s="7"/>
      <c r="C7" s="7"/>
      <c r="D7" s="7"/>
      <c r="E7" s="7"/>
      <c r="F7" s="7"/>
      <c r="G7" s="7"/>
      <c r="H7" s="7"/>
      <c r="I7" s="7"/>
    </row>
    <row r="8" spans="1:9" ht="28.5" customHeight="1" x14ac:dyDescent="0.2">
      <c r="A8" s="2" t="s">
        <v>13</v>
      </c>
      <c r="B8" s="2" t="s">
        <v>12</v>
      </c>
      <c r="C8" s="2" t="s">
        <v>11</v>
      </c>
      <c r="D8" s="2" t="s">
        <v>10</v>
      </c>
      <c r="E8" s="2" t="s">
        <v>9</v>
      </c>
      <c r="F8" s="2" t="s">
        <v>8</v>
      </c>
      <c r="G8" s="2" t="s">
        <v>7</v>
      </c>
      <c r="H8" s="8" t="s">
        <v>6</v>
      </c>
      <c r="I8" s="2" t="s">
        <v>5</v>
      </c>
    </row>
    <row r="9" spans="1:9" ht="29.25" customHeight="1" outlineLevel="1" x14ac:dyDescent="0.2">
      <c r="A9" s="5">
        <v>41122</v>
      </c>
      <c r="B9" s="4" t="s">
        <v>3</v>
      </c>
      <c r="C9" s="4" t="s">
        <v>2</v>
      </c>
      <c r="D9" s="6">
        <v>500</v>
      </c>
      <c r="E9" s="6">
        <v>0.75</v>
      </c>
      <c r="F9" s="4">
        <f>TRUNC(D9/E9,2)</f>
        <v>666.66</v>
      </c>
      <c r="G9" s="4">
        <v>31.5</v>
      </c>
      <c r="H9" s="4">
        <f>TRUNC(F9/G9)</f>
        <v>21</v>
      </c>
      <c r="I9" s="4" t="s">
        <v>1</v>
      </c>
    </row>
    <row r="10" spans="1:9" ht="29.25" customHeight="1" outlineLevel="1" x14ac:dyDescent="0.2">
      <c r="A10" s="5">
        <v>41143</v>
      </c>
      <c r="B10" s="4" t="s">
        <v>3</v>
      </c>
      <c r="C10" s="4" t="s">
        <v>2</v>
      </c>
      <c r="D10" s="6">
        <v>800</v>
      </c>
      <c r="E10" s="6">
        <v>0.75</v>
      </c>
      <c r="F10" s="4">
        <f>TRUNC(D10/E10,2)</f>
        <v>1066.6600000000001</v>
      </c>
      <c r="G10" s="4">
        <v>31.5</v>
      </c>
      <c r="H10" s="4">
        <f>TRUNC(F10/G10)</f>
        <v>33</v>
      </c>
      <c r="I10" s="4" t="s">
        <v>1</v>
      </c>
    </row>
    <row r="11" spans="1:9" ht="29.25" customHeight="1" x14ac:dyDescent="0.2">
      <c r="A11" s="11" t="s">
        <v>0</v>
      </c>
      <c r="B11" s="11"/>
      <c r="C11" s="10">
        <f>SUM(D9:D10)</f>
        <v>1300</v>
      </c>
      <c r="D11" s="10"/>
      <c r="E11" s="11">
        <f>SUM(F9:F10)</f>
        <v>1733.3200000000002</v>
      </c>
      <c r="F11" s="11"/>
      <c r="G11" s="11">
        <f>SUM(H9:H10)</f>
        <v>54</v>
      </c>
      <c r="H11" s="11"/>
      <c r="I11" s="4"/>
    </row>
  </sheetData>
  <mergeCells count="10">
    <mergeCell ref="A1:I1"/>
    <mergeCell ref="A6:B6"/>
    <mergeCell ref="A11:B11"/>
    <mergeCell ref="C6:D6"/>
    <mergeCell ref="E6:F6"/>
    <mergeCell ref="G6:H6"/>
    <mergeCell ref="C11:D11"/>
    <mergeCell ref="E11:F11"/>
    <mergeCell ref="G11:H11"/>
    <mergeCell ref="A7:I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2025-02-12T07:53:14Z</dcterms:created>
  <dcterms:modified xsi:type="dcterms:W3CDTF">2025-03-02T04:15:35Z</dcterms:modified>
</cp:coreProperties>
</file>