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00_Python&amp;others\MCSatCPM\RND_Schedules\"/>
    </mc:Choice>
  </mc:AlternateContent>
  <xr:revisionPtr revIDLastSave="0" documentId="13_ncr:1_{78D5D107-2E25-4B48-B99A-B1B33C25929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Códigos Tare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0" i="1" l="1"/>
  <c r="E21" i="1"/>
  <c r="E22" i="1"/>
  <c r="A2" i="1"/>
  <c r="A3" i="1" s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D16" i="1" s="1"/>
  <c r="C4" i="2"/>
  <c r="C5" i="2"/>
  <c r="C6" i="2"/>
  <c r="C7" i="2"/>
  <c r="C8" i="2"/>
  <c r="C9" i="2"/>
  <c r="C10" i="2"/>
  <c r="C11" i="2"/>
  <c r="C12" i="2"/>
  <c r="C13" i="2"/>
  <c r="C14" i="2"/>
  <c r="C15" i="2"/>
  <c r="C3" i="2"/>
  <c r="E14" i="1" l="1"/>
  <c r="E16" i="1"/>
  <c r="E12" i="1"/>
  <c r="E15" i="1"/>
  <c r="E11" i="1"/>
  <c r="F16" i="1"/>
  <c r="D13" i="1"/>
  <c r="D9" i="1"/>
  <c r="D5" i="1"/>
  <c r="D12" i="1"/>
  <c r="D8" i="1"/>
  <c r="D4" i="1"/>
  <c r="E4" i="1" s="1"/>
  <c r="D14" i="1"/>
  <c r="F14" i="1" s="1"/>
  <c r="D10" i="1"/>
  <c r="D6" i="1"/>
  <c r="D15" i="1"/>
  <c r="F15" i="1" s="1"/>
  <c r="D11" i="1"/>
  <c r="D7" i="1"/>
  <c r="D3" i="1"/>
  <c r="E3" i="1" s="1"/>
  <c r="D2" i="1"/>
  <c r="B2" i="1"/>
  <c r="E13" i="1" l="1"/>
  <c r="F13" i="1" s="1"/>
  <c r="F10" i="1"/>
  <c r="F12" i="1"/>
  <c r="E6" i="1"/>
  <c r="F6" i="1" s="1"/>
  <c r="F11" i="1"/>
  <c r="F5" i="1"/>
  <c r="E5" i="1"/>
  <c r="E10" i="1"/>
  <c r="F3" i="1"/>
  <c r="F4" i="1"/>
  <c r="E7" i="1"/>
  <c r="F7" i="1" s="1"/>
  <c r="E8" i="1"/>
  <c r="F8" i="1" s="1"/>
  <c r="E9" i="1"/>
  <c r="F9" i="1" s="1"/>
  <c r="E2" i="1"/>
  <c r="F2" i="1" s="1"/>
  <c r="A17" i="1"/>
  <c r="E17" i="1" s="1"/>
  <c r="B3" i="1"/>
  <c r="C3" i="1"/>
  <c r="B8" i="1" l="1"/>
  <c r="B10" i="1"/>
  <c r="B7" i="1"/>
  <c r="B9" i="1"/>
  <c r="B6" i="1"/>
  <c r="C4" i="1"/>
  <c r="B4" i="1"/>
  <c r="B5" i="1"/>
  <c r="C6" i="1" s="1"/>
  <c r="B11" i="1"/>
  <c r="C11" i="1" l="1"/>
  <c r="C8" i="1"/>
  <c r="C7" i="1"/>
  <c r="C10" i="1"/>
  <c r="C5" i="1"/>
  <c r="C9" i="1"/>
  <c r="B12" i="1"/>
  <c r="C12" i="1"/>
  <c r="B13" i="1" l="1"/>
  <c r="C14" i="1" s="1"/>
  <c r="C13" i="1"/>
  <c r="B14" i="1" l="1"/>
  <c r="C15" i="1" s="1"/>
  <c r="B15" i="1" l="1"/>
  <c r="A18" i="1" l="1"/>
  <c r="C16" i="1"/>
  <c r="A19" i="1" l="1"/>
  <c r="E19" i="1" s="1"/>
  <c r="E1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Miguel Saiz García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Miguel Saiz García:</t>
        </r>
        <r>
          <rPr>
            <sz val="9"/>
            <color indexed="81"/>
            <rFont val="Tahoma"/>
            <family val="2"/>
          </rPr>
          <t xml:space="preserve">
Ojo, guardar resultados como .ods</t>
        </r>
      </text>
    </comment>
  </commentList>
</comments>
</file>

<file path=xl/sharedStrings.xml><?xml version="1.0" encoding="utf-8"?>
<sst xmlns="http://schemas.openxmlformats.org/spreadsheetml/2006/main" count="21" uniqueCount="21">
  <si>
    <t>DESCR</t>
  </si>
  <si>
    <t>CODE</t>
  </si>
  <si>
    <t>PREDECESSORS</t>
  </si>
  <si>
    <t>LOW</t>
  </si>
  <si>
    <t>HIGH</t>
  </si>
  <si>
    <t>MODE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</si>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</sst>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rgb="FF000000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rgb="FF000000"/>
      <name val="Liberation Sans"/>
    </font>
    <font>
      <sz val="11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2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9">
    <xf numFmtId="0" fontId="0" fillId="0" borderId="0"/>
    <xf numFmtId="0" fontId="11" fillId="8" borderId="0" applyNumberFormat="0" applyBorder="0" applyProtection="0"/>
    <xf numFmtId="0" fontId="1" fillId="0" borderId="0" applyNumberFormat="0" applyBorder="0" applyProtection="0"/>
    <xf numFmtId="0" fontId="2" fillId="2" borderId="0" applyNumberFormat="0" applyBorder="0" applyProtection="0"/>
    <xf numFmtId="0" fontId="2" fillId="3" borderId="0" applyNumberFormat="0" applyBorder="0" applyProtection="0"/>
    <xf numFmtId="0" fontId="1" fillId="4" borderId="0" applyNumberFormat="0" applyBorder="0" applyProtection="0"/>
    <xf numFmtId="0" fontId="3" fillId="5" borderId="0" applyNumberFormat="0" applyBorder="0" applyProtection="0"/>
    <xf numFmtId="0" fontId="4" fillId="6" borderId="0" applyNumberFormat="0" applyBorder="0" applyProtection="0"/>
    <xf numFmtId="0" fontId="5" fillId="0" borderId="0" applyNumberFormat="0" applyBorder="0" applyProtection="0"/>
    <xf numFmtId="0" fontId="6" fillId="7" borderId="0" applyNumberFormat="0" applyBorder="0" applyProtection="0"/>
    <xf numFmtId="0" fontId="7" fillId="0" borderId="0" applyNumberFormat="0" applyBorder="0" applyProtection="0"/>
    <xf numFmtId="0" fontId="8" fillId="0" borderId="0" applyNumberFormat="0" applyBorder="0" applyProtection="0"/>
    <xf numFmtId="0" fontId="9" fillId="0" borderId="0" applyNumberFormat="0" applyBorder="0" applyProtection="0"/>
    <xf numFmtId="0" fontId="10" fillId="0" borderId="0" applyNumberFormat="0" applyBorder="0" applyProtection="0"/>
    <xf numFmtId="0" fontId="12" fillId="8" borderId="1" applyNumberFormat="0" applyProtection="0"/>
    <xf numFmtId="0" fontId="13" fillId="0" borderId="0" applyNumberFormat="0" applyBorder="0" applyProtection="0"/>
    <xf numFmtId="0" fontId="14" fillId="0" borderId="0" applyNumberFormat="0" applyBorder="0" applyProtection="0"/>
    <xf numFmtId="0" fontId="14" fillId="0" borderId="0" applyNumberFormat="0" applyBorder="0" applyProtection="0"/>
    <xf numFmtId="0" fontId="3" fillId="0" borderId="0" applyNumberFormat="0" applyBorder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9">
    <cellStyle name="Accent" xfId="2" xr:uid="{00000000-0005-0000-0000-000000000000}"/>
    <cellStyle name="Accent 1" xfId="3" xr:uid="{00000000-0005-0000-0000-000001000000}"/>
    <cellStyle name="Accent 2" xfId="4" xr:uid="{00000000-0005-0000-0000-000002000000}"/>
    <cellStyle name="Accent 3" xfId="5" xr:uid="{00000000-0005-0000-0000-000003000000}"/>
    <cellStyle name="Bad" xfId="6" xr:uid="{00000000-0005-0000-0000-000004000000}"/>
    <cellStyle name="Error" xfId="7" xr:uid="{00000000-0005-0000-0000-000005000000}"/>
    <cellStyle name="Footnote" xfId="8" xr:uid="{00000000-0005-0000-0000-000006000000}"/>
    <cellStyle name="Good" xfId="9" xr:uid="{00000000-0005-0000-0000-000007000000}"/>
    <cellStyle name="Heading" xfId="10" xr:uid="{00000000-0005-0000-0000-000008000000}"/>
    <cellStyle name="Heading 1" xfId="11" xr:uid="{00000000-0005-0000-0000-000009000000}"/>
    <cellStyle name="Heading 2" xfId="12" xr:uid="{00000000-0005-0000-0000-00000A000000}"/>
    <cellStyle name="Hyperlink" xfId="13" xr:uid="{00000000-0005-0000-0000-00000B000000}"/>
    <cellStyle name="Neutral" xfId="1" builtinId="28" customBuiltin="1"/>
    <cellStyle name="Normal" xfId="0" builtinId="0" customBuiltin="1"/>
    <cellStyle name="Note" xfId="14" xr:uid="{00000000-0005-0000-0000-00000E000000}"/>
    <cellStyle name="Result" xfId="15" xr:uid="{00000000-0005-0000-0000-00000F000000}"/>
    <cellStyle name="Status" xfId="16" xr:uid="{00000000-0005-0000-0000-000010000000}"/>
    <cellStyle name="Text" xfId="17" xr:uid="{00000000-0005-0000-0000-000011000000}"/>
    <cellStyle name="Warning" xfId="18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E4" sqref="E4"/>
    </sheetView>
  </sheetViews>
  <sheetFormatPr baseColWidth="10" defaultColWidth="9" defaultRowHeight="14.25"/>
  <cols>
    <col min="1" max="1" width="30.125" bestFit="1" customWidth="1"/>
    <col min="2" max="2" width="10.625" customWidth="1"/>
    <col min="3" max="3" width="16.125" customWidth="1"/>
    <col min="4" max="5" width="9" customWidth="1"/>
    <col min="6" max="6" width="10.625" customWidth="1"/>
    <col min="7" max="7" width="9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tr">
        <f ca="1">IF(AND((ROW()-1)&lt;RANDBETWEEN(12,16),A1&lt;&gt;""),_xlfn.CONCAT("Task ",ROW()-1),"")</f>
        <v>Task 1</v>
      </c>
      <c r="B2" t="str">
        <f ca="1">IF(A2&lt;&gt;"",VLOOKUP(ROW()-1,'Códigos Tarea'!A1:B15,2,FALSE),"")</f>
        <v>A</v>
      </c>
      <c r="D2">
        <f ca="1">IF(A2&lt;&gt;"",RANDBETWEEN(1,9),"")</f>
        <v>4</v>
      </c>
      <c r="E2">
        <f ca="1">IF(A2&lt;&gt;"",RANDBETWEEN(D2+2,12),"")</f>
        <v>12</v>
      </c>
      <c r="F2">
        <f ca="1">IF(A2&lt;&gt;"",RANDBETWEEN(D2,E2),"")</f>
        <v>9</v>
      </c>
    </row>
    <row r="3" spans="1:6">
      <c r="A3" t="str">
        <f t="shared" ref="A3:A16" ca="1" si="0">IF(AND((ROW()-1)&lt;RANDBETWEEN(12,16),A2&lt;&gt;""),_xlfn.CONCAT("Task ",ROW()-1),"")</f>
        <v>Task 2</v>
      </c>
      <c r="B3" t="str">
        <f ca="1">IF(A3&lt;&gt;"",VLOOKUP(ROW()-1,'Códigos Tarea'!A2:B16,2,FALSE),"")</f>
        <v>B</v>
      </c>
      <c r="C3" s="2" t="str">
        <f ca="1">IF(A3&lt;&gt;"",IF('Códigos Tarea'!C3&lt;&gt;0,OFFSET($B$2,RANDBETWEEN(0,ROW()-3),0,1,1),""),"")</f>
        <v>A</v>
      </c>
      <c r="D3">
        <f t="shared" ref="D3:D16" ca="1" si="1">IF(A3&lt;&gt;"",RANDBETWEEN(1,9),"")</f>
        <v>5</v>
      </c>
      <c r="E3">
        <f t="shared" ref="E3:E22" ca="1" si="2">IF(A3&lt;&gt;"",RANDBETWEEN(D3+2,12),"")</f>
        <v>10</v>
      </c>
      <c r="F3">
        <f t="shared" ref="F3:F16" ca="1" si="3">IF(A3&lt;&gt;"",RANDBETWEEN(D3,E3),"")</f>
        <v>6</v>
      </c>
    </row>
    <row r="4" spans="1:6">
      <c r="A4" t="str">
        <f t="shared" ca="1" si="0"/>
        <v>Task 3</v>
      </c>
      <c r="B4" t="str">
        <f ca="1">IF(A4&lt;&gt;"",VLOOKUP(ROW()-1,'Códigos Tarea'!A3:B17,2,FALSE),"")</f>
        <v>C</v>
      </c>
      <c r="C4" s="2" t="str">
        <f ca="1">IF(A4&lt;&gt;"",IF('Códigos Tarea'!C4&lt;&gt;0,OFFSET($B$2,RANDBETWEEN(0,ROW()-3),0,1,1),""),"")</f>
        <v>A</v>
      </c>
      <c r="D4">
        <f t="shared" ca="1" si="1"/>
        <v>9</v>
      </c>
      <c r="E4">
        <f t="shared" ca="1" si="2"/>
        <v>12</v>
      </c>
      <c r="F4">
        <f t="shared" ca="1" si="3"/>
        <v>9</v>
      </c>
    </row>
    <row r="5" spans="1:6">
      <c r="A5" t="str">
        <f t="shared" ca="1" si="0"/>
        <v>Task 4</v>
      </c>
      <c r="B5" t="str">
        <f ca="1">IF(A5&lt;&gt;"",VLOOKUP(ROW()-1,'Códigos Tarea'!A4:B18,2,FALSE),"")</f>
        <v>D</v>
      </c>
      <c r="C5" s="2" t="str">
        <f ca="1">IF(A5&lt;&gt;"",IF('Códigos Tarea'!C5&lt;&gt;0,OFFSET($B$2,RANDBETWEEN(0,ROW()-3),0,1,1),""),"")</f>
        <v/>
      </c>
      <c r="D5">
        <f t="shared" ca="1" si="1"/>
        <v>9</v>
      </c>
      <c r="E5">
        <f t="shared" ca="1" si="2"/>
        <v>12</v>
      </c>
      <c r="F5">
        <f t="shared" ca="1" si="3"/>
        <v>9</v>
      </c>
    </row>
    <row r="6" spans="1:6">
      <c r="A6" t="str">
        <f t="shared" ca="1" si="0"/>
        <v>Task 5</v>
      </c>
      <c r="B6" t="str">
        <f ca="1">IF(A6&lt;&gt;"",VLOOKUP(ROW()-1,'Códigos Tarea'!A5:B19,2,FALSE),"")</f>
        <v>E</v>
      </c>
      <c r="C6" s="3" t="str">
        <f ca="1">IF(A6&lt;&gt;"",CONCATENATE(IF('Códigos Tarea'!C6&lt;&gt;0,OFFSET($B$2,RANDBETWEEN(0,ROW()-3),0,1,1),""),IF(RAND()&lt;&gt;0,OFFSET($B$2,RANDBETWEEN(0,ROW()-3),0,1,1),"")),"")</f>
        <v>A</v>
      </c>
      <c r="D6">
        <f t="shared" ca="1" si="1"/>
        <v>4</v>
      </c>
      <c r="E6">
        <f t="shared" ca="1" si="2"/>
        <v>9</v>
      </c>
      <c r="F6">
        <f t="shared" ca="1" si="3"/>
        <v>9</v>
      </c>
    </row>
    <row r="7" spans="1:6">
      <c r="A7" t="str">
        <f t="shared" ca="1" si="0"/>
        <v>Task 6</v>
      </c>
      <c r="B7" t="str">
        <f ca="1">IF(A7&lt;&gt;"",VLOOKUP(ROW()-1,'Códigos Tarea'!A6:B20,2,FALSE),"")</f>
        <v>F</v>
      </c>
      <c r="C7" s="3" t="str">
        <f ca="1">IF(A7&lt;&gt;"",CONCATENATE(IF('Códigos Tarea'!C7&lt;&gt;0,OFFSET($B$2,RANDBETWEEN(0,ROW()-3),0,1,1),""),IF(RAND()&lt;&gt;0,OFFSET($B$2,RANDBETWEEN(0,ROW()-3),0,1,1),"")),"")</f>
        <v>BA</v>
      </c>
      <c r="D7">
        <f t="shared" ca="1" si="1"/>
        <v>2</v>
      </c>
      <c r="E7">
        <f t="shared" ca="1" si="2"/>
        <v>6</v>
      </c>
      <c r="F7">
        <f t="shared" ca="1" si="3"/>
        <v>6</v>
      </c>
    </row>
    <row r="8" spans="1:6">
      <c r="A8" t="str">
        <f t="shared" ca="1" si="0"/>
        <v>Task 7</v>
      </c>
      <c r="B8" t="str">
        <f ca="1">IF(A8&lt;&gt;"",VLOOKUP(ROW()-1,'Códigos Tarea'!A7:B21,2,FALSE),"")</f>
        <v>G</v>
      </c>
      <c r="C8" s="3" t="str">
        <f ca="1">IF(A8&lt;&gt;"",CONCATENATE(IF('Códigos Tarea'!C8&lt;&gt;0,OFFSET($B$2,RANDBETWEEN(0,ROW()-3),0,1,1),""),IF(RAND()&lt;&gt;0,OFFSET($B$2,RANDBETWEEN(0,ROW()-3),0,1,1),"")),"")</f>
        <v>CB</v>
      </c>
      <c r="D8">
        <f t="shared" ca="1" si="1"/>
        <v>3</v>
      </c>
      <c r="E8">
        <f t="shared" ca="1" si="2"/>
        <v>6</v>
      </c>
      <c r="F8">
        <f t="shared" ca="1" si="3"/>
        <v>6</v>
      </c>
    </row>
    <row r="9" spans="1:6">
      <c r="A9" t="str">
        <f t="shared" ca="1" si="0"/>
        <v>Task 8</v>
      </c>
      <c r="B9" t="str">
        <f ca="1">IF(A9&lt;&gt;"",VLOOKUP(ROW()-1,'Códigos Tarea'!A8:B22,2,FALSE),"")</f>
        <v>H</v>
      </c>
      <c r="C9" s="3" t="str">
        <f ca="1">IF(A9&lt;&gt;"",CONCATENATE(IF('Códigos Tarea'!C9&lt;&gt;0,OFFSET($B$2,RANDBETWEEN(0,ROW()-3),0,1,1),""),IF(RAND()&lt;&gt;0,OFFSET($B$2,RANDBETWEEN(0,ROW()-3),0,1,1),"")),"")</f>
        <v>D</v>
      </c>
      <c r="D9">
        <f t="shared" ca="1" si="1"/>
        <v>6</v>
      </c>
      <c r="E9">
        <f t="shared" ca="1" si="2"/>
        <v>8</v>
      </c>
      <c r="F9">
        <f t="shared" ca="1" si="3"/>
        <v>6</v>
      </c>
    </row>
    <row r="10" spans="1:6">
      <c r="A10" t="str">
        <f t="shared" ca="1" si="0"/>
        <v>Task 9</v>
      </c>
      <c r="B10" t="str">
        <f ca="1">IF(A10&lt;&gt;"",VLOOKUP(ROW()-1,'Códigos Tarea'!A9:B23,2,FALSE),"")</f>
        <v>I</v>
      </c>
      <c r="C10" s="3" t="str">
        <f ca="1">IF(A10&lt;&gt;"",CONCATENATE(IF('Códigos Tarea'!C10&lt;&gt;0,OFFSET($B$2,RANDBETWEEN(0,ROW()-3),0,1,1),""),IF(RAND()&lt;&gt;0,OFFSET($B$2,RANDBETWEEN(0,ROW()-3),0,1,1),"")),"")</f>
        <v>DE</v>
      </c>
      <c r="D10">
        <f t="shared" ca="1" si="1"/>
        <v>9</v>
      </c>
      <c r="E10">
        <f t="shared" ca="1" si="2"/>
        <v>12</v>
      </c>
      <c r="F10">
        <f t="shared" ca="1" si="3"/>
        <v>9</v>
      </c>
    </row>
    <row r="11" spans="1:6">
      <c r="A11" t="str">
        <f t="shared" ca="1" si="0"/>
        <v>Task 10</v>
      </c>
      <c r="B11" t="str">
        <f ca="1">IF(A11&lt;&gt;"",VLOOKUP(ROW()-1,'Códigos Tarea'!A10:B24,2,FALSE),"")</f>
        <v>J</v>
      </c>
      <c r="C11" s="3" t="str">
        <f ca="1">IF(A11&lt;&gt;"",CONCATENATE(IF('Códigos Tarea'!C11&lt;&gt;0,OFFSET($B$2,RANDBETWEEN(0,ROW()-3),0,1,1),""),IF(RAND()&lt;&gt;0,OFFSET($B$2,RANDBETWEEN(0,ROW()-3),0,1,1),"")),"")</f>
        <v>GH</v>
      </c>
      <c r="D11">
        <f t="shared" ca="1" si="1"/>
        <v>6</v>
      </c>
      <c r="E11">
        <f t="shared" ca="1" si="2"/>
        <v>9</v>
      </c>
      <c r="F11">
        <f t="shared" ca="1" si="3"/>
        <v>8</v>
      </c>
    </row>
    <row r="12" spans="1:6">
      <c r="A12" t="str">
        <f t="shared" ca="1" si="0"/>
        <v>Task 11</v>
      </c>
      <c r="B12" t="str">
        <f ca="1">IF(A12&lt;&gt;"",VLOOKUP(ROW()-1,'Códigos Tarea'!A11:B25,2,FALSE),"")</f>
        <v>K</v>
      </c>
      <c r="C12" s="4" t="str">
        <f ca="1">IF(A12&lt;&gt;"",CONCATENATE(IF('Códigos Tarea'!C11&lt;&gt;0,OFFSET($B$2,RANDBETWEEN(0,ROW()-3),0,1,1),""),IF(RAND()&lt;&gt;0,OFFSET($B$2,RANDBETWEEN(0,ROW()-3),0,1,1),""),IF(RAND()&lt;&gt;0,OFFSET($B$2,RANDBETWEEN(0,ROW()-3),0,1,1),"")),"")</f>
        <v>HCC</v>
      </c>
      <c r="D12">
        <f t="shared" ca="1" si="1"/>
        <v>8</v>
      </c>
      <c r="E12">
        <f t="shared" ca="1" si="2"/>
        <v>12</v>
      </c>
      <c r="F12">
        <f t="shared" ca="1" si="3"/>
        <v>9</v>
      </c>
    </row>
    <row r="13" spans="1:6">
      <c r="A13" t="str">
        <f t="shared" ca="1" si="0"/>
        <v>Task 12</v>
      </c>
      <c r="B13" t="str">
        <f ca="1">IF(A13&lt;&gt;"",VLOOKUP(ROW()-1,'Códigos Tarea'!A12:B26,2,FALSE),"")</f>
        <v>L</v>
      </c>
      <c r="C13" s="4" t="str">
        <f ca="1">IF(A13&lt;&gt;"",CONCATENATE(IF('Códigos Tarea'!C12&lt;&gt;0,OFFSET($B$2,RANDBETWEEN(0,ROW()-3),0,1,1),""),IF(RAND()&lt;&gt;0,OFFSET($B$2,RANDBETWEEN(0,ROW()-3),0,1,1),""),IF(RAND()&lt;&gt;0,OFFSET($B$2,RANDBETWEEN(0,ROW()-3),0,1,1),"")),"")</f>
        <v>GB</v>
      </c>
      <c r="D13">
        <f t="shared" ca="1" si="1"/>
        <v>1</v>
      </c>
      <c r="E13">
        <f t="shared" ca="1" si="2"/>
        <v>8</v>
      </c>
      <c r="F13">
        <f t="shared" ca="1" si="3"/>
        <v>5</v>
      </c>
    </row>
    <row r="14" spans="1:6">
      <c r="A14" t="str">
        <f t="shared" ca="1" si="0"/>
        <v/>
      </c>
      <c r="B14" t="str">
        <f ca="1">IF(A14&lt;&gt;"",VLOOKUP(ROW()-1,'Códigos Tarea'!A13:B27,2,FALSE),"")</f>
        <v/>
      </c>
      <c r="C14" s="4" t="str">
        <f ca="1">IF(A14&lt;&gt;"",CONCATENATE(IF('Códigos Tarea'!C13&lt;&gt;0,OFFSET($B$2,RANDBETWEEN(0,ROW()-3),0,1,1),""),IF(RAND()&lt;&gt;0,OFFSET($B$2,RANDBETWEEN(0,ROW()-3),0,1,1),""),IF(RAND()&lt;&gt;0,OFFSET($B$2,RANDBETWEEN(0,ROW()-3),0,1,1),"")),"")</f>
        <v/>
      </c>
      <c r="D14" t="str">
        <f t="shared" ca="1" si="1"/>
        <v/>
      </c>
      <c r="E14" t="str">
        <f t="shared" ca="1" si="2"/>
        <v/>
      </c>
      <c r="F14" t="str">
        <f t="shared" ca="1" si="3"/>
        <v/>
      </c>
    </row>
    <row r="15" spans="1:6">
      <c r="A15" t="str">
        <f t="shared" ca="1" si="0"/>
        <v/>
      </c>
      <c r="B15" t="str">
        <f ca="1">IF(A15&lt;&gt;"",VLOOKUP(ROW()-1,'Códigos Tarea'!A14:B28,2,FALSE),"")</f>
        <v/>
      </c>
      <c r="C15" s="4" t="str">
        <f ca="1">IF(A15&lt;&gt;"",CONCATENATE(IF('Códigos Tarea'!C14&lt;&gt;0,OFFSET($B$2,RANDBETWEEN(0,ROW()-3),0,1,1),""),IF(RAND()&lt;&gt;0,OFFSET($B$2,RANDBETWEEN(0,ROW()-3),0,1,1),""),IF(RAND()&lt;&gt;0,OFFSET($B$2,RANDBETWEEN(0,ROW()-3),0,1,1),"")),"")</f>
        <v/>
      </c>
      <c r="D15" t="str">
        <f t="shared" ca="1" si="1"/>
        <v/>
      </c>
      <c r="E15" t="str">
        <f t="shared" ca="1" si="2"/>
        <v/>
      </c>
      <c r="F15" t="str">
        <f t="shared" ca="1" si="3"/>
        <v/>
      </c>
    </row>
    <row r="16" spans="1:6">
      <c r="A16" t="str">
        <f t="shared" ca="1" si="0"/>
        <v/>
      </c>
      <c r="C16" s="4" t="str">
        <f ca="1">IF(A16&lt;&gt;"",CONCATENATE(IF('Códigos Tarea'!C15&lt;&gt;0,OFFSET($B$2,RANDBETWEEN(0,ROW()-3),0,1,1),""),IF(RAND()&lt;&gt;0,OFFSET($B$2,RANDBETWEEN(0,ROW()-3),0,1,1),""),IF(RAND()&lt;&gt;0,OFFSET($B$2,RANDBETWEEN(0,ROW()-3),0,1,1),"")),"")</f>
        <v/>
      </c>
      <c r="D16" t="str">
        <f t="shared" ca="1" si="1"/>
        <v/>
      </c>
      <c r="E16" t="str">
        <f t="shared" ca="1" si="2"/>
        <v/>
      </c>
      <c r="F16" t="str">
        <f t="shared" ca="1" si="3"/>
        <v/>
      </c>
    </row>
    <row r="17" spans="1:5">
      <c r="A17" t="str">
        <f t="shared" ref="A17" ca="1" si="4">IF(AND((ROW()-1)&lt;RANDBETWEEN(8,15),A16&lt;&gt;""),_xlfn.CONCAT("Task ",ROW()-1),"")</f>
        <v/>
      </c>
      <c r="E17" t="str">
        <f t="shared" ca="1" si="2"/>
        <v/>
      </c>
    </row>
    <row r="18" spans="1:5">
      <c r="A18" t="str">
        <f t="shared" ref="A18" ca="1" si="5">IF(AND((ROW()-1)&lt;RANDBETWEEN(8,15),A17&lt;&gt;""),_xlfn.CONCAT("Task ",ROW()-1),"")</f>
        <v/>
      </c>
      <c r="E18" t="str">
        <f t="shared" ca="1" si="2"/>
        <v/>
      </c>
    </row>
    <row r="19" spans="1:5">
      <c r="A19" t="str">
        <f t="shared" ref="A19" ca="1" si="6">IF(AND((ROW()-1)&lt;RANDBETWEEN(7,15),A18&lt;&gt;""),_xlfn.CONCAT("Task ",ROW()-1),"")</f>
        <v/>
      </c>
      <c r="E19" t="str">
        <f t="shared" ca="1" si="2"/>
        <v/>
      </c>
    </row>
    <row r="20" spans="1:5">
      <c r="E20" t="str">
        <f t="shared" ca="1" si="2"/>
        <v/>
      </c>
    </row>
    <row r="21" spans="1:5">
      <c r="E21" t="str">
        <f t="shared" ca="1" si="2"/>
        <v/>
      </c>
    </row>
    <row r="22" spans="1:5">
      <c r="E22" t="str">
        <f t="shared" ca="1" si="2"/>
        <v/>
      </c>
    </row>
  </sheetData>
  <pageMargins left="0" right="0" top="0.39370078740157505" bottom="0.39370078740157505" header="0" footer="0"/>
  <headerFooter>
    <oddHeader>&amp;C&amp;A</oddHeader>
    <oddFooter>&amp;CPage &amp;P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workbookViewId="0">
      <selection activeCell="C9" sqref="C9"/>
    </sheetView>
  </sheetViews>
  <sheetFormatPr baseColWidth="10" defaultRowHeight="14.25"/>
  <sheetData>
    <row r="1" spans="1:3">
      <c r="A1" s="1">
        <v>1</v>
      </c>
      <c r="B1" s="1" t="s">
        <v>6</v>
      </c>
    </row>
    <row r="2" spans="1:3">
      <c r="A2" s="1">
        <v>2</v>
      </c>
      <c r="B2" s="1" t="s">
        <v>7</v>
      </c>
    </row>
    <row r="3" spans="1:3">
      <c r="A3" s="1">
        <v>3</v>
      </c>
      <c r="B3" s="1" t="s">
        <v>8</v>
      </c>
      <c r="C3">
        <f ca="1">ROUND(1.4*RAND(),0)</f>
        <v>1</v>
      </c>
    </row>
    <row r="4" spans="1:3">
      <c r="A4" s="1">
        <v>4</v>
      </c>
      <c r="B4" s="1" t="s">
        <v>9</v>
      </c>
      <c r="C4">
        <f t="shared" ref="C4:C15" ca="1" si="0">ROUND(1.4*RAND(),0)</f>
        <v>1</v>
      </c>
    </row>
    <row r="5" spans="1:3">
      <c r="A5" s="1">
        <v>5</v>
      </c>
      <c r="B5" s="1" t="s">
        <v>10</v>
      </c>
      <c r="C5">
        <f t="shared" ca="1" si="0"/>
        <v>0</v>
      </c>
    </row>
    <row r="6" spans="1:3">
      <c r="A6" s="1">
        <v>6</v>
      </c>
      <c r="B6" s="1" t="s">
        <v>11</v>
      </c>
      <c r="C6">
        <f t="shared" ca="1" si="0"/>
        <v>0</v>
      </c>
    </row>
    <row r="7" spans="1:3">
      <c r="A7" s="1">
        <v>7</v>
      </c>
      <c r="B7" s="1" t="s">
        <v>12</v>
      </c>
      <c r="C7">
        <f t="shared" ca="1" si="0"/>
        <v>1</v>
      </c>
    </row>
    <row r="8" spans="1:3">
      <c r="A8" s="1">
        <v>8</v>
      </c>
      <c r="B8" s="1" t="s">
        <v>13</v>
      </c>
      <c r="C8">
        <f t="shared" ca="1" si="0"/>
        <v>1</v>
      </c>
    </row>
    <row r="9" spans="1:3">
      <c r="A9" s="1">
        <v>9</v>
      </c>
      <c r="B9" s="1" t="s">
        <v>14</v>
      </c>
      <c r="C9">
        <f t="shared" ca="1" si="0"/>
        <v>0</v>
      </c>
    </row>
    <row r="10" spans="1:3">
      <c r="A10" s="1">
        <v>10</v>
      </c>
      <c r="B10" s="1" t="s">
        <v>15</v>
      </c>
      <c r="C10">
        <f t="shared" ca="1" si="0"/>
        <v>1</v>
      </c>
    </row>
    <row r="11" spans="1:3">
      <c r="A11" s="1">
        <v>11</v>
      </c>
      <c r="B11" s="1" t="s">
        <v>16</v>
      </c>
      <c r="C11">
        <f t="shared" ca="1" si="0"/>
        <v>1</v>
      </c>
    </row>
    <row r="12" spans="1:3">
      <c r="A12" s="1">
        <v>12</v>
      </c>
      <c r="B12" s="1" t="s">
        <v>17</v>
      </c>
      <c r="C12">
        <f t="shared" ca="1" si="0"/>
        <v>0</v>
      </c>
    </row>
    <row r="13" spans="1:3">
      <c r="A13" s="1">
        <v>13</v>
      </c>
      <c r="B13" s="1" t="s">
        <v>18</v>
      </c>
      <c r="C13">
        <f t="shared" ca="1" si="0"/>
        <v>1</v>
      </c>
    </row>
    <row r="14" spans="1:3">
      <c r="A14" s="1">
        <v>14</v>
      </c>
      <c r="B14" s="1" t="s">
        <v>19</v>
      </c>
      <c r="C14">
        <f t="shared" ca="1" si="0"/>
        <v>0</v>
      </c>
    </row>
    <row r="15" spans="1:3">
      <c r="A15" s="1">
        <v>15</v>
      </c>
      <c r="B15" s="1" t="s">
        <v>20</v>
      </c>
      <c r="C15">
        <f t="shared" ca="1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Códigos Tarea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Miguel Saiz García</cp:lastModifiedBy>
  <cp:revision>7</cp:revision>
  <dcterms:created xsi:type="dcterms:W3CDTF">2021-01-30T12:44:54Z</dcterms:created>
  <dcterms:modified xsi:type="dcterms:W3CDTF">2023-01-16T09:55:57Z</dcterms:modified>
</cp:coreProperties>
</file>