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nneestrada/Dropbox (Health)/GMB Review Paper/Plos One/Fourth Submission/Hendricks only/"/>
    </mc:Choice>
  </mc:AlternateContent>
  <xr:revisionPtr revIDLastSave="0" documentId="8_{4F2225D4-4ADA-C441-B835-C21111D09B9A}" xr6:coauthVersionLast="47" xr6:coauthVersionMax="47" xr10:uidLastSave="{00000000-0000-0000-0000-000000000000}"/>
  <bookViews>
    <workbookView xWindow="1160" yWindow="500" windowWidth="26460" windowHeight="16100" xr2:uid="{00000000-000D-0000-FFFF-FFFF00000000}"/>
  </bookViews>
  <sheets>
    <sheet name="S1_File" sheetId="1" r:id="rId1"/>
  </sheets>
  <definedNames>
    <definedName name="_xlnm._FilterDatabase" localSheetId="0" hidden="1">S1_File!$A$2:$AH$75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1" l="1"/>
  <c r="I75" i="1"/>
</calcChain>
</file>

<file path=xl/sharedStrings.xml><?xml version="1.0" encoding="utf-8"?>
<sst xmlns="http://schemas.openxmlformats.org/spreadsheetml/2006/main" count="2138" uniqueCount="481">
  <si>
    <t>Title</t>
  </si>
  <si>
    <t>Year Published</t>
  </si>
  <si>
    <t>Authors (Last name, Initial of First Name)</t>
  </si>
  <si>
    <t>Implementing and Evaluating a Stakeholder-Driven Community Diffusion-Informed Early Childhood Intervention to Prevent Obesity, Cuyahoga County, Ohio, 2018-2020.</t>
  </si>
  <si>
    <t>United States</t>
  </si>
  <si>
    <t>Calancie L; Nappi D; Appel J; Hennessy E; Korn AR; Mitchell J; Patrick A; Werner K; Economos CD</t>
  </si>
  <si>
    <t>Design/improve implementation,Build rapport across and among stakeholders,Build a valid model</t>
  </si>
  <si>
    <t>Education system,Funding agencies,Private organization,Government officials,Policy makers,Coalition members/advocacy groups,Program implementers/service providers</t>
  </si>
  <si>
    <t>Nutrition</t>
  </si>
  <si>
    <t>Causal loop diagrams</t>
  </si>
  <si>
    <t>Hopes and fears,Graphs over time,Variable elicitation,Connection Circles,Causal loop diagrams,Action ideas</t>
  </si>
  <si>
    <t>Conducted</t>
  </si>
  <si>
    <t>Community/population</t>
  </si>
  <si>
    <t>Demonstration modeling</t>
  </si>
  <si>
    <t>Yes</t>
  </si>
  <si>
    <t>Open source,White paper,Training</t>
  </si>
  <si>
    <t>Positive</t>
  </si>
  <si>
    <t>Insight</t>
  </si>
  <si>
    <t>Not mentioned</t>
  </si>
  <si>
    <t>Communication</t>
  </si>
  <si>
    <t>System change</t>
  </si>
  <si>
    <t>Improvement in understanding</t>
  </si>
  <si>
    <t>Using Community-Based System Dynamics to Address Structural Racism in Community Health Improvement.</t>
  </si>
  <si>
    <t>Gullett HL; Brown GL; Collins D; Halko M; Gotler RS; Stange KC; Hovmand PS</t>
  </si>
  <si>
    <t>Build a valid model,Design/improve implementation</t>
  </si>
  <si>
    <t>Policy makers,Coalition members/advocacy groups,Healthcare system,Education system,Private organization</t>
  </si>
  <si>
    <t>Social work and development</t>
  </si>
  <si>
    <t>Stella</t>
  </si>
  <si>
    <t>Mixed</t>
  </si>
  <si>
    <t>Hopes and fears,Graphs over time,Variable elicitation,Presenting the reference mode,Structure elicitation,Model review,Action ideas</t>
  </si>
  <si>
    <t>Demonstration modeling,Management modeling,Research modeling</t>
  </si>
  <si>
    <t>Software interface,Open source</t>
  </si>
  <si>
    <t>Not sure/not mentioned</t>
  </si>
  <si>
    <t>Behavior change</t>
  </si>
  <si>
    <t>Consensus</t>
  </si>
  <si>
    <t>Shared language</t>
  </si>
  <si>
    <t>No system change</t>
  </si>
  <si>
    <t>New skill development</t>
  </si>
  <si>
    <t>Further use</t>
  </si>
  <si>
    <t>Policy options for surgical mentoring: Lessons from Zambia based on stakeholder consultation and systems science.</t>
  </si>
  <si>
    <t>Zambia</t>
  </si>
  <si>
    <t>Broekhuizen H; Ifeanyichi M; Cheelo M; Drury G; Pittalis C; Rouwette E; Mbambiko M; Kachimba J; Brugha R; Gajewski J; Bijlmakers L</t>
  </si>
  <si>
    <t>Design/improve implementation</t>
  </si>
  <si>
    <t>Healthcare system,Management/leadership,Education system,Government officials</t>
  </si>
  <si>
    <t>Health care/Hospital administration and management</t>
  </si>
  <si>
    <t>Hopes and fears,Causal loop diagrams,Nominal group technique</t>
  </si>
  <si>
    <t>Group/organization</t>
  </si>
  <si>
    <t>Online file sharing,Open source</t>
  </si>
  <si>
    <t>Not confident in model</t>
  </si>
  <si>
    <t>Improving Access to Surgery Through Surgical Team Mentoring - Policy Lessons From Group Model Building With Local Stakeholders in Malawi.</t>
  </si>
  <si>
    <t>Malawi</t>
  </si>
  <si>
    <t>Broekhuizen H; Ifeanyichi M; Mwapasa G; Pittalis C; Noah P; Mkandawire N; Borgstein E; Brugha R; Gajewski J; Bijlmakers L</t>
  </si>
  <si>
    <t>Build a valid model,Foster decision-making,Design/improve implementation</t>
  </si>
  <si>
    <t>Healthcare system,Management/leadership,Government officials,Education system,Policy makers</t>
  </si>
  <si>
    <t>Nominal group technique,Causal loop diagrams,Action ideas</t>
  </si>
  <si>
    <t>Open source</t>
  </si>
  <si>
    <t>System dynamics modelling to explore the impacts of policies on the water-energy-food-land-climate nexus in Latvia</t>
  </si>
  <si>
    <t>Latvia</t>
  </si>
  <si>
    <t>Government officials,Policy makers,Education system</t>
  </si>
  <si>
    <t>Environmental health</t>
  </si>
  <si>
    <t>Causal mapping with seed structure,Concept model,Action ideas</t>
  </si>
  <si>
    <t>Research modeling,Demonstration modeling,Management modeling</t>
  </si>
  <si>
    <t>Non-open source</t>
  </si>
  <si>
    <t>Using Group Model Building to Describe the System Driving Unhealthy Eating and Identify Intervention Points: A Participatory, Stakeholder Engagement Approach in the Caribbean</t>
  </si>
  <si>
    <t>Jamaica,St. Kitts and Nevis,St. Vincent,the Grenadines</t>
  </si>
  <si>
    <t>Coalition members/advocacy groups,Government officials,Domain experts,Affected persons/clients,Policy makers,Others</t>
  </si>
  <si>
    <t>Vensim</t>
  </si>
  <si>
    <t>Action ideas,Variable elicitation,Causal loop diagrams,Model review,Concept model,Presenting the reference mode</t>
  </si>
  <si>
    <t>Commitment</t>
  </si>
  <si>
    <t>Confident in model</t>
  </si>
  <si>
    <t>Urban Transformations and Health: Methods for TrUST—a Natural Experiment Evaluating the Impacts of a Mass Transit Cable Car in Bogotá, Colombia</t>
  </si>
  <si>
    <t>Colombia</t>
  </si>
  <si>
    <t>Foster decision-making,Build rapport across and among stakeholders,Build a valid model</t>
  </si>
  <si>
    <t>Education system,Government officials,Affected persons/clients,Policy makers,Program implementers/service providers,Coalition members/advocacy groups</t>
  </si>
  <si>
    <t>Infrastructure</t>
  </si>
  <si>
    <t>Healthcare workers' perspectives on participatory system dynamics modelling and simulation: designing safe and efficient hospital pharmacy dispensing systems together</t>
  </si>
  <si>
    <t>United Kingdom</t>
  </si>
  <si>
    <t>Shire, MI; Jun, GT; Robinson, S</t>
  </si>
  <si>
    <t>Build a valid model,Design/improve implementation,Foster decision-making</t>
  </si>
  <si>
    <t>Healthcare system,Management/leadership</t>
  </si>
  <si>
    <t>Pharmaceuticals,Health care/Hospital administration and management</t>
  </si>
  <si>
    <t>Others</t>
  </si>
  <si>
    <t>Causal loop diagrams,Variable elicitation,Action ideas</t>
  </si>
  <si>
    <t>Software interface,Non-open source</t>
  </si>
  <si>
    <t>Efficiency</t>
  </si>
  <si>
    <t>Improving low fruit and vegetable intake in children: Findings from a system dynamics, community group model building study</t>
  </si>
  <si>
    <t>New Zealand</t>
  </si>
  <si>
    <t>Design/improve implementation,Build a valid model</t>
  </si>
  <si>
    <t>Coalition members/advocacy groups,Program implementers/service providers,Professional organizations,Education system</t>
  </si>
  <si>
    <t>Action ideas,Causal mapping with seed structure,Graphs over time,Initial policy options,Causal loop diagrams,Concept model,Variable elicitation,Modeling project community presentation,Dots</t>
  </si>
  <si>
    <t>No new skill development</t>
  </si>
  <si>
    <t>Sugar-sweetened Beverage Tax and Potential Impact on Dental Caries in Thai Adults: An Evaluation Using the Group Model Building Approach (follow-up study: Impact of sugar-sweetened beverage tax on dental caries: a simulation analysis)</t>
  </si>
  <si>
    <t>Thailand</t>
  </si>
  <si>
    <t>Build a valid model,Foster decision-making</t>
  </si>
  <si>
    <t>Program implementers/service providers,Government officials,Domain experts</t>
  </si>
  <si>
    <t>Graphs over time,Concept model,Variable elicitation,Causal loop diagrams,Model review</t>
  </si>
  <si>
    <t>Consensus,No consensus</t>
  </si>
  <si>
    <t>Systems modelling as an approach for understanding and building consensus on non-communicable diseases (NCD) management in Cambodia</t>
  </si>
  <si>
    <t>Cambodia</t>
  </si>
  <si>
    <t>Build rapport across and among stakeholders,Build a valid model</t>
  </si>
  <si>
    <t>Program implementers/service providers,Government officials,Domain experts,Coalition members/advocacy groups</t>
  </si>
  <si>
    <t>Non-communicable diseases</t>
  </si>
  <si>
    <t>Hopes and fears,Variable elicitation,Concept model,Presenting the reference mode,Structure elicitation,Model review,Initial policy options</t>
  </si>
  <si>
    <t>Multilevel safety culture affecting organization safety performance: a system dynamic approach</t>
  </si>
  <si>
    <t>Pakistan</t>
  </si>
  <si>
    <t>Build a valid model</t>
  </si>
  <si>
    <t>Management/leadership,Affected persons/clients,Domain experts</t>
  </si>
  <si>
    <t>Occupational health</t>
  </si>
  <si>
    <t>Causal loop diagrams,Variable elicitation</t>
  </si>
  <si>
    <t>Demonstration modeling,Research modeling,Management modeling</t>
  </si>
  <si>
    <t>Using a Stakeholder Analysis to Improve Systems Modelling of Health Issues: The Impact of Progesterone Therapy on Infant Mortality in Ohio</t>
  </si>
  <si>
    <t>Coalition members/advocacy groups,Program implementers/service providers,Professional organizations,Education system,Policy makers,Management/leadership,Affected persons/clients</t>
  </si>
  <si>
    <t>Maternal and child health</t>
  </si>
  <si>
    <t>Dots</t>
  </si>
  <si>
    <t>Community/population,Group/organization,Individual</t>
  </si>
  <si>
    <t>Website,Non-open source,Organizational presentation</t>
  </si>
  <si>
    <t>Generating political commitment for ending malnutrition in all its forms: A system dynamics approach for strengthening nutrition actor networks</t>
  </si>
  <si>
    <t>Switzerland</t>
  </si>
  <si>
    <t>Domain experts</t>
  </si>
  <si>
    <t>Nutrition,Health care/Hospital administration and management</t>
  </si>
  <si>
    <t>Causal mapping with seed structure,Concept model</t>
  </si>
  <si>
    <t>Using community-based system dynamics modeling to understand the complex systems that influence health in cities: The SALURBAL study</t>
  </si>
  <si>
    <t>Peru,Brazil,Guatemala</t>
  </si>
  <si>
    <t>Build a valid model,Build rapport across and among stakeholders</t>
  </si>
  <si>
    <t>Domain experts,Policy makers,Coalition members/advocacy groups</t>
  </si>
  <si>
    <t>Nutrition,Infrastructure</t>
  </si>
  <si>
    <t>Vensim,Others</t>
  </si>
  <si>
    <t>Graphs over time,Causal loop diagrams,Concept model,Hopes and fears,Modeling project community presentation,Action ideas</t>
  </si>
  <si>
    <t>Open source,Written report</t>
  </si>
  <si>
    <t>Can the Target Set for Reducing Childhood Overweight and Obesity Be Met? A System Dynamics Modelling Study in New South Wales, Australia</t>
  </si>
  <si>
    <t>Australia</t>
  </si>
  <si>
    <t>Foster decision-making,Build a valid model</t>
  </si>
  <si>
    <t>Coalition members/advocacy groups,Program implementers/service providers,Government officials,Policy makers,Domain experts</t>
  </si>
  <si>
    <t>-</t>
  </si>
  <si>
    <t>Variable elicitation</t>
  </si>
  <si>
    <t>A community-based system dynamics approach suggests solutions for improving healthy food access in a low-income urban environment</t>
  </si>
  <si>
    <t>Coalition members/advocacy groups,Professional organizations,Policy makers,Affected persons/clients,Government officials</t>
  </si>
  <si>
    <t>Graphs over time,Hopes and fears,Dots,Connection Circles,Causal loop diagrams,Action ideas</t>
  </si>
  <si>
    <t>No commitment</t>
  </si>
  <si>
    <t>Community Needs Assessment among Latino Families in an Urban Public Housing Development</t>
  </si>
  <si>
    <t>Affected persons/clients</t>
  </si>
  <si>
    <t>Mental health/addiction and substance abuse</t>
  </si>
  <si>
    <t>Others,Vensim</t>
  </si>
  <si>
    <t>Action ideas,Graphs over time,Causal loop diagrams,Concept model</t>
  </si>
  <si>
    <t>Capability Traps Impeding Homeless Services: A Community-Based System Dynamics Evaluation</t>
  </si>
  <si>
    <t>Professional organizations,Affected persons/clients,Others,Program implementers/service providers</t>
  </si>
  <si>
    <t>None</t>
  </si>
  <si>
    <t>Graphs over time,Others,Variable elicitation</t>
  </si>
  <si>
    <t>Written report,Non-open source,Organizational presentation</t>
  </si>
  <si>
    <t>Integrating complex systems science into road safety research and practice, Part 2: applying systems tools to the problem of increasing pedestrian death rates</t>
  </si>
  <si>
    <t>Coalition members/advocacy groups,Government officials,Professional organizations,Education system,Domain experts,Policy makers,Correctional/justice systems,Program implementers/service providers</t>
  </si>
  <si>
    <t>Causal loop diagrams,Model review</t>
  </si>
  <si>
    <t>Household air pollution in Nairobi's slums: A long-term policy evaluation using participatory system dynamics</t>
  </si>
  <si>
    <t>Kenya</t>
  </si>
  <si>
    <t>Government officials,Domain experts,Affected persons/clients,Policy makers,Coalition members/advocacy groups</t>
  </si>
  <si>
    <t>Causal loop diagrams,Variable elicitation,Model review</t>
  </si>
  <si>
    <t>Design and methods of Shape Up Under 5: Integration of systems science and community-engaged research to prevent early childhood obesity</t>
  </si>
  <si>
    <t>Government officials,Program implementers/service providers,Education system</t>
  </si>
  <si>
    <t>Non-communicable diseases,Nutrition</t>
  </si>
  <si>
    <t>Concept model</t>
  </si>
  <si>
    <t>Engaging stakeholders in the assessment of NBS effectiveness in flood risk reduction: A participatory System Dynamics Model for benefits and co-benefits evaluation</t>
  </si>
  <si>
    <t>Slovenia</t>
  </si>
  <si>
    <t>Design/improve implementation,Build rapport across and among stakeholders</t>
  </si>
  <si>
    <t>Management modeling</t>
  </si>
  <si>
    <t>Open source,Stella</t>
  </si>
  <si>
    <t>Expanding Strategic Opportunities in Nonprofits: Mapping the Interdependencies of Critical Performance Variables</t>
  </si>
  <si>
    <t>Build a valid model,Build rapport across and among stakeholders,Design/improve implementation</t>
  </si>
  <si>
    <t>Affected persons/clients,Management/leadership,Program implementers/service providers</t>
  </si>
  <si>
    <t>"multiple meetings"</t>
  </si>
  <si>
    <t>Causal mapping with seed structure,Causal loop diagrams,Others,Variable elicitation</t>
  </si>
  <si>
    <t>Using group model building to develop a causal loop mapping of the water-energy-food security nexus in Karawang Regency, Indonesia</t>
  </si>
  <si>
    <t>Indonesia</t>
  </si>
  <si>
    <t>Build a valid model,Foster decision-making,Build rapport across and among stakeholders</t>
  </si>
  <si>
    <t>Coalition members/advocacy groups,Program implementers/service providers,Government officials,Education system,Domain experts,Policy makers</t>
  </si>
  <si>
    <t>Variable elicitation,Model review,Modeling project community presentation,Causal loop diagrams</t>
  </si>
  <si>
    <t>Using group model building to develop a culturally grounded model of breastfeeding for low-income African American women in the USA</t>
  </si>
  <si>
    <t>Coalition members/advocacy groups,Professional organizations,Program implementers/service providers,Affected persons/clients</t>
  </si>
  <si>
    <t>Action ideas,Nominal group technique,Concept model,Variable elicitation,Causal loop diagrams,Dots</t>
  </si>
  <si>
    <t>Cool Communities—Urban Density, Trees, and Health</t>
  </si>
  <si>
    <t>Program implementers/service providers,Government officials,Professional organizations,Domain experts</t>
  </si>
  <si>
    <t>Others,Dots</t>
  </si>
  <si>
    <t>Understanding key drivers of performance in the provision of maternal health services in eastern cape, South Africa: a systems analysis using group model building</t>
  </si>
  <si>
    <t>South Africa</t>
  </si>
  <si>
    <t>Program implementers/service providers,Policy makers,Government officials,Domain experts,Professional organizations</t>
  </si>
  <si>
    <t>Variable elicitation,Causal mapping with seed structure,Action ideas</t>
  </si>
  <si>
    <t>Open source,Written report,Stakeholder presentation</t>
  </si>
  <si>
    <t>Designing an Agent-Based Model Using Group Model Building: Application to Food Insecurity Patterns in a U.S. Midwestern Metropolitan City</t>
  </si>
  <si>
    <t>Professional organizations,Education system,Domain experts,Policy makers</t>
  </si>
  <si>
    <t>Hopes and fears,Others,Model review,Dots,Variable elicitation,Causal mapping with seed structure,Modeling project community presentation</t>
  </si>
  <si>
    <t>Demonstration modeling,Research modeling</t>
  </si>
  <si>
    <t>Open source,Website,Online file sharing</t>
  </si>
  <si>
    <t>Mapping the Dynamic Complexity of Chronic Disease Care in Singapore: Using Group Model Building in Knowledge Elicitation</t>
  </si>
  <si>
    <t>Singapore</t>
  </si>
  <si>
    <t>Domain experts,Program implementers/service providers,Government officials</t>
  </si>
  <si>
    <t>Causal loop diagrams,Stock and flow</t>
  </si>
  <si>
    <t>Action ideas,Causal mapping with seed structure,Model review</t>
  </si>
  <si>
    <t>Participatory system dynamics modelling for housing, energy and wellbeing interactions</t>
  </si>
  <si>
    <t>Government officials,Domain experts,Others,Professional organizations,Coalition members/advocacy groups</t>
  </si>
  <si>
    <t>Environmental health,Infrastructure</t>
  </si>
  <si>
    <t>Dots,Variable elicitation,Structure elicitation,Causal loop diagrams</t>
  </si>
  <si>
    <t>Research modeling,Demonstration modeling</t>
  </si>
  <si>
    <t>Open source,Stakeholder presentation,Written report</t>
  </si>
  <si>
    <t>Efficiency,No efficiency</t>
  </si>
  <si>
    <t>Dynamics of sustained use and abandonment of clean cooking systems: lessons from rural India</t>
  </si>
  <si>
    <t>India</t>
  </si>
  <si>
    <t>Graphs over time,Presenting the reference mode,Structure elicitation</t>
  </si>
  <si>
    <t>Confident in model,Not confident in model</t>
  </si>
  <si>
    <t>No efficiency</t>
  </si>
  <si>
    <t>Use of participatory system dynamics modelling to assess the sustainability of smallholder agriculture</t>
  </si>
  <si>
    <t>Mexico</t>
  </si>
  <si>
    <t>Coalition members/advocacy groups,Government officials</t>
  </si>
  <si>
    <t>Open source,Conference presentation</t>
  </si>
  <si>
    <t>Knowledge mobilisation for policy development: implementing systems approaches through participatory dynamic simulation modelling</t>
  </si>
  <si>
    <t>Build rapport across and among stakeholders,Build a valid model,Design/improve implementation</t>
  </si>
  <si>
    <t>Program implementers/service providers,Government officials,Professional organizations,Domain experts,Policy makers</t>
  </si>
  <si>
    <t>Quantitative (simulation model)</t>
  </si>
  <si>
    <t>Causal loop diagrams,Concept model</t>
  </si>
  <si>
    <t>Conceptualizing Productive Engagement in a System Dynamics Framework</t>
  </si>
  <si>
    <t>Both</t>
  </si>
  <si>
    <t>Exploring the dynamics of food-related policymaking processes and evidence use in Fiji using systems thinking</t>
  </si>
  <si>
    <t>FIJI</t>
  </si>
  <si>
    <t>Policy makers</t>
  </si>
  <si>
    <t>Graphs over time,Variable elicitation,Connection Circles,Causal loop diagrams,Action ideas</t>
  </si>
  <si>
    <t>Conceptualizing the dynamics of workplace stress: a systems-based study of nursing aides.</t>
  </si>
  <si>
    <t>Causal loop diagrams,Variable elicitation,Presenting the reference mode</t>
  </si>
  <si>
    <t>Using Participatory System Dynamics Modeling to Examine the Local HIV Test and Treatment Care Continuum in Order to Reduce Community Viral Load (follow up: Simulating system dynamics of the HIV care continuum to achieve treatment as prevention)</t>
  </si>
  <si>
    <t>Foster decision-making,Design/improve implementation,Build a valid model</t>
  </si>
  <si>
    <t>Coalition members/advocacy groups,Program implementers/service providers,Government officials,Affected persons/clients,Private organization</t>
  </si>
  <si>
    <t>Infectious diseases</t>
  </si>
  <si>
    <t>Causal loop diagrams,Concept model,Variable elicitation</t>
  </si>
  <si>
    <t>Research modeling</t>
  </si>
  <si>
    <t>Open source,Software interface,Planning subcommittee meeting</t>
  </si>
  <si>
    <t>No</t>
  </si>
  <si>
    <t>Understanding bicycling in cities using system dynamics modelling</t>
  </si>
  <si>
    <t>United Kingdom,The Netherlands</t>
  </si>
  <si>
    <t>Coalition members/advocacy groups,Policy makers,Government officials,Domain experts,Professional organizations</t>
  </si>
  <si>
    <t>Concept model,Model review,Hopes and fears,Graphs over time,Causal loop diagrams,Initial policy options,Variable elicitation</t>
  </si>
  <si>
    <t>Application of system dynamics and participatory spatial group model building in animal health: A case study of East Coast Fever interventions in Lundazi and Monze districts of Zambia</t>
  </si>
  <si>
    <t>Foster decision-making,Design/improve implementation</t>
  </si>
  <si>
    <t>Coalition members/advocacy groups,Domain experts,Affected persons/clients,Professional organizations</t>
  </si>
  <si>
    <t>Graphs over time,Hopes and fears,Variable elicitation,Causal loop diagrams,Concept model,Others</t>
  </si>
  <si>
    <t>Transforming food systems at local levels: Using participatory system dynamics in an interactive manner to refine small-scale farmers' mental models</t>
  </si>
  <si>
    <t>Action ideas,Variable elicitation,Concept model,Water glass demonstration</t>
  </si>
  <si>
    <t>Individual</t>
  </si>
  <si>
    <t>Written report,Non-open source</t>
  </si>
  <si>
    <t>Participatory System Dynamics Modeling: Increasing Stakeholder Engagement and Precision to Improve Implementation Planning in Systems</t>
  </si>
  <si>
    <t>Program implementers/service providers,Management/leadership</t>
  </si>
  <si>
    <t>Variable elicitation,Dots</t>
  </si>
  <si>
    <t>Design/improve implementation,Foster decision-making,Build a valid model</t>
  </si>
  <si>
    <t>Coalition members/advocacy groups,Professional organizations,Domain experts,Affected persons/clients,Policy makers,Government officials</t>
  </si>
  <si>
    <t>Causal loop diagrams,Others,Initial policy options,Concept model</t>
  </si>
  <si>
    <t>Commitment,No commitment</t>
  </si>
  <si>
    <t>Community based system dynamic as an approach for understanding and acting on messy problems: a case study for global mental health intervention in Afghanistan</t>
  </si>
  <si>
    <t>Afghanistan</t>
  </si>
  <si>
    <t>Design/improve implementation,Foster decision-making</t>
  </si>
  <si>
    <t>Coalition members/advocacy groups,Professional organizations,Domain experts</t>
  </si>
  <si>
    <t>Variable elicitation,Causal loop diagrams,Model review,Others,Concept model,Dots</t>
  </si>
  <si>
    <t>Applying Critical Race Theory to Group Model Building Methods to Address Community Violence</t>
  </si>
  <si>
    <t>Coalition members/advocacy groups,Domain experts,Government officials,Education system,Professional organizations,Correctional/justice systems,Affected persons/clients</t>
  </si>
  <si>
    <t>Crime/violence</t>
  </si>
  <si>
    <t>Causal loop diagrams,Variable elicitation,Concept model,Hopes and fears,Causal mapping with seed structure,Action ideas,Initial policy options</t>
  </si>
  <si>
    <t>Open source,Stakeholder presentation</t>
  </si>
  <si>
    <t>Return-to-Work Within a Complex and Dynamic Organizational Work Disability System</t>
  </si>
  <si>
    <t>Management/leadership,Professional organizations</t>
  </si>
  <si>
    <t>Presenting the reference mode</t>
  </si>
  <si>
    <t>A systems approach to reducing maternal obesity: The Health in Preconception, Pregnancy and Postbirth (HIPPP) Collaborative</t>
  </si>
  <si>
    <t>Program implementers/service providers,Domain experts,Affected persons/clients,Policy makers</t>
  </si>
  <si>
    <t>Connection Circles</t>
  </si>
  <si>
    <t xml:space="preserve"> Systems Thinking in 49 Communities Related to Healthy Eating, Active Living, and Childhood Obesity
Applying a mixed-methods evaluation to Healthy Kids, Healthy Communities</t>
  </si>
  <si>
    <t>Coalition members/advocacy groups,Affected persons/clients,Government officials,Domain experts</t>
  </si>
  <si>
    <t>Action ideas,Graphs over time,Causal loop diagrams,Concept model,Structure elicitation,Causal mapping with seed structure,Variable elicitation</t>
  </si>
  <si>
    <t>Scaling-up impact in perinatology through systems science: Bridging the collaboration and translational divides in cross-disciplinary research and public policy</t>
  </si>
  <si>
    <t>Honduras</t>
  </si>
  <si>
    <t>Others,Foster decision-making</t>
  </si>
  <si>
    <t>Program implementers/service providers,Policy makers,Coalition members/advocacy groups</t>
  </si>
  <si>
    <t>Healthy Kids, Healthy Cuba: Findings From a Group Model Building Process in the Rural Southwest</t>
  </si>
  <si>
    <t>Coalition members/advocacy groups,Program implementers/service providers,Education system,Professional organizations,Government officials,Affected persons/clients</t>
  </si>
  <si>
    <t>Causal mapping with seed structure,Graphs over time,Causal loop diagrams</t>
  </si>
  <si>
    <t>Improving Park Space Access for the Healthy Kids, Healthy Communities Partnership in Denver, Colorado</t>
  </si>
  <si>
    <t>Causal loop diagrams,Graphs over time</t>
  </si>
  <si>
    <t>Not conducted</t>
  </si>
  <si>
    <t>A Participatory Model of the Paradox of Primary Care</t>
  </si>
  <si>
    <t>Program implementers/service providers,Affected persons/clients</t>
  </si>
  <si>
    <t>Concept model,Model review,Structure elicitation,Causal loop diagrams</t>
  </si>
  <si>
    <t>Open source,Website,Blog or social media post</t>
  </si>
  <si>
    <t>A Community Based Systems Diagram of Obesity Causes</t>
  </si>
  <si>
    <t>Foster decision-making,Build rapport across and among stakeholders</t>
  </si>
  <si>
    <t>Coalition members/advocacy groups,Program implementers/service providers,Government officials,Funding agencies,Management/leadership</t>
  </si>
  <si>
    <t>Graphs over time,Causal loop diagrams,Modeling project community presentation,Concept model,Connection Circles</t>
  </si>
  <si>
    <t>Open source,Community meeting</t>
  </si>
  <si>
    <t>Health system modelling for policy development and evaluation: Using qualitative methods to capture the whole-system perspective</t>
  </si>
  <si>
    <t>Canada</t>
  </si>
  <si>
    <t>Program implementers/service providers,Government officials,Professional organizations,Policy makers</t>
  </si>
  <si>
    <t>Action ideas,Causal mapping with seed structure,Initial policy options,Causal loop diagrams,Concept model,Variable elicitation</t>
  </si>
  <si>
    <t>Group/organization,Community/population</t>
  </si>
  <si>
    <t>Open source,Others,Panel presentations</t>
  </si>
  <si>
    <t>Health service resilience in Yobe state, Nigeria in the context of the Boko Haram insurgency: a systems dynamics analysis using group model building</t>
  </si>
  <si>
    <t>Nigeria</t>
  </si>
  <si>
    <t>Coalition members/advocacy groups,Government officials,Professional organizations</t>
  </si>
  <si>
    <t>Variable elicitation,Causal mapping with seed structure</t>
  </si>
  <si>
    <t>The Eye of the Beholder: A Case Example of Changing Clients' Perspectives Through Involvement in the Model Validation Process</t>
  </si>
  <si>
    <t>Netherlands</t>
  </si>
  <si>
    <t>Build a valid model,Others</t>
  </si>
  <si>
    <t>Variable elicitation,Causal loop diagrams,Modeling project community presentation</t>
  </si>
  <si>
    <t>Group model building: a framework for organizing healthy community program and policy initiatives in Columbia, Missouri</t>
  </si>
  <si>
    <t>Coalition members/advocacy groups,Program implementers/service providers,Affected persons/clients,Management/leadership,Domain experts</t>
  </si>
  <si>
    <t>Graphs over time,Causal loop diagrams</t>
  </si>
  <si>
    <t>Group Model-Building to Support Public Policy: Addressing a Conflicted Situation in a Problem Neighbourhood</t>
  </si>
  <si>
    <t>Government officials,Education system,Correctional/justice systems,Coalition members/advocacy groups</t>
  </si>
  <si>
    <t>Variable elicitation,Causal loop diagrams,Model review,Concept model,Presenting the reference mode</t>
  </si>
  <si>
    <t>Communication,No communication</t>
  </si>
  <si>
    <t>Reverse logistics in the pharmaceuticals industry: a systemic analysis</t>
  </si>
  <si>
    <t>Program implementers/service providers,Education system,Domain experts,Affected persons/clients,Policy makers,Others,Professional organizations</t>
  </si>
  <si>
    <t>Pharmaceuticals</t>
  </si>
  <si>
    <t>Variable elicitation,Causal loop diagrams,Others</t>
  </si>
  <si>
    <t>Applying Systems Science to Evaluate a Community-Based Social Marketing Innovation: A Case Study.</t>
  </si>
  <si>
    <t>Coalition members/advocacy groups,Program implementers/service providers</t>
  </si>
  <si>
    <t>Variable elicitation,Graphs over time,Presenting the reference mode</t>
  </si>
  <si>
    <t>The Societal Costs and Benefits of Commuter Bicycling: Simulating the Effects of Specific Policies Using System Dynamics Modeling</t>
  </si>
  <si>
    <t>Program implementers/service providers,Government officials,Education system,Affected persons/clients,Policy makers,Others</t>
  </si>
  <si>
    <t>Vensim,Stella</t>
  </si>
  <si>
    <t>A system dynamics evaluation model: Implementation of health information exchange for public health reporting</t>
  </si>
  <si>
    <t>Causal loop diagrams,Presenting the reference mode,Variable elicitation</t>
  </si>
  <si>
    <t>No further use</t>
  </si>
  <si>
    <t>Dynamics of safety performance and culture: A group model building approach</t>
  </si>
  <si>
    <t>Program implementers/service providers,Professional organizations</t>
  </si>
  <si>
    <t xml:space="preserve">6
</t>
  </si>
  <si>
    <t>Causal mapping with seed structure,Causal loop diagrams,Concept model,Presenting the reference mode,Variable elicitation,Modeling project community presentation</t>
  </si>
  <si>
    <t>Group model building: A collaborative modelling methodology applied to critical infrastructure protection</t>
  </si>
  <si>
    <t>Spain</t>
  </si>
  <si>
    <t>Domain experts,Professional organizations,Government officials</t>
  </si>
  <si>
    <t>Crisis and emergencies,Infrastructure</t>
  </si>
  <si>
    <t>Causal loop diagrams,Presenting the reference mode,Initial policy options,Graphs over time,Variable elicitation</t>
  </si>
  <si>
    <t>Open source,Website</t>
  </si>
  <si>
    <t>No improvement in Understanding</t>
  </si>
  <si>
    <t>A Community-Based Systems Learning Approach to Understanding Youth Violence in Boston</t>
  </si>
  <si>
    <t>Foster decision-making,Design/improve implementation,Build rapport across and among stakeholders</t>
  </si>
  <si>
    <t>Coalition members/advocacy groups,Program implementers/service providers,Domain experts,Affected persons/clients</t>
  </si>
  <si>
    <t>Participatory System Dynamics Modeling for Sustainable Environmental Management: Observations from Four Cases</t>
  </si>
  <si>
    <t>Program implementers/service providers,Government officials,Domain experts,Policy makers</t>
  </si>
  <si>
    <t>Written report,Open source,Conference presentation,Other oral presentation,File copy</t>
  </si>
  <si>
    <t>Mediated Modeling: Using Collaborative Processes to Integrate Scientist and Stakeholder Knowledge about Greenhouse Gas Emissions in an Urban Ecosystem</t>
  </si>
  <si>
    <t>Foster decision-making,Others,Build a valid model</t>
  </si>
  <si>
    <t>Government officials,Domain experts,Management/leadership,Coalition members/advocacy groups</t>
  </si>
  <si>
    <t>Initial policy options,Variable elicitation,Causal loop diagrams,Model review,Concept model,Modeling project community presentation,Others</t>
  </si>
  <si>
    <t>Non-open source,File copy</t>
  </si>
  <si>
    <t>Demonstrating the utility of system dynamics for public policy analysis in New Zealand: the case of excise tax policy on tobacco</t>
  </si>
  <si>
    <t>Government officials</t>
  </si>
  <si>
    <t>couple of training session, exact no is not given</t>
  </si>
  <si>
    <t>Action ideas,Causal mapping with seed structure,Causal loop diagrams,Concept model</t>
  </si>
  <si>
    <t>Non-open source,Conference presentation</t>
  </si>
  <si>
    <t>Using system dynamics to improve public participation in environmental decisions</t>
  </si>
  <si>
    <t>Build a valid model,Foster decision-making,Build rapport across and among stakeholders,Design/improve implementation</t>
  </si>
  <si>
    <t>Government officials,Domain experts,Policy makers,Affected persons/clients,Coalition members/advocacy groups,Professional organizations</t>
  </si>
  <si>
    <t>Variable elicitation,Causal loop diagrams,Initial policy options,Model review</t>
  </si>
  <si>
    <t>Non-open source,Stakeholder presentation</t>
  </si>
  <si>
    <t xml:space="preserve">Dynamic simulation modelling of policy
responses to reduce alcohol-related
harms: rationale and procedure for a
participatory approach </t>
  </si>
  <si>
    <t>Build rapport across and among stakeholders,Foster decision-making,Build a valid model,Design/improve implementation</t>
  </si>
  <si>
    <t>Education system,Policy makers,Program implementers/service providers,Coalition members/advocacy groups,Correctional/justice systems</t>
  </si>
  <si>
    <t>Build rapport across and among stakeholders</t>
  </si>
  <si>
    <t>Coalition members/advocacy groups,Education system,Domain experts,Government officials,Affected persons/clients,Management/leadership</t>
  </si>
  <si>
    <t>Action ideas,Causal mapping with seed structure,Graphs over time,Causal loop diagrams,Concept model,Key take-away,Modeling project community presentation</t>
  </si>
  <si>
    <t>Country</t>
  </si>
  <si>
    <t>Project Purpose</t>
  </si>
  <si>
    <t>Total Number of GMB Sessions Conducted</t>
  </si>
  <si>
    <t>Average Number of Participants</t>
  </si>
  <si>
    <t>Modeling Software</t>
  </si>
  <si>
    <t>Type of Model Built</t>
  </si>
  <si>
    <t>Model Level of Analysis</t>
  </si>
  <si>
    <t>Were the results disseminated</t>
  </si>
  <si>
    <t>Reaction</t>
  </si>
  <si>
    <t>Confidence in Model</t>
  </si>
  <si>
    <t>Behavior</t>
  </si>
  <si>
    <t>Shared Language</t>
  </si>
  <si>
    <t>System Changes</t>
  </si>
  <si>
    <t>Improved Understanding of Role or Responsibility</t>
  </si>
  <si>
    <t>New Skill Development</t>
  </si>
  <si>
    <t>Positive Results (System Changes)</t>
  </si>
  <si>
    <t>Further Use of Systems Dynamics Methods</t>
  </si>
  <si>
    <t>Study Information</t>
  </si>
  <si>
    <t>Susnik, J.; Masia, S.; Indriksone, D.; Brƒìmere, I.; Vamvakeridou-Lydroudia, L.</t>
  </si>
  <si>
    <t>Guariguata L; Rouwette, E; Murphy M; Saint Ville A; Dunn L; Hickey G; Jones W; Samuels A; Unwin N</t>
  </si>
  <si>
    <t>Gerritsen S; Renker-Darby A; Harre S; Rees D; Raroa D; Eickstaedt M; Sushil Z; Allan K; Bartos A; Waterlander W; Swinburn B</t>
  </si>
  <si>
    <t>Urwannachotima, N; Hanvoravongchai, P; Ansah, JP</t>
  </si>
  <si>
    <t>Ansah J; Islam AM; Koh V; Ly V; Kol H; Matchar D</t>
  </si>
  <si>
    <t>Qayoom A; Hadikusumo BHW</t>
  </si>
  <si>
    <t>Hosseinichimeh N; Kim H; Ebrahimvandi A; Iams J; Andersen D</t>
  </si>
  <si>
    <t>Baker P, Brown A; Wingrove K; Allender S; Walls H; Cullerton K; Lee A; Demaio A; Lawrence M</t>
  </si>
  <si>
    <t>Langellier BA; Kuhlberg JA; Ballard EA; Slesinski SC; Stankov I; Gouveia N; Meisel JD; Kroker-Lobos MF; Sarmiento OL; Caiaffa WT; Diez Roux AV</t>
  </si>
  <si>
    <t>Roberts N; Li V; Atkinson JA; Heffernan M; McDonnell G; Prodan A; Freebairn L; Lloyd B; Nieuwenhuizen S; Mitchell J; Lung T; Wiggers, J</t>
  </si>
  <si>
    <t>Mui Y; Ballard E; Lopatin E; Thornton RLJ; Porter KMP; Gittelsohn, J</t>
  </si>
  <si>
    <t>Patrick J; Fowler KW; Marcal KE; Ballard E; Hovmand P</t>
  </si>
  <si>
    <t>Naumann R; Kuhlberg J; Sandt L; Heiny S; Kumfer W; Marshall SW; Lich KH</t>
  </si>
  <si>
    <t>Dianati K; Zimmermann N; Milner J; Muindi K; Ezeh A; Chege M; Mberu B; Kyobutungi C; Fletcher H; Wilkinson P; Davies M</t>
  </si>
  <si>
    <t>Appel J; Fullerton K; Hennessy E; Korn A; Tovar A; Allender S; Hovmand P; Kasman M; Swinburn B; Hammond R; Economos C</t>
  </si>
  <si>
    <t>Pagano A; Pluchinota I; Engal P; Cokan B; Giordano R</t>
  </si>
  <si>
    <t>Gamble E; Thorsen A; Black L</t>
  </si>
  <si>
    <t>Purwanto A; Susnik J; Suryadi FX; de Fraiture C</t>
  </si>
  <si>
    <t>Reno R</t>
  </si>
  <si>
    <t>Brown H; Proust K; Newell B; Spickett J; Capon T; Bartholomew L</t>
  </si>
  <si>
    <t>Lembani M; de Pinho H; Delobelle P; Zarowsky C; Mathole T; Ager A</t>
  </si>
  <si>
    <t>Koh K; Reno R; Hyder A</t>
  </si>
  <si>
    <t>Ansah J; Matchar D; Koh V; Schoenenberger L.</t>
  </si>
  <si>
    <t>Eker S; Zimmermann N; Carnohan S; Davies M</t>
  </si>
  <si>
    <t>Chalise N; Kumar P; Priyadarshini P; Yadama G</t>
  </si>
  <si>
    <t>Malard JJ; Adamowski JF; Rojas DM; Carrera J; Gálvez J; Monadres H; Melgar-Quiñonez H</t>
  </si>
  <si>
    <t>Freebairn L; Rychetnik L; Atkinson J; Kelly P; McDonnell G</t>
  </si>
  <si>
    <t>Morrow-Howell N; Halvorsen CJ; Hovmand P; Lee C; Ballard E</t>
  </si>
  <si>
    <t>Waqa G; Moodie M; Snowdon W; Latu C; Coriakula J; Allender S; Bell C</t>
  </si>
  <si>
    <t>Jetha A; Kernan L; Kurowski A</t>
  </si>
  <si>
    <t>Weeks MR; Li JH; Lounsbury D; Green HD; Abbott M; Berman M; Rohena L; Gonzalez R; Lang S; Mosher H</t>
  </si>
  <si>
    <t>Macmillan A; Woodcock J</t>
  </si>
  <si>
    <t>Mumba C; Skjerve E; Rich M; Rich KM</t>
  </si>
  <si>
    <t>Kopainsky B; Hager G; Herrera H; Nyanga PH</t>
  </si>
  <si>
    <t>Zimmerman L; Lounsbury DW; Rosen CS; Kimerling R; Trafton JA; Lindley SE</t>
  </si>
  <si>
    <t>Macmillan A; Davies M; Shrubsole C; Luxford N; May N; Chiu LF; Trutnevyte E; Bobrova Y; Chalabi Z</t>
  </si>
  <si>
    <t>Trani JF; Ballard E; Bakhshi P; Hovmand, P</t>
  </si>
  <si>
    <t>Frerichs L; Hassmiller-Lich K; Funchess M; Burrell M; Cerulli C; Bedell P; White AM</t>
  </si>
  <si>
    <t>Jetha A; Pransky G; Fish J; Hettinger LJ</t>
  </si>
  <si>
    <t>Skouteris H; Huang T; Millar L; Kuhlberg J; Dodd J; Callaway L; Forster D; Collins C; Hills A; Harrison P; Nagle C; Moodie M; Teede H</t>
  </si>
  <si>
    <t>Brennan L; Sabounchi S; Kemner A; Hovmand P</t>
  </si>
  <si>
    <t>Munar W; Hovmand PS; Fleming C; Darmstadt GL</t>
  </si>
  <si>
    <t>Keane P; Ortega A; Linville J</t>
  </si>
  <si>
    <t>Moreland JW</t>
  </si>
  <si>
    <t>Homa L</t>
  </si>
  <si>
    <t>Allender S; Owen B; Kuhlberg J; Lowe J; Nagorcka- Smith P; Whelan J; Bell C</t>
  </si>
  <si>
    <t>Esensoy A; Carter M</t>
  </si>
  <si>
    <t>Ager A; Lembani M; Mohammed A; Mohammed Ashir G; Abdulwahab A</t>
  </si>
  <si>
    <t>van Nistelrooij LPJ; Rouwette E; Verstijnen IM; Vennix JAM</t>
  </si>
  <si>
    <t>Thomas IM; Reilly SR</t>
  </si>
  <si>
    <t>Rouwette E; Bleijenbergh I; Vennix J</t>
  </si>
  <si>
    <t>Narayana SA; Elias AA; Pati RK</t>
  </si>
  <si>
    <t>Biroscak B; Schneider T; Panzera A; Bryant CA; McDermott R; Mayer AB; Khaliq M; Lindenberger J; Courtney A; Swanson M; Wright A; Hovmand P</t>
  </si>
  <si>
    <t>Macmillan A; Connor J; Witten K; Kearns R; Rees D; Woodward A</t>
  </si>
  <si>
    <t>Merrill JA; Deegan M; Wilson RV; Kaushal R; Fredericks K</t>
  </si>
  <si>
    <t>Goha YM; Peter ED; Loveb G; Stagbouerc CA</t>
  </si>
  <si>
    <t>Hernantes J; Labaka L</t>
  </si>
  <si>
    <t>Bridgewater K; Peterson S; McDevitt J; Hemenway D; Bass J; Bothwell P; Everdell R</t>
  </si>
  <si>
    <t>Stave K</t>
  </si>
  <si>
    <t>Thompson JL; Forster CB; Werner C; Peterson TR</t>
  </si>
  <si>
    <t>Cavanaa R; Clifford LV</t>
  </si>
  <si>
    <t>Cullerton K; Lee A</t>
  </si>
  <si>
    <t>Sarmiento O; Higuera-Mendieta D; Wilches-Mogollon M; Guzman L; Rodriguez D; Morales R; Mendez D; Bedoya C; Linares-Vasquez M; Arevalo M; Martinez-Herrera E; Montes F; Meisel J; Useche A; Garcia E; Triana C; Medaglia A; Hessel P; Arellana J; Moncada C; King A; Diez Roux A</t>
  </si>
  <si>
    <t>Escobedo P; Dominguez Gonzalez K; Kuhlberg J; Calanche M; Baezconde-Garbanati L; Contreras R; Bluthenthal R</t>
  </si>
  <si>
    <t>Atkinson JA; O'Donnell E; Wiggers J; McDonnell G; Mitchell J; Freebairn L; Devon Indig; Rychetnik</t>
  </si>
  <si>
    <t>Participant Type</t>
  </si>
  <si>
    <t>Facilitator,Community facilitator,Modeler</t>
  </si>
  <si>
    <t>Facilitator</t>
  </si>
  <si>
    <t>GMB Team Composition</t>
  </si>
  <si>
    <t>Convener,Community facilitator,Recorder,Process Coach,Modeler</t>
  </si>
  <si>
    <t>Facilitator,Observer,Notetaker</t>
  </si>
  <si>
    <t>Recorder</t>
  </si>
  <si>
    <t>Facilitator,Community facilitator</t>
  </si>
  <si>
    <t>Modeler,Facilitator</t>
  </si>
  <si>
    <t>Facilitator,Modeler,Reflector,Recorder</t>
  </si>
  <si>
    <t>Facilitator,Modeler</t>
  </si>
  <si>
    <t>Modeler</t>
  </si>
  <si>
    <t>Integrated decision-making about housing, energy and wellbeing: a qualitative system dynamics model</t>
  </si>
  <si>
    <t>Modeler,Community facilitator,Gatekeeper</t>
  </si>
  <si>
    <t>Facilitator,Modeler,Process Coach,Recorder</t>
  </si>
  <si>
    <t>Meeting Opener/Closer,Facilitator,Recorder,Wall builder,Reflector,Production Coordinator,Debrief</t>
  </si>
  <si>
    <t>Facilitator,Modeler,Recorder</t>
  </si>
  <si>
    <t>Facilitator,Recorder</t>
  </si>
  <si>
    <t>Gatekeeper</t>
  </si>
  <si>
    <t>GMB Session Characteristics</t>
  </si>
  <si>
    <t>Outcomes</t>
  </si>
  <si>
    <t>Model Attributes</t>
  </si>
  <si>
    <t>Developmental Phases/ Stages of Validation</t>
  </si>
  <si>
    <t>GMB Script</t>
  </si>
  <si>
    <t>Mode of Dissemination</t>
  </si>
  <si>
    <t>Public Health Domain</t>
  </si>
  <si>
    <t>Process Evaluation Conducted?</t>
  </si>
  <si>
    <t>Model Dissemination</t>
  </si>
  <si>
    <t>Implementation Effects</t>
  </si>
  <si>
    <t>Did GMB inform intervention design?</t>
  </si>
  <si>
    <t>Mean (Column H) and median (Column I)</t>
  </si>
  <si>
    <t>Length of Sessions (in mins)</t>
  </si>
  <si>
    <t>Adolescents’ Perspectives on the Drivers of Obesity Using a Group Model Building Approach: A South African Perspective</t>
  </si>
  <si>
    <t>Hendricks G; Savona N; Aguiar A; Alaba O; Booley S; Malczyk S; Nwosu E; Knai C; Rutter H; Klepp KI; Harbron J</t>
  </si>
  <si>
    <t>Variable elicitation,Graphs over time,Dots,Causal loop diagrams,Action ideas</t>
  </si>
  <si>
    <t>Systems Thinking in Community Knowledge Exchange (STICKE)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</si>
</sst>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5"/>
  <sheetViews>
    <sheetView tabSelected="1" zoomScale="113" zoomScaleNormal="113" workbookViewId="0">
      <pane xSplit="1" ySplit="2" topLeftCell="R16" activePane="bottomRight" state="frozen"/>
      <selection pane="topRight" activeCell="B1" sqref="B1"/>
      <selection pane="bottomLeft" activeCell="A3" sqref="A3"/>
      <selection pane="bottomRight" activeCell="U76" sqref="U76"/>
    </sheetView>
  </sheetViews>
  <sheetFormatPr baseColWidth="10" defaultRowHeight="16" x14ac:dyDescent="0.2"/>
  <cols>
    <col min="1" max="1" width="43.5" customWidth="1"/>
    <col min="2" max="2" width="9.6640625" style="2" customWidth="1"/>
    <col min="3" max="3" width="16.83203125" customWidth="1"/>
    <col min="4" max="4" width="41" customWidth="1"/>
    <col min="5" max="5" width="34.6640625" customWidth="1"/>
    <col min="8" max="8" width="18" customWidth="1"/>
    <col min="11" max="12" width="25.83203125" customWidth="1"/>
    <col min="17" max="17" width="14" customWidth="1"/>
    <col min="23" max="23" width="16" customWidth="1"/>
    <col min="30" max="30" width="13.5" customWidth="1"/>
    <col min="31" max="31" width="12.6640625" customWidth="1"/>
  </cols>
  <sheetData>
    <row r="1" spans="1:34" s="7" customFormat="1" ht="16" customHeight="1" x14ac:dyDescent="0.2">
      <c r="A1" s="9" t="s">
        <v>379</v>
      </c>
      <c r="B1" s="9"/>
      <c r="C1" s="9"/>
      <c r="D1" s="9"/>
      <c r="E1" s="9"/>
      <c r="F1" s="9"/>
      <c r="G1" s="8" t="s">
        <v>464</v>
      </c>
      <c r="H1" s="8"/>
      <c r="I1" s="8"/>
      <c r="J1" s="8"/>
      <c r="K1" s="8"/>
      <c r="L1" s="8"/>
      <c r="M1" s="8"/>
      <c r="N1" s="8" t="s">
        <v>466</v>
      </c>
      <c r="O1" s="8"/>
      <c r="P1" s="8"/>
      <c r="Q1" s="8"/>
      <c r="R1" s="8" t="s">
        <v>472</v>
      </c>
      <c r="S1" s="8"/>
      <c r="T1" s="6" t="s">
        <v>473</v>
      </c>
      <c r="U1" s="8" t="s">
        <v>465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s="5" customFormat="1" ht="102" customHeight="1" x14ac:dyDescent="0.2">
      <c r="A2" s="5" t="s">
        <v>0</v>
      </c>
      <c r="B2" s="5" t="s">
        <v>1</v>
      </c>
      <c r="C2" s="5" t="s">
        <v>362</v>
      </c>
      <c r="D2" s="5" t="s">
        <v>2</v>
      </c>
      <c r="E2" s="5" t="s">
        <v>363</v>
      </c>
      <c r="F2" s="5" t="s">
        <v>470</v>
      </c>
      <c r="G2" s="5" t="s">
        <v>364</v>
      </c>
      <c r="H2" s="5" t="s">
        <v>476</v>
      </c>
      <c r="I2" s="5" t="s">
        <v>365</v>
      </c>
      <c r="J2" s="5" t="s">
        <v>468</v>
      </c>
      <c r="K2" s="4" t="s">
        <v>445</v>
      </c>
      <c r="L2" s="4" t="s">
        <v>448</v>
      </c>
      <c r="M2" s="4" t="s">
        <v>471</v>
      </c>
      <c r="N2" s="5" t="s">
        <v>366</v>
      </c>
      <c r="O2" s="5" t="s">
        <v>367</v>
      </c>
      <c r="P2" s="5" t="s">
        <v>368</v>
      </c>
      <c r="Q2" s="5" t="s">
        <v>467</v>
      </c>
      <c r="R2" s="5" t="s">
        <v>369</v>
      </c>
      <c r="S2" s="5" t="s">
        <v>469</v>
      </c>
      <c r="T2" s="4" t="s">
        <v>474</v>
      </c>
      <c r="U2" s="5" t="s">
        <v>370</v>
      </c>
      <c r="V2" s="5" t="s">
        <v>17</v>
      </c>
      <c r="W2" s="5" t="s">
        <v>68</v>
      </c>
      <c r="X2" s="5" t="s">
        <v>371</v>
      </c>
      <c r="Y2" s="5" t="s">
        <v>372</v>
      </c>
      <c r="Z2" s="5" t="s">
        <v>19</v>
      </c>
      <c r="AA2" s="5" t="s">
        <v>34</v>
      </c>
      <c r="AB2" s="5" t="s">
        <v>373</v>
      </c>
      <c r="AC2" s="5" t="s">
        <v>374</v>
      </c>
      <c r="AD2" s="5" t="s">
        <v>375</v>
      </c>
      <c r="AE2" s="5" t="s">
        <v>376</v>
      </c>
      <c r="AF2" s="5" t="s">
        <v>377</v>
      </c>
      <c r="AG2" s="5" t="s">
        <v>378</v>
      </c>
      <c r="AH2" s="5" t="s">
        <v>84</v>
      </c>
    </row>
    <row r="3" spans="1:34" x14ac:dyDescent="0.2">
      <c r="A3" s="1" t="s">
        <v>3</v>
      </c>
      <c r="B3" s="2">
        <v>2022</v>
      </c>
      <c r="C3" s="1" t="s">
        <v>4</v>
      </c>
      <c r="D3" s="1" t="s">
        <v>5</v>
      </c>
      <c r="E3" s="1" t="s">
        <v>6</v>
      </c>
      <c r="F3" s="1" t="s">
        <v>8</v>
      </c>
      <c r="G3" s="1">
        <v>7</v>
      </c>
      <c r="H3" s="1"/>
      <c r="I3" s="1">
        <v>12</v>
      </c>
      <c r="J3" s="1" t="s">
        <v>10</v>
      </c>
      <c r="K3" s="1" t="s">
        <v>7</v>
      </c>
      <c r="L3" s="1"/>
      <c r="M3" s="1" t="s">
        <v>11</v>
      </c>
      <c r="N3" s="1"/>
      <c r="O3" s="1" t="s">
        <v>9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14</v>
      </c>
      <c r="U3" s="1" t="s">
        <v>16</v>
      </c>
      <c r="V3" s="1" t="s">
        <v>17</v>
      </c>
      <c r="W3" s="1" t="s">
        <v>18</v>
      </c>
      <c r="X3" s="1" t="s">
        <v>18</v>
      </c>
      <c r="Y3" s="1" t="s">
        <v>18</v>
      </c>
      <c r="Z3" s="1" t="s">
        <v>19</v>
      </c>
      <c r="AA3" s="1" t="s">
        <v>18</v>
      </c>
      <c r="AB3" s="1" t="s">
        <v>18</v>
      </c>
      <c r="AC3" s="1" t="s">
        <v>20</v>
      </c>
      <c r="AD3" s="1" t="s">
        <v>21</v>
      </c>
      <c r="AE3" s="1" t="s">
        <v>18</v>
      </c>
      <c r="AF3" s="1" t="s">
        <v>16</v>
      </c>
      <c r="AG3" s="1" t="s">
        <v>18</v>
      </c>
      <c r="AH3" s="1" t="s">
        <v>18</v>
      </c>
    </row>
    <row r="4" spans="1:34" x14ac:dyDescent="0.2">
      <c r="A4" s="1" t="s">
        <v>22</v>
      </c>
      <c r="B4" s="2">
        <v>2022</v>
      </c>
      <c r="C4" s="1" t="s">
        <v>4</v>
      </c>
      <c r="D4" s="1" t="s">
        <v>23</v>
      </c>
      <c r="E4" s="1" t="s">
        <v>24</v>
      </c>
      <c r="F4" s="1" t="s">
        <v>26</v>
      </c>
      <c r="G4" s="1">
        <v>22</v>
      </c>
      <c r="H4" s="1"/>
      <c r="I4" s="1">
        <v>30</v>
      </c>
      <c r="J4" s="1" t="s">
        <v>29</v>
      </c>
      <c r="K4" s="1" t="s">
        <v>25</v>
      </c>
      <c r="L4" s="1"/>
      <c r="M4" s="1"/>
      <c r="N4" s="1" t="s">
        <v>27</v>
      </c>
      <c r="O4" s="1" t="s">
        <v>28</v>
      </c>
      <c r="P4" s="1" t="s">
        <v>12</v>
      </c>
      <c r="Q4" s="1" t="s">
        <v>30</v>
      </c>
      <c r="R4" s="1" t="s">
        <v>14</v>
      </c>
      <c r="S4" s="1" t="s">
        <v>31</v>
      </c>
      <c r="T4" s="1" t="s">
        <v>32</v>
      </c>
      <c r="U4" s="1" t="s">
        <v>18</v>
      </c>
      <c r="V4" s="1" t="s">
        <v>17</v>
      </c>
      <c r="W4" s="1" t="s">
        <v>18</v>
      </c>
      <c r="X4" s="1" t="s">
        <v>18</v>
      </c>
      <c r="Y4" s="1" t="s">
        <v>33</v>
      </c>
      <c r="Z4" s="1" t="s">
        <v>19</v>
      </c>
      <c r="AA4" s="1" t="s">
        <v>34</v>
      </c>
      <c r="AB4" s="1" t="s">
        <v>35</v>
      </c>
      <c r="AC4" s="1" t="s">
        <v>36</v>
      </c>
      <c r="AD4" s="1" t="s">
        <v>18</v>
      </c>
      <c r="AE4" s="1" t="s">
        <v>37</v>
      </c>
      <c r="AF4" s="1" t="s">
        <v>18</v>
      </c>
      <c r="AG4" s="1" t="s">
        <v>38</v>
      </c>
      <c r="AH4" s="1" t="s">
        <v>18</v>
      </c>
    </row>
    <row r="5" spans="1:34" x14ac:dyDescent="0.2">
      <c r="A5" s="1" t="s">
        <v>39</v>
      </c>
      <c r="B5" s="2">
        <v>2021</v>
      </c>
      <c r="C5" s="1" t="s">
        <v>40</v>
      </c>
      <c r="D5" s="1" t="s">
        <v>41</v>
      </c>
      <c r="E5" s="1" t="s">
        <v>42</v>
      </c>
      <c r="F5" s="1" t="s">
        <v>44</v>
      </c>
      <c r="G5" s="1">
        <v>4</v>
      </c>
      <c r="H5" s="1">
        <v>480</v>
      </c>
      <c r="I5" s="1">
        <v>15</v>
      </c>
      <c r="J5" s="1" t="s">
        <v>45</v>
      </c>
      <c r="K5" s="1" t="s">
        <v>43</v>
      </c>
      <c r="L5" s="1"/>
      <c r="M5" s="1" t="s">
        <v>18</v>
      </c>
      <c r="N5" s="1"/>
      <c r="O5" s="1" t="s">
        <v>9</v>
      </c>
      <c r="P5" s="1" t="s">
        <v>46</v>
      </c>
      <c r="Q5" s="1" t="s">
        <v>13</v>
      </c>
      <c r="R5" s="1" t="s">
        <v>14</v>
      </c>
      <c r="S5" s="1" t="s">
        <v>47</v>
      </c>
      <c r="T5" s="1" t="s">
        <v>32</v>
      </c>
      <c r="U5" s="1" t="s">
        <v>18</v>
      </c>
      <c r="V5" s="1" t="s">
        <v>17</v>
      </c>
      <c r="W5" s="1" t="s">
        <v>18</v>
      </c>
      <c r="X5" s="1" t="s">
        <v>48</v>
      </c>
      <c r="Y5" s="1" t="s">
        <v>18</v>
      </c>
      <c r="Z5" s="1" t="s">
        <v>19</v>
      </c>
      <c r="AA5" s="1" t="s">
        <v>34</v>
      </c>
      <c r="AB5" s="1" t="s">
        <v>18</v>
      </c>
      <c r="AC5" s="1" t="s">
        <v>18</v>
      </c>
      <c r="AD5" s="1" t="s">
        <v>18</v>
      </c>
      <c r="AE5" s="1" t="s">
        <v>18</v>
      </c>
      <c r="AF5" s="1" t="s">
        <v>18</v>
      </c>
      <c r="AG5" s="1" t="s">
        <v>18</v>
      </c>
      <c r="AH5" s="1" t="s">
        <v>18</v>
      </c>
    </row>
    <row r="6" spans="1:34" x14ac:dyDescent="0.2">
      <c r="A6" s="1" t="s">
        <v>49</v>
      </c>
      <c r="B6" s="2">
        <v>2021</v>
      </c>
      <c r="C6" s="1" t="s">
        <v>50</v>
      </c>
      <c r="D6" s="1" t="s">
        <v>51</v>
      </c>
      <c r="E6" s="1" t="s">
        <v>52</v>
      </c>
      <c r="F6" s="1" t="s">
        <v>44</v>
      </c>
      <c r="G6" s="1">
        <v>2</v>
      </c>
      <c r="H6" s="1"/>
      <c r="I6" s="1">
        <v>24</v>
      </c>
      <c r="J6" s="1" t="s">
        <v>54</v>
      </c>
      <c r="K6" s="1" t="s">
        <v>53</v>
      </c>
      <c r="L6" s="1"/>
      <c r="M6" s="1" t="s">
        <v>18</v>
      </c>
      <c r="N6" s="1" t="s">
        <v>18</v>
      </c>
      <c r="O6" s="1" t="s">
        <v>28</v>
      </c>
      <c r="P6" s="1" t="s">
        <v>46</v>
      </c>
      <c r="Q6" s="1" t="s">
        <v>30</v>
      </c>
      <c r="R6" s="1" t="s">
        <v>14</v>
      </c>
      <c r="S6" s="1" t="s">
        <v>55</v>
      </c>
      <c r="T6" s="1" t="s">
        <v>32</v>
      </c>
      <c r="U6" s="1" t="s">
        <v>18</v>
      </c>
      <c r="V6" s="1" t="s">
        <v>17</v>
      </c>
      <c r="W6" s="1" t="s">
        <v>18</v>
      </c>
      <c r="X6" s="1" t="s">
        <v>18</v>
      </c>
      <c r="Y6" s="1" t="s">
        <v>18</v>
      </c>
      <c r="Z6" s="1" t="s">
        <v>18</v>
      </c>
      <c r="AA6" s="1" t="s">
        <v>18</v>
      </c>
      <c r="AB6" s="1" t="s">
        <v>18</v>
      </c>
      <c r="AC6" s="1" t="s">
        <v>18</v>
      </c>
      <c r="AD6" s="1" t="s">
        <v>18</v>
      </c>
      <c r="AE6" s="1" t="s">
        <v>18</v>
      </c>
      <c r="AF6" s="1" t="s">
        <v>18</v>
      </c>
      <c r="AG6" s="1" t="s">
        <v>18</v>
      </c>
      <c r="AH6" s="1" t="s">
        <v>18</v>
      </c>
    </row>
    <row r="7" spans="1:34" x14ac:dyDescent="0.2">
      <c r="A7" s="1" t="s">
        <v>56</v>
      </c>
      <c r="B7" s="2">
        <v>2021</v>
      </c>
      <c r="C7" s="1" t="s">
        <v>57</v>
      </c>
      <c r="D7" s="1" t="s">
        <v>380</v>
      </c>
      <c r="E7" s="1" t="s">
        <v>24</v>
      </c>
      <c r="F7" s="1" t="s">
        <v>59</v>
      </c>
      <c r="G7" s="1">
        <v>3</v>
      </c>
      <c r="H7" s="1"/>
      <c r="I7" s="1">
        <v>15</v>
      </c>
      <c r="J7" s="1" t="s">
        <v>60</v>
      </c>
      <c r="K7" s="1" t="s">
        <v>58</v>
      </c>
      <c r="L7" s="1"/>
      <c r="M7" s="1" t="s">
        <v>18</v>
      </c>
      <c r="N7" s="1" t="s">
        <v>27</v>
      </c>
      <c r="O7" s="1" t="s">
        <v>28</v>
      </c>
      <c r="P7" s="1" t="s">
        <v>12</v>
      </c>
      <c r="Q7" s="1" t="s">
        <v>61</v>
      </c>
      <c r="R7" s="1" t="s">
        <v>14</v>
      </c>
      <c r="S7" s="1" t="s">
        <v>62</v>
      </c>
      <c r="T7" s="1" t="s">
        <v>32</v>
      </c>
      <c r="U7" s="1" t="s">
        <v>18</v>
      </c>
      <c r="V7" s="1" t="s">
        <v>17</v>
      </c>
      <c r="W7" s="1" t="s">
        <v>18</v>
      </c>
      <c r="X7" s="1" t="s">
        <v>18</v>
      </c>
      <c r="Y7" s="1" t="s">
        <v>18</v>
      </c>
      <c r="Z7" s="1" t="s">
        <v>18</v>
      </c>
      <c r="AA7" s="1" t="s">
        <v>18</v>
      </c>
      <c r="AB7" s="1" t="s">
        <v>18</v>
      </c>
      <c r="AC7" s="1" t="s">
        <v>18</v>
      </c>
      <c r="AD7" s="1" t="s">
        <v>18</v>
      </c>
      <c r="AE7" s="1" t="s">
        <v>18</v>
      </c>
      <c r="AF7" s="1" t="s">
        <v>18</v>
      </c>
      <c r="AG7" s="1" t="s">
        <v>18</v>
      </c>
      <c r="AH7" s="1" t="s">
        <v>18</v>
      </c>
    </row>
    <row r="8" spans="1:34" x14ac:dyDescent="0.2">
      <c r="A8" s="1" t="s">
        <v>63</v>
      </c>
      <c r="B8" s="2">
        <v>2020</v>
      </c>
      <c r="C8" s="1" t="s">
        <v>64</v>
      </c>
      <c r="D8" s="1" t="s">
        <v>381</v>
      </c>
      <c r="E8" s="1" t="s">
        <v>24</v>
      </c>
      <c r="F8" s="1" t="s">
        <v>8</v>
      </c>
      <c r="G8" s="1"/>
      <c r="H8" s="1"/>
      <c r="I8" s="1">
        <v>25</v>
      </c>
      <c r="J8" s="1" t="s">
        <v>67</v>
      </c>
      <c r="K8" s="1" t="s">
        <v>65</v>
      </c>
      <c r="L8" s="1"/>
      <c r="M8" s="1" t="s">
        <v>11</v>
      </c>
      <c r="N8" s="1" t="s">
        <v>66</v>
      </c>
      <c r="O8" s="1" t="s">
        <v>9</v>
      </c>
      <c r="P8" s="1" t="s">
        <v>12</v>
      </c>
      <c r="Q8" s="1" t="s">
        <v>13</v>
      </c>
      <c r="R8" s="1" t="s">
        <v>14</v>
      </c>
      <c r="S8" s="1" t="s">
        <v>55</v>
      </c>
      <c r="T8" s="1" t="s">
        <v>32</v>
      </c>
      <c r="U8" s="1" t="s">
        <v>16</v>
      </c>
      <c r="V8" s="1" t="s">
        <v>17</v>
      </c>
      <c r="W8" s="1" t="s">
        <v>68</v>
      </c>
      <c r="X8" s="1" t="s">
        <v>69</v>
      </c>
      <c r="Y8" s="1" t="s">
        <v>18</v>
      </c>
      <c r="Z8" s="1" t="s">
        <v>19</v>
      </c>
      <c r="AA8" s="1" t="s">
        <v>34</v>
      </c>
      <c r="AB8" s="1" t="s">
        <v>18</v>
      </c>
      <c r="AC8" s="1" t="s">
        <v>18</v>
      </c>
      <c r="AD8" s="1" t="s">
        <v>18</v>
      </c>
      <c r="AE8" s="1" t="s">
        <v>37</v>
      </c>
      <c r="AF8" s="1" t="s">
        <v>18</v>
      </c>
      <c r="AG8" s="1" t="s">
        <v>18</v>
      </c>
      <c r="AH8" s="1" t="s">
        <v>18</v>
      </c>
    </row>
    <row r="9" spans="1:34" x14ac:dyDescent="0.2">
      <c r="A9" s="1" t="s">
        <v>70</v>
      </c>
      <c r="B9" s="2">
        <v>2020</v>
      </c>
      <c r="C9" s="1" t="s">
        <v>71</v>
      </c>
      <c r="D9" s="3" t="s">
        <v>442</v>
      </c>
      <c r="E9" s="1" t="s">
        <v>72</v>
      </c>
      <c r="F9" s="1" t="s">
        <v>74</v>
      </c>
      <c r="G9" s="1"/>
      <c r="H9" s="1"/>
      <c r="I9" s="1"/>
      <c r="J9" s="1"/>
      <c r="K9" s="1" t="s">
        <v>73</v>
      </c>
      <c r="L9" s="1"/>
      <c r="M9" s="1" t="s">
        <v>18</v>
      </c>
      <c r="N9" s="1"/>
      <c r="O9" s="1" t="s">
        <v>9</v>
      </c>
      <c r="P9" s="1" t="s">
        <v>12</v>
      </c>
      <c r="Q9" s="1" t="s">
        <v>13</v>
      </c>
      <c r="R9" s="1" t="s">
        <v>14</v>
      </c>
      <c r="S9" s="1" t="s">
        <v>55</v>
      </c>
      <c r="T9" s="1" t="s">
        <v>14</v>
      </c>
      <c r="U9" s="1" t="s">
        <v>18</v>
      </c>
      <c r="V9" s="1" t="s">
        <v>17</v>
      </c>
      <c r="W9" s="1" t="s">
        <v>18</v>
      </c>
      <c r="X9" s="1" t="s">
        <v>18</v>
      </c>
      <c r="Y9" s="1" t="s">
        <v>18</v>
      </c>
      <c r="Z9" s="1" t="s">
        <v>18</v>
      </c>
      <c r="AA9" s="1" t="s">
        <v>18</v>
      </c>
      <c r="AB9" s="1" t="s">
        <v>18</v>
      </c>
      <c r="AC9" s="1" t="s">
        <v>18</v>
      </c>
      <c r="AD9" s="1" t="s">
        <v>18</v>
      </c>
      <c r="AE9" s="1" t="s">
        <v>18</v>
      </c>
      <c r="AF9" s="1" t="s">
        <v>18</v>
      </c>
      <c r="AG9" s="1" t="s">
        <v>18</v>
      </c>
      <c r="AH9" s="1" t="s">
        <v>18</v>
      </c>
    </row>
    <row r="10" spans="1:34" x14ac:dyDescent="0.2">
      <c r="A10" s="1" t="s">
        <v>75</v>
      </c>
      <c r="B10" s="2">
        <v>2020</v>
      </c>
      <c r="C10" s="1" t="s">
        <v>76</v>
      </c>
      <c r="D10" s="1" t="s">
        <v>77</v>
      </c>
      <c r="E10" s="1" t="s">
        <v>78</v>
      </c>
      <c r="F10" s="1" t="s">
        <v>80</v>
      </c>
      <c r="G10" s="1">
        <v>3</v>
      </c>
      <c r="H10" s="1">
        <v>105</v>
      </c>
      <c r="I10" s="1">
        <v>18</v>
      </c>
      <c r="J10" s="1" t="s">
        <v>82</v>
      </c>
      <c r="K10" s="1" t="s">
        <v>79</v>
      </c>
      <c r="L10" s="1"/>
      <c r="M10" s="1" t="s">
        <v>11</v>
      </c>
      <c r="N10" s="1" t="s">
        <v>81</v>
      </c>
      <c r="O10" s="1" t="s">
        <v>28</v>
      </c>
      <c r="P10" s="1" t="s">
        <v>46</v>
      </c>
      <c r="Q10" s="1" t="s">
        <v>61</v>
      </c>
      <c r="R10" s="1" t="s">
        <v>14</v>
      </c>
      <c r="S10" s="1" t="s">
        <v>83</v>
      </c>
      <c r="T10" s="1" t="s">
        <v>32</v>
      </c>
      <c r="U10" s="1" t="s">
        <v>16</v>
      </c>
      <c r="V10" s="1" t="s">
        <v>17</v>
      </c>
      <c r="W10" s="1" t="s">
        <v>18</v>
      </c>
      <c r="X10" s="1" t="s">
        <v>69</v>
      </c>
      <c r="Y10" s="1" t="s">
        <v>18</v>
      </c>
      <c r="Z10" s="1" t="s">
        <v>19</v>
      </c>
      <c r="AA10" s="1" t="s">
        <v>34</v>
      </c>
      <c r="AB10" s="1" t="s">
        <v>35</v>
      </c>
      <c r="AC10" s="1" t="s">
        <v>18</v>
      </c>
      <c r="AD10" s="1" t="s">
        <v>21</v>
      </c>
      <c r="AE10" s="1" t="s">
        <v>37</v>
      </c>
      <c r="AF10" s="1" t="s">
        <v>18</v>
      </c>
      <c r="AG10" s="1" t="s">
        <v>38</v>
      </c>
      <c r="AH10" s="1" t="s">
        <v>84</v>
      </c>
    </row>
    <row r="11" spans="1:34" x14ac:dyDescent="0.2">
      <c r="A11" s="1" t="s">
        <v>85</v>
      </c>
      <c r="B11" s="2">
        <v>2019</v>
      </c>
      <c r="C11" s="1" t="s">
        <v>86</v>
      </c>
      <c r="D11" s="1" t="s">
        <v>382</v>
      </c>
      <c r="E11" s="1" t="s">
        <v>87</v>
      </c>
      <c r="F11" s="1" t="s">
        <v>8</v>
      </c>
      <c r="G11" s="1">
        <v>3</v>
      </c>
      <c r="H11" s="1">
        <v>180</v>
      </c>
      <c r="I11" s="1">
        <v>17</v>
      </c>
      <c r="J11" s="1" t="s">
        <v>89</v>
      </c>
      <c r="K11" s="1" t="s">
        <v>88</v>
      </c>
      <c r="L11" s="1" t="s">
        <v>446</v>
      </c>
      <c r="M11" s="1" t="s">
        <v>18</v>
      </c>
      <c r="N11" s="1" t="s">
        <v>66</v>
      </c>
      <c r="O11" s="1" t="s">
        <v>9</v>
      </c>
      <c r="P11" s="1" t="s">
        <v>12</v>
      </c>
      <c r="Q11" s="1" t="s">
        <v>13</v>
      </c>
      <c r="R11" s="1" t="s">
        <v>14</v>
      </c>
      <c r="S11" s="1" t="s">
        <v>55</v>
      </c>
      <c r="T11" s="1" t="s">
        <v>14</v>
      </c>
      <c r="U11" s="1" t="s">
        <v>16</v>
      </c>
      <c r="V11" s="1" t="s">
        <v>17</v>
      </c>
      <c r="W11" s="1" t="s">
        <v>68</v>
      </c>
      <c r="X11" s="1" t="s">
        <v>18</v>
      </c>
      <c r="Y11" s="1" t="s">
        <v>18</v>
      </c>
      <c r="Z11" s="1" t="s">
        <v>18</v>
      </c>
      <c r="AA11" s="1" t="s">
        <v>18</v>
      </c>
      <c r="AB11" s="1" t="s">
        <v>18</v>
      </c>
      <c r="AC11" s="1" t="s">
        <v>20</v>
      </c>
      <c r="AD11" s="1" t="s">
        <v>18</v>
      </c>
      <c r="AE11" s="1" t="s">
        <v>90</v>
      </c>
      <c r="AF11" s="1" t="s">
        <v>18</v>
      </c>
      <c r="AG11" s="1" t="s">
        <v>38</v>
      </c>
      <c r="AH11" s="1" t="s">
        <v>18</v>
      </c>
    </row>
    <row r="12" spans="1:34" x14ac:dyDescent="0.2">
      <c r="A12" s="1" t="s">
        <v>91</v>
      </c>
      <c r="B12" s="2">
        <v>2019</v>
      </c>
      <c r="C12" s="1" t="s">
        <v>92</v>
      </c>
      <c r="D12" s="1" t="s">
        <v>383</v>
      </c>
      <c r="E12" s="1" t="s">
        <v>93</v>
      </c>
      <c r="F12" s="1" t="s">
        <v>8</v>
      </c>
      <c r="G12" s="1">
        <v>2</v>
      </c>
      <c r="H12" s="1">
        <v>180</v>
      </c>
      <c r="I12" s="1">
        <v>10</v>
      </c>
      <c r="J12" s="1" t="s">
        <v>95</v>
      </c>
      <c r="K12" s="1" t="s">
        <v>94</v>
      </c>
      <c r="L12" s="1" t="s">
        <v>447</v>
      </c>
      <c r="M12" s="1" t="s">
        <v>18</v>
      </c>
      <c r="N12" s="1" t="s">
        <v>66</v>
      </c>
      <c r="O12" s="1" t="s">
        <v>9</v>
      </c>
      <c r="P12" s="1" t="s">
        <v>12</v>
      </c>
      <c r="Q12" s="1" t="s">
        <v>13</v>
      </c>
      <c r="R12" s="1" t="s">
        <v>14</v>
      </c>
      <c r="S12" s="1" t="s">
        <v>55</v>
      </c>
      <c r="T12" s="1" t="s">
        <v>32</v>
      </c>
      <c r="U12" s="1" t="s">
        <v>18</v>
      </c>
      <c r="V12" s="1" t="s">
        <v>17</v>
      </c>
      <c r="W12" s="1" t="s">
        <v>18</v>
      </c>
      <c r="X12" s="1" t="s">
        <v>69</v>
      </c>
      <c r="Y12" s="1" t="s">
        <v>18</v>
      </c>
      <c r="Z12" s="1" t="s">
        <v>19</v>
      </c>
      <c r="AA12" s="1" t="s">
        <v>96</v>
      </c>
      <c r="AB12" s="1" t="s">
        <v>18</v>
      </c>
      <c r="AC12" s="1" t="s">
        <v>18</v>
      </c>
      <c r="AD12" s="1" t="s">
        <v>18</v>
      </c>
      <c r="AE12" s="1" t="s">
        <v>18</v>
      </c>
      <c r="AF12" s="1" t="s">
        <v>18</v>
      </c>
      <c r="AG12" s="1" t="s">
        <v>38</v>
      </c>
      <c r="AH12" s="1" t="s">
        <v>18</v>
      </c>
    </row>
    <row r="13" spans="1:34" x14ac:dyDescent="0.2">
      <c r="A13" s="1" t="s">
        <v>97</v>
      </c>
      <c r="B13" s="2">
        <v>2019</v>
      </c>
      <c r="C13" s="1" t="s">
        <v>98</v>
      </c>
      <c r="D13" s="1" t="s">
        <v>384</v>
      </c>
      <c r="E13" s="1" t="s">
        <v>99</v>
      </c>
      <c r="F13" s="1" t="s">
        <v>101</v>
      </c>
      <c r="G13" s="1">
        <v>2</v>
      </c>
      <c r="H13" s="1">
        <v>480</v>
      </c>
      <c r="I13" s="1">
        <v>25</v>
      </c>
      <c r="J13" s="1" t="s">
        <v>102</v>
      </c>
      <c r="K13" s="1" t="s">
        <v>100</v>
      </c>
      <c r="L13" s="1"/>
      <c r="M13" s="1" t="s">
        <v>18</v>
      </c>
      <c r="N13" s="1" t="s">
        <v>18</v>
      </c>
      <c r="O13" s="1" t="s">
        <v>9</v>
      </c>
      <c r="P13" s="1" t="s">
        <v>12</v>
      </c>
      <c r="Q13" s="1" t="s">
        <v>13</v>
      </c>
      <c r="R13" s="1" t="s">
        <v>14</v>
      </c>
      <c r="S13" s="1" t="s">
        <v>55</v>
      </c>
      <c r="T13" s="1" t="s">
        <v>32</v>
      </c>
      <c r="U13" s="1" t="s">
        <v>16</v>
      </c>
      <c r="V13" s="1" t="s">
        <v>17</v>
      </c>
      <c r="W13" s="1" t="s">
        <v>18</v>
      </c>
      <c r="X13" s="1" t="s">
        <v>18</v>
      </c>
      <c r="Y13" s="1" t="s">
        <v>18</v>
      </c>
      <c r="Z13" s="1" t="s">
        <v>19</v>
      </c>
      <c r="AA13" s="1" t="s">
        <v>34</v>
      </c>
      <c r="AB13" s="1" t="s">
        <v>18</v>
      </c>
      <c r="AC13" s="1" t="s">
        <v>18</v>
      </c>
      <c r="AD13" s="1" t="s">
        <v>18</v>
      </c>
      <c r="AE13" s="1" t="s">
        <v>18</v>
      </c>
      <c r="AF13" s="1" t="s">
        <v>18</v>
      </c>
      <c r="AG13" s="1" t="s">
        <v>38</v>
      </c>
      <c r="AH13" s="1" t="s">
        <v>18</v>
      </c>
    </row>
    <row r="14" spans="1:34" x14ac:dyDescent="0.2">
      <c r="A14" s="1" t="s">
        <v>103</v>
      </c>
      <c r="B14" s="2">
        <v>2019</v>
      </c>
      <c r="C14" s="1" t="s">
        <v>104</v>
      </c>
      <c r="D14" s="1" t="s">
        <v>385</v>
      </c>
      <c r="E14" s="1" t="s">
        <v>105</v>
      </c>
      <c r="F14" s="1" t="s">
        <v>107</v>
      </c>
      <c r="G14" s="1"/>
      <c r="H14" s="1"/>
      <c r="I14" s="1"/>
      <c r="J14" s="1" t="s">
        <v>108</v>
      </c>
      <c r="K14" s="1" t="s">
        <v>106</v>
      </c>
      <c r="L14" s="1"/>
      <c r="M14" s="1" t="s">
        <v>18</v>
      </c>
      <c r="N14" s="1" t="s">
        <v>66</v>
      </c>
      <c r="O14" s="1" t="s">
        <v>28</v>
      </c>
      <c r="P14" s="1" t="s">
        <v>46</v>
      </c>
      <c r="Q14" s="1" t="s">
        <v>109</v>
      </c>
      <c r="R14" s="1" t="s">
        <v>14</v>
      </c>
      <c r="S14" s="1" t="s">
        <v>62</v>
      </c>
      <c r="T14" s="1" t="s">
        <v>32</v>
      </c>
      <c r="U14" s="1" t="s">
        <v>18</v>
      </c>
      <c r="V14" s="1" t="s">
        <v>17</v>
      </c>
      <c r="W14" s="1" t="s">
        <v>18</v>
      </c>
      <c r="X14" s="1" t="s">
        <v>69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</row>
    <row r="15" spans="1:34" x14ac:dyDescent="0.2">
      <c r="A15" s="1" t="s">
        <v>110</v>
      </c>
      <c r="B15" s="2">
        <v>2019</v>
      </c>
      <c r="C15" s="1" t="s">
        <v>4</v>
      </c>
      <c r="D15" s="1" t="s">
        <v>386</v>
      </c>
      <c r="E15" s="1" t="s">
        <v>105</v>
      </c>
      <c r="F15" s="1" t="s">
        <v>112</v>
      </c>
      <c r="G15" s="1">
        <v>3</v>
      </c>
      <c r="H15" s="1">
        <v>480</v>
      </c>
      <c r="I15" s="1">
        <v>17</v>
      </c>
      <c r="J15" s="1" t="s">
        <v>113</v>
      </c>
      <c r="K15" s="1" t="s">
        <v>111</v>
      </c>
      <c r="L15" s="1"/>
      <c r="M15" s="1" t="s">
        <v>18</v>
      </c>
      <c r="N15" s="1" t="s">
        <v>18</v>
      </c>
      <c r="O15" s="1" t="s">
        <v>28</v>
      </c>
      <c r="P15" s="1" t="s">
        <v>114</v>
      </c>
      <c r="Q15" s="1" t="s">
        <v>109</v>
      </c>
      <c r="R15" s="1" t="s">
        <v>14</v>
      </c>
      <c r="S15" s="1" t="s">
        <v>115</v>
      </c>
      <c r="T15" s="1" t="s">
        <v>32</v>
      </c>
      <c r="U15" s="1" t="s">
        <v>18</v>
      </c>
      <c r="V15" s="1" t="s">
        <v>17</v>
      </c>
      <c r="W15" s="1" t="s">
        <v>18</v>
      </c>
      <c r="X15" s="1" t="s">
        <v>18</v>
      </c>
      <c r="Y15" s="1" t="s">
        <v>18</v>
      </c>
      <c r="Z15" s="1" t="s">
        <v>19</v>
      </c>
      <c r="AA15" s="1" t="s">
        <v>18</v>
      </c>
      <c r="AB15" s="1" t="s">
        <v>35</v>
      </c>
      <c r="AC15" s="1" t="s">
        <v>18</v>
      </c>
      <c r="AD15" s="1" t="s">
        <v>21</v>
      </c>
      <c r="AE15" s="1" t="s">
        <v>18</v>
      </c>
      <c r="AF15" s="1" t="s">
        <v>18</v>
      </c>
      <c r="AG15" s="1" t="s">
        <v>38</v>
      </c>
      <c r="AH15" s="1" t="s">
        <v>84</v>
      </c>
    </row>
    <row r="16" spans="1:34" x14ac:dyDescent="0.2">
      <c r="A16" s="1" t="s">
        <v>116</v>
      </c>
      <c r="B16" s="2">
        <v>2019</v>
      </c>
      <c r="C16" s="1" t="s">
        <v>117</v>
      </c>
      <c r="D16" s="1" t="s">
        <v>387</v>
      </c>
      <c r="E16" s="1" t="s">
        <v>52</v>
      </c>
      <c r="F16" s="1" t="s">
        <v>119</v>
      </c>
      <c r="G16" s="1">
        <v>1</v>
      </c>
      <c r="H16" s="1">
        <v>90</v>
      </c>
      <c r="I16" s="1">
        <v>14</v>
      </c>
      <c r="J16" s="1" t="s">
        <v>120</v>
      </c>
      <c r="K16" s="1" t="s">
        <v>118</v>
      </c>
      <c r="L16" s="1"/>
      <c r="M16" s="1" t="s">
        <v>18</v>
      </c>
      <c r="N16" s="1" t="s">
        <v>66</v>
      </c>
      <c r="O16" s="1" t="s">
        <v>9</v>
      </c>
      <c r="P16" s="1" t="s">
        <v>46</v>
      </c>
      <c r="Q16" s="1" t="s">
        <v>13</v>
      </c>
      <c r="R16" s="1" t="s">
        <v>14</v>
      </c>
      <c r="S16" s="1" t="s">
        <v>62</v>
      </c>
      <c r="T16" s="1" t="s">
        <v>32</v>
      </c>
      <c r="U16" s="1" t="s">
        <v>18</v>
      </c>
      <c r="V16" s="1" t="s">
        <v>17</v>
      </c>
      <c r="W16" s="1" t="s">
        <v>18</v>
      </c>
      <c r="X16" s="1" t="s">
        <v>18</v>
      </c>
      <c r="Y16" s="1" t="s">
        <v>18</v>
      </c>
      <c r="Z16" s="1" t="s">
        <v>18</v>
      </c>
      <c r="AA16" s="1" t="s">
        <v>18</v>
      </c>
      <c r="AB16" s="1" t="s">
        <v>18</v>
      </c>
      <c r="AC16" s="1" t="s">
        <v>18</v>
      </c>
      <c r="AD16" s="1" t="s">
        <v>18</v>
      </c>
      <c r="AE16" s="1" t="s">
        <v>18</v>
      </c>
      <c r="AF16" s="1" t="s">
        <v>18</v>
      </c>
      <c r="AG16" s="1" t="s">
        <v>18</v>
      </c>
      <c r="AH16" s="1" t="s">
        <v>18</v>
      </c>
    </row>
    <row r="17" spans="1:34" x14ac:dyDescent="0.2">
      <c r="A17" s="1" t="s">
        <v>121</v>
      </c>
      <c r="B17" s="2">
        <v>2019</v>
      </c>
      <c r="C17" s="1" t="s">
        <v>122</v>
      </c>
      <c r="D17" s="1" t="s">
        <v>388</v>
      </c>
      <c r="E17" s="1" t="s">
        <v>123</v>
      </c>
      <c r="F17" s="1" t="s">
        <v>125</v>
      </c>
      <c r="G17" s="1">
        <v>2</v>
      </c>
      <c r="H17" s="1">
        <v>720</v>
      </c>
      <c r="I17" s="1">
        <v>10</v>
      </c>
      <c r="J17" s="1" t="s">
        <v>127</v>
      </c>
      <c r="K17" s="1" t="s">
        <v>124</v>
      </c>
      <c r="L17" s="1" t="s">
        <v>449</v>
      </c>
      <c r="M17" s="1" t="s">
        <v>18</v>
      </c>
      <c r="N17" s="1" t="s">
        <v>126</v>
      </c>
      <c r="O17" s="1" t="s">
        <v>9</v>
      </c>
      <c r="P17" s="1" t="s">
        <v>12</v>
      </c>
      <c r="Q17" s="1" t="s">
        <v>13</v>
      </c>
      <c r="R17" s="1" t="s">
        <v>14</v>
      </c>
      <c r="S17" s="1" t="s">
        <v>128</v>
      </c>
      <c r="T17" s="1" t="s">
        <v>14</v>
      </c>
      <c r="U17" s="1" t="s">
        <v>16</v>
      </c>
      <c r="V17" s="1" t="s">
        <v>17</v>
      </c>
      <c r="W17" s="1" t="s">
        <v>18</v>
      </c>
      <c r="X17" s="1" t="s">
        <v>18</v>
      </c>
      <c r="Y17" s="1" t="s">
        <v>18</v>
      </c>
      <c r="Z17" s="1" t="s">
        <v>19</v>
      </c>
      <c r="AA17" s="1" t="s">
        <v>34</v>
      </c>
      <c r="AB17" s="1" t="s">
        <v>35</v>
      </c>
      <c r="AC17" s="1" t="s">
        <v>18</v>
      </c>
      <c r="AD17" s="1" t="s">
        <v>18</v>
      </c>
      <c r="AE17" s="1" t="s">
        <v>37</v>
      </c>
      <c r="AF17" s="1" t="s">
        <v>18</v>
      </c>
      <c r="AG17" s="1" t="s">
        <v>38</v>
      </c>
      <c r="AH17" s="1" t="s">
        <v>18</v>
      </c>
    </row>
    <row r="18" spans="1:34" x14ac:dyDescent="0.2">
      <c r="A18" s="1" t="s">
        <v>129</v>
      </c>
      <c r="B18" s="2">
        <v>2019</v>
      </c>
      <c r="C18" s="1" t="s">
        <v>130</v>
      </c>
      <c r="D18" s="1" t="s">
        <v>389</v>
      </c>
      <c r="E18" s="1" t="s">
        <v>131</v>
      </c>
      <c r="F18" s="1" t="s">
        <v>8</v>
      </c>
      <c r="G18" s="1">
        <v>3</v>
      </c>
      <c r="H18" s="1"/>
      <c r="I18" s="1"/>
      <c r="J18" s="1" t="s">
        <v>134</v>
      </c>
      <c r="K18" s="1" t="s">
        <v>132</v>
      </c>
      <c r="L18" s="1"/>
      <c r="M18" s="1" t="s">
        <v>18</v>
      </c>
      <c r="N18" s="1" t="s">
        <v>81</v>
      </c>
      <c r="O18" s="1" t="s">
        <v>28</v>
      </c>
      <c r="P18" s="1" t="s">
        <v>12</v>
      </c>
      <c r="Q18" s="1" t="s">
        <v>109</v>
      </c>
      <c r="R18" s="1" t="s">
        <v>14</v>
      </c>
      <c r="S18" s="1" t="s">
        <v>55</v>
      </c>
      <c r="T18" s="1" t="s">
        <v>32</v>
      </c>
      <c r="U18" s="1" t="s">
        <v>18</v>
      </c>
      <c r="V18" s="1" t="s">
        <v>17</v>
      </c>
      <c r="W18" s="1" t="s">
        <v>18</v>
      </c>
      <c r="X18" s="1" t="s">
        <v>18</v>
      </c>
      <c r="Y18" s="1" t="s">
        <v>18</v>
      </c>
      <c r="Z18" s="1" t="s">
        <v>19</v>
      </c>
      <c r="AA18" s="1" t="s">
        <v>34</v>
      </c>
      <c r="AB18" s="1" t="s">
        <v>18</v>
      </c>
      <c r="AC18" s="1" t="s">
        <v>18</v>
      </c>
      <c r="AD18" s="1" t="s">
        <v>18</v>
      </c>
      <c r="AE18" s="1" t="s">
        <v>18</v>
      </c>
      <c r="AF18" s="1" t="s">
        <v>18</v>
      </c>
      <c r="AG18" s="1" t="s">
        <v>38</v>
      </c>
      <c r="AH18" s="1" t="s">
        <v>84</v>
      </c>
    </row>
    <row r="19" spans="1:34" x14ac:dyDescent="0.2">
      <c r="A19" s="1" t="s">
        <v>135</v>
      </c>
      <c r="B19" s="2">
        <v>2019</v>
      </c>
      <c r="C19" s="1" t="s">
        <v>4</v>
      </c>
      <c r="D19" s="1" t="s">
        <v>390</v>
      </c>
      <c r="E19" s="1" t="s">
        <v>6</v>
      </c>
      <c r="F19" s="1" t="s">
        <v>8</v>
      </c>
      <c r="G19" s="1">
        <v>2</v>
      </c>
      <c r="H19" s="1">
        <v>150</v>
      </c>
      <c r="I19" s="1">
        <v>18</v>
      </c>
      <c r="J19" s="1" t="s">
        <v>137</v>
      </c>
      <c r="K19" s="1" t="s">
        <v>136</v>
      </c>
      <c r="L19" s="1"/>
      <c r="M19" s="1" t="s">
        <v>18</v>
      </c>
      <c r="N19" s="1" t="s">
        <v>66</v>
      </c>
      <c r="O19" s="1" t="s">
        <v>9</v>
      </c>
      <c r="P19" s="1" t="s">
        <v>12</v>
      </c>
      <c r="Q19" s="1" t="s">
        <v>13</v>
      </c>
      <c r="R19" s="1" t="s">
        <v>14</v>
      </c>
      <c r="S19" s="1" t="s">
        <v>55</v>
      </c>
      <c r="T19" s="1" t="s">
        <v>32</v>
      </c>
      <c r="U19" s="1" t="s">
        <v>18</v>
      </c>
      <c r="V19" s="1" t="s">
        <v>17</v>
      </c>
      <c r="W19" s="1" t="s">
        <v>138</v>
      </c>
      <c r="X19" s="1" t="s">
        <v>48</v>
      </c>
      <c r="Y19" s="1" t="s">
        <v>18</v>
      </c>
      <c r="Z19" s="1" t="s">
        <v>19</v>
      </c>
      <c r="AA19" s="1" t="s">
        <v>18</v>
      </c>
      <c r="AB19" s="1" t="s">
        <v>18</v>
      </c>
      <c r="AC19" s="1" t="s">
        <v>18</v>
      </c>
      <c r="AD19" s="1" t="s">
        <v>18</v>
      </c>
      <c r="AE19" s="1" t="s">
        <v>18</v>
      </c>
      <c r="AF19" s="1" t="s">
        <v>18</v>
      </c>
      <c r="AG19" s="1" t="s">
        <v>38</v>
      </c>
      <c r="AH19" s="1" t="s">
        <v>84</v>
      </c>
    </row>
    <row r="20" spans="1:34" x14ac:dyDescent="0.2">
      <c r="A20" s="1" t="s">
        <v>139</v>
      </c>
      <c r="B20" s="2">
        <v>2019</v>
      </c>
      <c r="C20" s="1" t="s">
        <v>4</v>
      </c>
      <c r="D20" s="3" t="s">
        <v>443</v>
      </c>
      <c r="E20" s="1" t="s">
        <v>87</v>
      </c>
      <c r="F20" s="1" t="s">
        <v>141</v>
      </c>
      <c r="G20" s="1">
        <v>1</v>
      </c>
      <c r="H20" s="1">
        <v>90</v>
      </c>
      <c r="I20" s="1">
        <v>10</v>
      </c>
      <c r="J20" s="1" t="s">
        <v>143</v>
      </c>
      <c r="K20" s="1" t="s">
        <v>140</v>
      </c>
      <c r="L20" s="1"/>
      <c r="M20" s="1" t="s">
        <v>18</v>
      </c>
      <c r="N20" s="1" t="s">
        <v>142</v>
      </c>
      <c r="O20" s="1" t="s">
        <v>9</v>
      </c>
      <c r="P20" s="1" t="s">
        <v>12</v>
      </c>
      <c r="Q20" s="1" t="s">
        <v>13</v>
      </c>
      <c r="R20" s="1" t="s">
        <v>14</v>
      </c>
      <c r="S20" s="1" t="s">
        <v>62</v>
      </c>
      <c r="T20" s="1" t="s">
        <v>14</v>
      </c>
      <c r="U20" s="1" t="s">
        <v>18</v>
      </c>
      <c r="V20" s="1" t="s">
        <v>17</v>
      </c>
      <c r="W20" s="1" t="s">
        <v>18</v>
      </c>
      <c r="X20" s="1" t="s">
        <v>18</v>
      </c>
      <c r="Y20" s="1" t="s">
        <v>18</v>
      </c>
      <c r="Z20" s="1" t="s">
        <v>18</v>
      </c>
      <c r="AA20" s="1" t="s">
        <v>34</v>
      </c>
      <c r="AB20" s="1" t="s">
        <v>18</v>
      </c>
      <c r="AC20" s="1" t="s">
        <v>20</v>
      </c>
      <c r="AD20" s="1" t="s">
        <v>21</v>
      </c>
      <c r="AE20" s="1" t="s">
        <v>18</v>
      </c>
      <c r="AF20" s="1" t="s">
        <v>18</v>
      </c>
      <c r="AG20" s="1" t="s">
        <v>18</v>
      </c>
      <c r="AH20" s="1" t="s">
        <v>18</v>
      </c>
    </row>
    <row r="21" spans="1:34" x14ac:dyDescent="0.2">
      <c r="A21" s="1" t="s">
        <v>144</v>
      </c>
      <c r="B21" s="2">
        <v>2019</v>
      </c>
      <c r="C21" s="1" t="s">
        <v>4</v>
      </c>
      <c r="D21" s="1" t="s">
        <v>391</v>
      </c>
      <c r="E21" s="1" t="s">
        <v>99</v>
      </c>
      <c r="F21" s="1" t="s">
        <v>26</v>
      </c>
      <c r="G21" s="1"/>
      <c r="H21" s="1"/>
      <c r="I21" s="1">
        <v>11</v>
      </c>
      <c r="J21" s="1" t="s">
        <v>147</v>
      </c>
      <c r="K21" s="1" t="s">
        <v>145</v>
      </c>
      <c r="L21" s="1" t="s">
        <v>447</v>
      </c>
      <c r="M21" s="1" t="s">
        <v>18</v>
      </c>
      <c r="N21" s="1" t="s">
        <v>18</v>
      </c>
      <c r="O21" s="1" t="s">
        <v>146</v>
      </c>
      <c r="P21" s="1" t="s">
        <v>46</v>
      </c>
      <c r="Q21" s="1" t="s">
        <v>13</v>
      </c>
      <c r="R21" s="1" t="s">
        <v>14</v>
      </c>
      <c r="S21" s="1" t="s">
        <v>148</v>
      </c>
      <c r="T21" s="1" t="s">
        <v>32</v>
      </c>
      <c r="U21" s="1" t="s">
        <v>18</v>
      </c>
      <c r="V21" s="1" t="s">
        <v>17</v>
      </c>
      <c r="W21" s="1" t="s">
        <v>18</v>
      </c>
      <c r="X21" s="1" t="s">
        <v>69</v>
      </c>
      <c r="Y21" s="1" t="s">
        <v>18</v>
      </c>
      <c r="Z21" s="1" t="s">
        <v>19</v>
      </c>
      <c r="AA21" s="1" t="s">
        <v>34</v>
      </c>
      <c r="AB21" s="1" t="s">
        <v>18</v>
      </c>
      <c r="AC21" s="1" t="s">
        <v>18</v>
      </c>
      <c r="AD21" s="1" t="s">
        <v>21</v>
      </c>
      <c r="AE21" s="1" t="s">
        <v>18</v>
      </c>
      <c r="AF21" s="1" t="s">
        <v>18</v>
      </c>
      <c r="AG21" s="1" t="s">
        <v>18</v>
      </c>
      <c r="AH21" s="1" t="s">
        <v>18</v>
      </c>
    </row>
    <row r="22" spans="1:34" x14ac:dyDescent="0.2">
      <c r="A22" s="1" t="s">
        <v>149</v>
      </c>
      <c r="B22" s="2">
        <v>2019</v>
      </c>
      <c r="C22" s="1" t="s">
        <v>4</v>
      </c>
      <c r="D22" s="1" t="s">
        <v>392</v>
      </c>
      <c r="E22" s="1" t="s">
        <v>105</v>
      </c>
      <c r="F22" s="1" t="s">
        <v>74</v>
      </c>
      <c r="G22" s="1">
        <v>2</v>
      </c>
      <c r="H22" s="1"/>
      <c r="I22" s="1">
        <v>21</v>
      </c>
      <c r="J22" s="1" t="s">
        <v>151</v>
      </c>
      <c r="K22" s="1" t="s">
        <v>150</v>
      </c>
      <c r="L22" s="1"/>
      <c r="M22" s="1" t="s">
        <v>18</v>
      </c>
      <c r="N22" s="1" t="s">
        <v>66</v>
      </c>
      <c r="O22" s="1" t="s">
        <v>9</v>
      </c>
      <c r="P22" s="1" t="s">
        <v>12</v>
      </c>
      <c r="Q22" s="1" t="s">
        <v>13</v>
      </c>
      <c r="R22" s="1" t="s">
        <v>14</v>
      </c>
      <c r="S22" s="1" t="s">
        <v>62</v>
      </c>
      <c r="T22" s="1" t="s">
        <v>32</v>
      </c>
      <c r="U22" s="1" t="s">
        <v>18</v>
      </c>
      <c r="V22" s="1" t="s">
        <v>17</v>
      </c>
      <c r="W22" s="1" t="s">
        <v>18</v>
      </c>
      <c r="X22" s="1" t="s">
        <v>18</v>
      </c>
      <c r="Y22" s="1" t="s">
        <v>18</v>
      </c>
      <c r="Z22" s="1" t="s">
        <v>19</v>
      </c>
      <c r="AA22" s="1" t="s">
        <v>18</v>
      </c>
      <c r="AB22" s="1" t="s">
        <v>18</v>
      </c>
      <c r="AC22" s="1" t="s">
        <v>18</v>
      </c>
      <c r="AD22" s="1" t="s">
        <v>18</v>
      </c>
      <c r="AE22" s="1" t="s">
        <v>37</v>
      </c>
      <c r="AF22" s="1" t="s">
        <v>18</v>
      </c>
      <c r="AG22" s="1" t="s">
        <v>18</v>
      </c>
      <c r="AH22" s="1" t="s">
        <v>18</v>
      </c>
    </row>
    <row r="23" spans="1:34" x14ac:dyDescent="0.2">
      <c r="A23" s="1" t="s">
        <v>152</v>
      </c>
      <c r="B23" s="2">
        <v>2019</v>
      </c>
      <c r="C23" s="1" t="s">
        <v>153</v>
      </c>
      <c r="D23" s="1" t="s">
        <v>393</v>
      </c>
      <c r="E23" s="1" t="s">
        <v>93</v>
      </c>
      <c r="F23" s="1" t="s">
        <v>59</v>
      </c>
      <c r="G23" s="1">
        <v>3</v>
      </c>
      <c r="H23" s="1"/>
      <c r="I23" s="1"/>
      <c r="J23" s="1" t="s">
        <v>155</v>
      </c>
      <c r="K23" s="1" t="s">
        <v>154</v>
      </c>
      <c r="L23" s="1"/>
      <c r="M23" s="1" t="s">
        <v>18</v>
      </c>
      <c r="N23" s="1" t="s">
        <v>66</v>
      </c>
      <c r="O23" s="1" t="s">
        <v>28</v>
      </c>
      <c r="P23" s="1" t="s">
        <v>12</v>
      </c>
      <c r="Q23" s="1" t="s">
        <v>61</v>
      </c>
      <c r="R23" s="1" t="s">
        <v>14</v>
      </c>
      <c r="S23" s="1" t="s">
        <v>55</v>
      </c>
      <c r="T23" s="1" t="s">
        <v>32</v>
      </c>
      <c r="U23" s="1" t="s">
        <v>16</v>
      </c>
      <c r="V23" s="1" t="s">
        <v>17</v>
      </c>
      <c r="W23" s="1" t="s">
        <v>18</v>
      </c>
      <c r="X23" s="1" t="s">
        <v>69</v>
      </c>
      <c r="Y23" s="1" t="s">
        <v>18</v>
      </c>
      <c r="Z23" s="1" t="s">
        <v>18</v>
      </c>
      <c r="AA23" s="1" t="s">
        <v>34</v>
      </c>
      <c r="AB23" s="1" t="s">
        <v>18</v>
      </c>
      <c r="AC23" s="1" t="s">
        <v>18</v>
      </c>
      <c r="AD23" s="1" t="s">
        <v>18</v>
      </c>
      <c r="AE23" s="1" t="s">
        <v>37</v>
      </c>
      <c r="AF23" s="1" t="s">
        <v>18</v>
      </c>
      <c r="AG23" s="1" t="s">
        <v>18</v>
      </c>
      <c r="AH23" s="1" t="s">
        <v>18</v>
      </c>
    </row>
    <row r="24" spans="1:34" x14ac:dyDescent="0.2">
      <c r="A24" s="1" t="s">
        <v>156</v>
      </c>
      <c r="B24" s="2">
        <v>2019</v>
      </c>
      <c r="C24" s="1" t="s">
        <v>4</v>
      </c>
      <c r="D24" s="1" t="s">
        <v>394</v>
      </c>
      <c r="E24" s="1" t="s">
        <v>87</v>
      </c>
      <c r="F24" s="1" t="s">
        <v>158</v>
      </c>
      <c r="G24" s="1"/>
      <c r="H24" s="1"/>
      <c r="I24" s="1"/>
      <c r="J24" s="1" t="s">
        <v>159</v>
      </c>
      <c r="K24" s="1" t="s">
        <v>157</v>
      </c>
      <c r="L24" s="1"/>
      <c r="M24" s="1" t="s">
        <v>18</v>
      </c>
      <c r="N24" s="1" t="s">
        <v>66</v>
      </c>
      <c r="O24" s="1" t="s">
        <v>9</v>
      </c>
      <c r="P24" s="1" t="s">
        <v>12</v>
      </c>
      <c r="Q24" s="1" t="s">
        <v>13</v>
      </c>
      <c r="R24" s="1"/>
      <c r="S24" s="1" t="s">
        <v>62</v>
      </c>
      <c r="T24" s="1" t="s">
        <v>14</v>
      </c>
      <c r="U24" s="1" t="s">
        <v>18</v>
      </c>
      <c r="V24" s="1" t="s">
        <v>17</v>
      </c>
      <c r="W24" s="1" t="s">
        <v>18</v>
      </c>
      <c r="X24" s="1" t="s">
        <v>69</v>
      </c>
      <c r="Y24" s="1" t="s">
        <v>18</v>
      </c>
      <c r="Z24" s="1" t="s">
        <v>19</v>
      </c>
      <c r="AA24" s="1"/>
      <c r="AB24" s="1" t="s">
        <v>35</v>
      </c>
      <c r="AC24" s="1" t="s">
        <v>18</v>
      </c>
      <c r="AD24" s="1" t="s">
        <v>18</v>
      </c>
      <c r="AE24" s="1" t="s">
        <v>18</v>
      </c>
      <c r="AF24" s="1" t="s">
        <v>18</v>
      </c>
      <c r="AG24" s="1" t="s">
        <v>38</v>
      </c>
      <c r="AH24" s="1" t="s">
        <v>18</v>
      </c>
    </row>
    <row r="25" spans="1:34" x14ac:dyDescent="0.2">
      <c r="A25" s="1" t="s">
        <v>160</v>
      </c>
      <c r="B25" s="2">
        <v>2019</v>
      </c>
      <c r="C25" s="1" t="s">
        <v>161</v>
      </c>
      <c r="D25" s="1" t="s">
        <v>395</v>
      </c>
      <c r="E25" s="1" t="s">
        <v>162</v>
      </c>
      <c r="F25" s="1" t="s">
        <v>59</v>
      </c>
      <c r="G25" s="1"/>
      <c r="H25" s="1"/>
      <c r="I25" s="1"/>
      <c r="J25" s="1" t="s">
        <v>9</v>
      </c>
      <c r="K25" s="1"/>
      <c r="L25" s="1"/>
      <c r="M25" s="1"/>
      <c r="N25" s="1" t="s">
        <v>27</v>
      </c>
      <c r="O25" s="1"/>
      <c r="P25" s="1" t="s">
        <v>12</v>
      </c>
      <c r="Q25" s="1" t="s">
        <v>163</v>
      </c>
      <c r="R25" s="1" t="s">
        <v>14</v>
      </c>
      <c r="S25" s="1" t="s">
        <v>164</v>
      </c>
      <c r="T25" s="1" t="s">
        <v>14</v>
      </c>
      <c r="U25" s="1" t="s">
        <v>16</v>
      </c>
      <c r="V25" s="1" t="s">
        <v>17</v>
      </c>
      <c r="W25" s="1" t="s">
        <v>18</v>
      </c>
      <c r="X25" s="1" t="s">
        <v>18</v>
      </c>
      <c r="Y25" s="1" t="s">
        <v>18</v>
      </c>
      <c r="Z25" s="1" t="s">
        <v>19</v>
      </c>
      <c r="AA25" s="1" t="s">
        <v>34</v>
      </c>
      <c r="AB25" s="1" t="s">
        <v>35</v>
      </c>
      <c r="AC25" s="1" t="s">
        <v>18</v>
      </c>
      <c r="AD25" s="1" t="s">
        <v>18</v>
      </c>
      <c r="AE25" s="1" t="s">
        <v>18</v>
      </c>
      <c r="AF25" s="1" t="s">
        <v>18</v>
      </c>
      <c r="AG25" s="1" t="s">
        <v>38</v>
      </c>
      <c r="AH25" s="1" t="s">
        <v>18</v>
      </c>
    </row>
    <row r="26" spans="1:34" x14ac:dyDescent="0.2">
      <c r="A26" s="1" t="s">
        <v>165</v>
      </c>
      <c r="B26" s="2">
        <v>2019</v>
      </c>
      <c r="C26" s="1" t="s">
        <v>4</v>
      </c>
      <c r="D26" s="1" t="s">
        <v>396</v>
      </c>
      <c r="E26" s="1" t="s">
        <v>166</v>
      </c>
      <c r="F26" s="1" t="s">
        <v>44</v>
      </c>
      <c r="G26" s="1" t="s">
        <v>168</v>
      </c>
      <c r="H26" s="1"/>
      <c r="I26" s="1"/>
      <c r="J26" s="1" t="s">
        <v>169</v>
      </c>
      <c r="K26" s="1" t="s">
        <v>167</v>
      </c>
      <c r="L26" s="1" t="s">
        <v>450</v>
      </c>
      <c r="M26" s="1" t="s">
        <v>18</v>
      </c>
      <c r="N26" s="1" t="s">
        <v>66</v>
      </c>
      <c r="O26" s="1" t="s">
        <v>9</v>
      </c>
      <c r="P26" s="1" t="s">
        <v>46</v>
      </c>
      <c r="Q26" s="1" t="s">
        <v>13</v>
      </c>
      <c r="R26" s="1" t="s">
        <v>14</v>
      </c>
      <c r="S26" s="1" t="s">
        <v>62</v>
      </c>
      <c r="T26" s="1" t="s">
        <v>14</v>
      </c>
      <c r="U26" s="1" t="s">
        <v>16</v>
      </c>
      <c r="V26" s="1" t="s">
        <v>17</v>
      </c>
      <c r="W26" s="1" t="s">
        <v>68</v>
      </c>
      <c r="X26" s="1" t="s">
        <v>18</v>
      </c>
      <c r="Y26" s="1" t="s">
        <v>33</v>
      </c>
      <c r="Z26" s="1" t="s">
        <v>19</v>
      </c>
      <c r="AA26" s="1" t="s">
        <v>34</v>
      </c>
      <c r="AB26" s="1" t="s">
        <v>35</v>
      </c>
      <c r="AC26" s="1" t="s">
        <v>20</v>
      </c>
      <c r="AD26" s="1" t="s">
        <v>21</v>
      </c>
      <c r="AE26" s="1" t="s">
        <v>37</v>
      </c>
      <c r="AF26" s="1" t="s">
        <v>16</v>
      </c>
      <c r="AG26" s="1" t="s">
        <v>38</v>
      </c>
      <c r="AH26" s="1" t="s">
        <v>18</v>
      </c>
    </row>
    <row r="27" spans="1:34" x14ac:dyDescent="0.2">
      <c r="A27" s="1" t="s">
        <v>170</v>
      </c>
      <c r="B27" s="2">
        <v>2019</v>
      </c>
      <c r="C27" s="1" t="s">
        <v>171</v>
      </c>
      <c r="D27" s="1" t="s">
        <v>397</v>
      </c>
      <c r="E27" s="1" t="s">
        <v>172</v>
      </c>
      <c r="F27" s="1" t="s">
        <v>59</v>
      </c>
      <c r="G27" s="1">
        <v>1</v>
      </c>
      <c r="H27" s="1"/>
      <c r="I27" s="1"/>
      <c r="J27" s="1" t="s">
        <v>174</v>
      </c>
      <c r="K27" s="1" t="s">
        <v>173</v>
      </c>
      <c r="L27" s="1" t="s">
        <v>451</v>
      </c>
      <c r="M27" s="1" t="s">
        <v>18</v>
      </c>
      <c r="N27" s="1" t="s">
        <v>66</v>
      </c>
      <c r="O27" s="1" t="s">
        <v>9</v>
      </c>
      <c r="P27" s="1" t="s">
        <v>12</v>
      </c>
      <c r="Q27" s="1" t="s">
        <v>13</v>
      </c>
      <c r="R27" s="1" t="s">
        <v>14</v>
      </c>
      <c r="S27" s="1" t="s">
        <v>62</v>
      </c>
      <c r="T27" s="1" t="s">
        <v>32</v>
      </c>
      <c r="U27" s="1" t="s">
        <v>16</v>
      </c>
      <c r="V27" s="1" t="s">
        <v>17</v>
      </c>
      <c r="W27" s="1" t="s">
        <v>18</v>
      </c>
      <c r="X27" s="1" t="s">
        <v>18</v>
      </c>
      <c r="Y27" s="1" t="s">
        <v>18</v>
      </c>
      <c r="Z27" s="1" t="s">
        <v>18</v>
      </c>
      <c r="AA27" s="1" t="s">
        <v>34</v>
      </c>
      <c r="AB27" s="1" t="s">
        <v>18</v>
      </c>
      <c r="AC27" s="1" t="s">
        <v>18</v>
      </c>
      <c r="AD27" s="1" t="s">
        <v>21</v>
      </c>
      <c r="AE27" s="1" t="s">
        <v>37</v>
      </c>
      <c r="AF27" s="1" t="s">
        <v>18</v>
      </c>
      <c r="AG27" s="1" t="s">
        <v>18</v>
      </c>
      <c r="AH27" s="1" t="s">
        <v>18</v>
      </c>
    </row>
    <row r="28" spans="1:34" x14ac:dyDescent="0.2">
      <c r="A28" s="1" t="s">
        <v>175</v>
      </c>
      <c r="B28" s="2">
        <v>2018</v>
      </c>
      <c r="C28" s="1" t="s">
        <v>4</v>
      </c>
      <c r="D28" s="1" t="s">
        <v>398</v>
      </c>
      <c r="E28" s="1" t="s">
        <v>105</v>
      </c>
      <c r="F28" s="1" t="s">
        <v>112</v>
      </c>
      <c r="G28" s="1">
        <v>2</v>
      </c>
      <c r="H28" s="1">
        <v>120</v>
      </c>
      <c r="I28" s="1">
        <v>21</v>
      </c>
      <c r="J28" s="1" t="s">
        <v>177</v>
      </c>
      <c r="K28" s="1" t="s">
        <v>176</v>
      </c>
      <c r="L28" s="1" t="s">
        <v>452</v>
      </c>
      <c r="M28" s="1" t="s">
        <v>18</v>
      </c>
      <c r="N28" s="1" t="s">
        <v>18</v>
      </c>
      <c r="O28" s="1" t="s">
        <v>9</v>
      </c>
      <c r="P28" s="1" t="s">
        <v>12</v>
      </c>
      <c r="Q28" s="1" t="s">
        <v>13</v>
      </c>
      <c r="R28" s="1" t="s">
        <v>14</v>
      </c>
      <c r="S28" s="1" t="s">
        <v>62</v>
      </c>
      <c r="T28" s="1" t="s">
        <v>32</v>
      </c>
      <c r="U28" s="1" t="s">
        <v>18</v>
      </c>
      <c r="V28" s="1" t="s">
        <v>17</v>
      </c>
      <c r="W28" s="1" t="s">
        <v>18</v>
      </c>
      <c r="X28" s="1" t="s">
        <v>18</v>
      </c>
      <c r="Y28" s="1" t="s">
        <v>18</v>
      </c>
      <c r="Z28" s="1" t="s">
        <v>19</v>
      </c>
      <c r="AA28" s="1" t="s">
        <v>34</v>
      </c>
      <c r="AB28" s="1" t="s">
        <v>18</v>
      </c>
      <c r="AC28" s="1" t="s">
        <v>18</v>
      </c>
      <c r="AD28" s="1" t="s">
        <v>18</v>
      </c>
      <c r="AE28" s="1" t="s">
        <v>18</v>
      </c>
      <c r="AF28" s="1" t="s">
        <v>18</v>
      </c>
      <c r="AG28" s="1" t="s">
        <v>18</v>
      </c>
      <c r="AH28" s="1" t="s">
        <v>18</v>
      </c>
    </row>
    <row r="29" spans="1:34" x14ac:dyDescent="0.2">
      <c r="A29" s="1" t="s">
        <v>178</v>
      </c>
      <c r="B29" s="2">
        <v>2018</v>
      </c>
      <c r="C29" s="1" t="s">
        <v>130</v>
      </c>
      <c r="D29" s="1" t="s">
        <v>399</v>
      </c>
      <c r="E29" s="1" t="s">
        <v>131</v>
      </c>
      <c r="F29" s="1" t="s">
        <v>59</v>
      </c>
      <c r="G29" s="1">
        <v>1</v>
      </c>
      <c r="H29" s="1">
        <v>240</v>
      </c>
      <c r="I29" s="1">
        <v>32</v>
      </c>
      <c r="J29" s="1" t="s">
        <v>180</v>
      </c>
      <c r="K29" s="1" t="s">
        <v>179</v>
      </c>
      <c r="L29" s="1"/>
      <c r="M29" s="1" t="s">
        <v>18</v>
      </c>
      <c r="N29" s="1" t="s">
        <v>18</v>
      </c>
      <c r="O29" s="1" t="s">
        <v>28</v>
      </c>
      <c r="P29" s="1" t="s">
        <v>12</v>
      </c>
      <c r="Q29" s="1" t="s">
        <v>13</v>
      </c>
      <c r="R29" s="1" t="s">
        <v>14</v>
      </c>
      <c r="S29" s="1" t="s">
        <v>55</v>
      </c>
      <c r="T29" s="1" t="s">
        <v>32</v>
      </c>
      <c r="U29" s="1" t="s">
        <v>18</v>
      </c>
      <c r="V29" s="1" t="s">
        <v>17</v>
      </c>
      <c r="W29" s="1" t="s">
        <v>18</v>
      </c>
      <c r="X29" s="1" t="s">
        <v>18</v>
      </c>
      <c r="Y29" s="1" t="s">
        <v>18</v>
      </c>
      <c r="Z29" s="1" t="s">
        <v>18</v>
      </c>
      <c r="AA29" s="1" t="s">
        <v>18</v>
      </c>
      <c r="AB29" s="1" t="s">
        <v>18</v>
      </c>
      <c r="AC29" s="1" t="s">
        <v>18</v>
      </c>
      <c r="AD29" s="1" t="s">
        <v>18</v>
      </c>
      <c r="AE29" s="1" t="s">
        <v>18</v>
      </c>
      <c r="AF29" s="1" t="s">
        <v>18</v>
      </c>
      <c r="AG29" s="1" t="s">
        <v>18</v>
      </c>
      <c r="AH29" s="1" t="s">
        <v>18</v>
      </c>
    </row>
    <row r="30" spans="1:34" x14ac:dyDescent="0.2">
      <c r="A30" s="1" t="s">
        <v>181</v>
      </c>
      <c r="B30" s="2">
        <v>2018</v>
      </c>
      <c r="C30" s="1" t="s">
        <v>182</v>
      </c>
      <c r="D30" s="1" t="s">
        <v>400</v>
      </c>
      <c r="E30" s="1" t="s">
        <v>99</v>
      </c>
      <c r="F30" s="1" t="s">
        <v>112</v>
      </c>
      <c r="G30" s="1">
        <v>2</v>
      </c>
      <c r="H30" s="1">
        <v>480</v>
      </c>
      <c r="I30" s="1">
        <v>23</v>
      </c>
      <c r="J30" s="1" t="s">
        <v>184</v>
      </c>
      <c r="K30" s="1" t="s">
        <v>183</v>
      </c>
      <c r="L30" s="1"/>
      <c r="M30" s="1" t="s">
        <v>18</v>
      </c>
      <c r="N30" s="1" t="s">
        <v>66</v>
      </c>
      <c r="O30" s="1" t="s">
        <v>9</v>
      </c>
      <c r="P30" s="1" t="s">
        <v>46</v>
      </c>
      <c r="Q30" s="1" t="s">
        <v>13</v>
      </c>
      <c r="R30" s="1" t="s">
        <v>14</v>
      </c>
      <c r="S30" s="1" t="s">
        <v>185</v>
      </c>
      <c r="T30" s="1" t="s">
        <v>14</v>
      </c>
      <c r="U30" s="1" t="s">
        <v>18</v>
      </c>
      <c r="V30" s="1" t="s">
        <v>17</v>
      </c>
      <c r="W30" s="1" t="s">
        <v>68</v>
      </c>
      <c r="X30" s="1" t="s">
        <v>18</v>
      </c>
      <c r="Y30" s="1" t="s">
        <v>18</v>
      </c>
      <c r="Z30" s="1" t="s">
        <v>18</v>
      </c>
      <c r="AA30" s="1" t="s">
        <v>34</v>
      </c>
      <c r="AB30" s="1" t="s">
        <v>35</v>
      </c>
      <c r="AC30" s="1" t="s">
        <v>20</v>
      </c>
      <c r="AD30" s="1" t="s">
        <v>21</v>
      </c>
      <c r="AE30" s="1" t="s">
        <v>18</v>
      </c>
      <c r="AF30" s="1" t="s">
        <v>18</v>
      </c>
      <c r="AG30" s="1" t="s">
        <v>18</v>
      </c>
      <c r="AH30" s="1" t="s">
        <v>84</v>
      </c>
    </row>
    <row r="31" spans="1:34" x14ac:dyDescent="0.2">
      <c r="A31" s="1" t="s">
        <v>186</v>
      </c>
      <c r="B31" s="2">
        <v>2018</v>
      </c>
      <c r="C31" s="1" t="s">
        <v>4</v>
      </c>
      <c r="D31" s="1" t="s">
        <v>401</v>
      </c>
      <c r="E31" s="1" t="s">
        <v>105</v>
      </c>
      <c r="F31" s="1" t="s">
        <v>8</v>
      </c>
      <c r="G31" s="1">
        <v>2</v>
      </c>
      <c r="H31" s="1"/>
      <c r="I31" s="1"/>
      <c r="J31" s="1" t="s">
        <v>188</v>
      </c>
      <c r="K31" s="1" t="s">
        <v>187</v>
      </c>
      <c r="L31" s="1" t="s">
        <v>453</v>
      </c>
      <c r="M31" s="1" t="s">
        <v>18</v>
      </c>
      <c r="N31" s="1" t="s">
        <v>81</v>
      </c>
      <c r="O31" s="1" t="s">
        <v>28</v>
      </c>
      <c r="P31" s="1" t="s">
        <v>12</v>
      </c>
      <c r="Q31" s="1" t="s">
        <v>189</v>
      </c>
      <c r="R31" s="1" t="s">
        <v>14</v>
      </c>
      <c r="S31" s="1" t="s">
        <v>190</v>
      </c>
      <c r="T31" s="1" t="s">
        <v>32</v>
      </c>
      <c r="U31" s="1" t="s">
        <v>18</v>
      </c>
      <c r="V31" s="1" t="s">
        <v>17</v>
      </c>
      <c r="W31" s="1" t="s">
        <v>18</v>
      </c>
      <c r="X31" s="1" t="s">
        <v>69</v>
      </c>
      <c r="Y31" s="1" t="s">
        <v>18</v>
      </c>
      <c r="Z31" s="1" t="s">
        <v>18</v>
      </c>
      <c r="AA31" s="1" t="s">
        <v>18</v>
      </c>
      <c r="AB31" s="1" t="s">
        <v>35</v>
      </c>
      <c r="AC31" s="1" t="s">
        <v>18</v>
      </c>
      <c r="AD31" s="1" t="s">
        <v>18</v>
      </c>
      <c r="AE31" s="1" t="s">
        <v>37</v>
      </c>
      <c r="AF31" s="1" t="s">
        <v>18</v>
      </c>
      <c r="AG31" s="1" t="s">
        <v>18</v>
      </c>
      <c r="AH31" s="1" t="s">
        <v>84</v>
      </c>
    </row>
    <row r="32" spans="1:34" x14ac:dyDescent="0.2">
      <c r="A32" s="1" t="s">
        <v>191</v>
      </c>
      <c r="B32" s="2">
        <v>2018</v>
      </c>
      <c r="C32" s="1" t="s">
        <v>192</v>
      </c>
      <c r="D32" s="1" t="s">
        <v>402</v>
      </c>
      <c r="E32" s="1" t="s">
        <v>105</v>
      </c>
      <c r="F32" s="1" t="s">
        <v>44</v>
      </c>
      <c r="G32" s="1">
        <v>1</v>
      </c>
      <c r="H32" s="1">
        <v>480</v>
      </c>
      <c r="I32" s="1">
        <v>50</v>
      </c>
      <c r="J32" s="1" t="s">
        <v>195</v>
      </c>
      <c r="K32" s="1" t="s">
        <v>193</v>
      </c>
      <c r="L32" s="1" t="s">
        <v>454</v>
      </c>
      <c r="M32" s="1"/>
      <c r="N32" s="1" t="s">
        <v>18</v>
      </c>
      <c r="O32" s="1" t="s">
        <v>194</v>
      </c>
      <c r="P32" s="1" t="s">
        <v>46</v>
      </c>
      <c r="Q32" s="1" t="s">
        <v>13</v>
      </c>
      <c r="R32" s="1" t="s">
        <v>14</v>
      </c>
      <c r="S32" s="1" t="s">
        <v>62</v>
      </c>
      <c r="T32" s="1" t="s">
        <v>32</v>
      </c>
      <c r="U32" s="1" t="s">
        <v>18</v>
      </c>
      <c r="V32" s="1" t="s">
        <v>17</v>
      </c>
      <c r="W32" s="1" t="s">
        <v>18</v>
      </c>
      <c r="X32" s="1" t="s">
        <v>18</v>
      </c>
      <c r="Y32" s="1" t="s">
        <v>18</v>
      </c>
      <c r="Z32" s="1" t="s">
        <v>18</v>
      </c>
      <c r="AA32" s="1" t="s">
        <v>18</v>
      </c>
      <c r="AB32" s="1" t="s">
        <v>18</v>
      </c>
      <c r="AC32" s="1" t="s">
        <v>18</v>
      </c>
      <c r="AD32" s="1" t="s">
        <v>18</v>
      </c>
      <c r="AE32" s="1" t="s">
        <v>37</v>
      </c>
      <c r="AF32" s="1" t="s">
        <v>18</v>
      </c>
      <c r="AG32" s="1" t="s">
        <v>38</v>
      </c>
      <c r="AH32" s="1" t="s">
        <v>18</v>
      </c>
    </row>
    <row r="33" spans="1:34" x14ac:dyDescent="0.2">
      <c r="A33" s="1" t="s">
        <v>196</v>
      </c>
      <c r="B33" s="2">
        <v>2018</v>
      </c>
      <c r="C33" s="1" t="s">
        <v>76</v>
      </c>
      <c r="D33" s="1" t="s">
        <v>403</v>
      </c>
      <c r="E33" s="1" t="s">
        <v>93</v>
      </c>
      <c r="F33" s="1" t="s">
        <v>198</v>
      </c>
      <c r="G33" s="1">
        <v>3</v>
      </c>
      <c r="H33" s="1">
        <v>180</v>
      </c>
      <c r="I33" s="1">
        <v>17</v>
      </c>
      <c r="J33" s="1" t="s">
        <v>199</v>
      </c>
      <c r="K33" s="1" t="s">
        <v>197</v>
      </c>
      <c r="L33" s="1" t="s">
        <v>455</v>
      </c>
      <c r="M33" s="1" t="s">
        <v>11</v>
      </c>
      <c r="N33" s="1" t="s">
        <v>66</v>
      </c>
      <c r="O33" s="1" t="s">
        <v>28</v>
      </c>
      <c r="P33" s="1" t="s">
        <v>12</v>
      </c>
      <c r="Q33" s="1" t="s">
        <v>200</v>
      </c>
      <c r="R33" s="1" t="s">
        <v>14</v>
      </c>
      <c r="S33" s="1" t="s">
        <v>201</v>
      </c>
      <c r="T33" s="1" t="s">
        <v>32</v>
      </c>
      <c r="U33" s="1" t="s">
        <v>16</v>
      </c>
      <c r="V33" s="1" t="s">
        <v>17</v>
      </c>
      <c r="W33" s="1" t="s">
        <v>18</v>
      </c>
      <c r="X33" s="1" t="s">
        <v>69</v>
      </c>
      <c r="Y33" s="1" t="s">
        <v>18</v>
      </c>
      <c r="Z33" s="1" t="s">
        <v>19</v>
      </c>
      <c r="AA33" s="1" t="s">
        <v>34</v>
      </c>
      <c r="AB33" s="1" t="s">
        <v>18</v>
      </c>
      <c r="AC33" s="1" t="s">
        <v>18</v>
      </c>
      <c r="AD33" s="1" t="s">
        <v>18</v>
      </c>
      <c r="AE33" s="1" t="s">
        <v>37</v>
      </c>
      <c r="AF33" s="1" t="s">
        <v>18</v>
      </c>
      <c r="AG33" s="1" t="s">
        <v>38</v>
      </c>
      <c r="AH33" s="1" t="s">
        <v>202</v>
      </c>
    </row>
    <row r="34" spans="1:34" x14ac:dyDescent="0.2">
      <c r="A34" s="1" t="s">
        <v>203</v>
      </c>
      <c r="B34" s="2">
        <v>2018</v>
      </c>
      <c r="C34" s="1" t="s">
        <v>204</v>
      </c>
      <c r="D34" s="1" t="s">
        <v>404</v>
      </c>
      <c r="E34" s="1" t="s">
        <v>105</v>
      </c>
      <c r="F34" s="1" t="s">
        <v>59</v>
      </c>
      <c r="G34" s="1">
        <v>1</v>
      </c>
      <c r="H34" s="1"/>
      <c r="I34" s="1">
        <v>10</v>
      </c>
      <c r="J34" s="1" t="s">
        <v>205</v>
      </c>
      <c r="K34" s="1" t="s">
        <v>81</v>
      </c>
      <c r="L34" s="1" t="s">
        <v>447</v>
      </c>
      <c r="M34" s="1" t="s">
        <v>18</v>
      </c>
      <c r="N34" s="1" t="s">
        <v>66</v>
      </c>
      <c r="O34" s="1" t="s">
        <v>28</v>
      </c>
      <c r="P34" s="1" t="s">
        <v>12</v>
      </c>
      <c r="Q34" s="1" t="s">
        <v>109</v>
      </c>
      <c r="R34" s="1" t="s">
        <v>14</v>
      </c>
      <c r="S34" s="1" t="s">
        <v>55</v>
      </c>
      <c r="T34" s="1" t="s">
        <v>32</v>
      </c>
      <c r="U34" s="1" t="s">
        <v>18</v>
      </c>
      <c r="V34" s="1" t="s">
        <v>17</v>
      </c>
      <c r="W34" s="1" t="s">
        <v>18</v>
      </c>
      <c r="X34" s="1" t="s">
        <v>206</v>
      </c>
      <c r="Y34" s="1" t="s">
        <v>18</v>
      </c>
      <c r="Z34" s="1" t="s">
        <v>19</v>
      </c>
      <c r="AA34" s="1" t="s">
        <v>18</v>
      </c>
      <c r="AB34" s="1" t="s">
        <v>18</v>
      </c>
      <c r="AC34" s="1" t="s">
        <v>18</v>
      </c>
      <c r="AD34" s="1" t="s">
        <v>18</v>
      </c>
      <c r="AE34" s="1" t="s">
        <v>18</v>
      </c>
      <c r="AF34" s="1" t="s">
        <v>18</v>
      </c>
      <c r="AG34" s="1" t="s">
        <v>18</v>
      </c>
      <c r="AH34" s="1" t="s">
        <v>207</v>
      </c>
    </row>
    <row r="35" spans="1:34" x14ac:dyDescent="0.2">
      <c r="A35" s="1" t="s">
        <v>208</v>
      </c>
      <c r="B35" s="2">
        <v>2018</v>
      </c>
      <c r="C35" s="1" t="s">
        <v>209</v>
      </c>
      <c r="D35" s="1" t="s">
        <v>405</v>
      </c>
      <c r="E35" s="1" t="s">
        <v>93</v>
      </c>
      <c r="F35" s="1" t="s">
        <v>59</v>
      </c>
      <c r="G35" s="1"/>
      <c r="H35" s="1">
        <v>150</v>
      </c>
      <c r="I35" s="1">
        <v>7</v>
      </c>
      <c r="J35" s="1" t="s">
        <v>120</v>
      </c>
      <c r="K35" s="1" t="s">
        <v>210</v>
      </c>
      <c r="L35" s="1"/>
      <c r="M35" s="1" t="s">
        <v>18</v>
      </c>
      <c r="N35" s="1" t="s">
        <v>66</v>
      </c>
      <c r="O35" s="1" t="s">
        <v>9</v>
      </c>
      <c r="P35" s="1" t="s">
        <v>12</v>
      </c>
      <c r="Q35" s="1" t="s">
        <v>13</v>
      </c>
      <c r="R35" s="1" t="s">
        <v>14</v>
      </c>
      <c r="S35" s="1" t="s">
        <v>211</v>
      </c>
      <c r="T35" s="1" t="s">
        <v>32</v>
      </c>
      <c r="U35" s="1" t="s">
        <v>16</v>
      </c>
      <c r="V35" s="1" t="s">
        <v>17</v>
      </c>
      <c r="W35" s="1" t="s">
        <v>18</v>
      </c>
      <c r="X35" s="1" t="s">
        <v>48</v>
      </c>
      <c r="Y35" s="1" t="s">
        <v>18</v>
      </c>
      <c r="Z35" s="1" t="s">
        <v>19</v>
      </c>
      <c r="AA35" s="1" t="s">
        <v>34</v>
      </c>
      <c r="AB35" s="1" t="s">
        <v>18</v>
      </c>
      <c r="AC35" s="1" t="s">
        <v>18</v>
      </c>
      <c r="AD35" s="1" t="s">
        <v>21</v>
      </c>
      <c r="AE35" s="1" t="s">
        <v>18</v>
      </c>
      <c r="AF35" s="1" t="s">
        <v>18</v>
      </c>
      <c r="AG35" s="1" t="s">
        <v>38</v>
      </c>
      <c r="AH35" s="1" t="s">
        <v>18</v>
      </c>
    </row>
    <row r="36" spans="1:34" x14ac:dyDescent="0.2">
      <c r="A36" s="1" t="s">
        <v>212</v>
      </c>
      <c r="B36" s="2">
        <v>2017</v>
      </c>
      <c r="C36" s="1" t="s">
        <v>130</v>
      </c>
      <c r="D36" s="1" t="s">
        <v>406</v>
      </c>
      <c r="E36" s="1" t="s">
        <v>213</v>
      </c>
      <c r="F36" s="1" t="s">
        <v>141</v>
      </c>
      <c r="G36" s="1">
        <v>3</v>
      </c>
      <c r="H36" s="1">
        <v>480</v>
      </c>
      <c r="I36" s="1">
        <v>13</v>
      </c>
      <c r="J36" s="1" t="s">
        <v>216</v>
      </c>
      <c r="K36" s="1" t="s">
        <v>214</v>
      </c>
      <c r="L36" s="1" t="s">
        <v>455</v>
      </c>
      <c r="M36" s="1" t="s">
        <v>18</v>
      </c>
      <c r="N36" s="1" t="s">
        <v>18</v>
      </c>
      <c r="O36" s="1" t="s">
        <v>215</v>
      </c>
      <c r="P36" s="1" t="s">
        <v>12</v>
      </c>
      <c r="Q36" s="1" t="s">
        <v>61</v>
      </c>
      <c r="R36" s="1" t="s">
        <v>14</v>
      </c>
      <c r="S36" s="1" t="s">
        <v>55</v>
      </c>
      <c r="T36" s="1" t="s">
        <v>14</v>
      </c>
      <c r="U36" s="1" t="s">
        <v>18</v>
      </c>
      <c r="V36" s="1" t="s">
        <v>17</v>
      </c>
      <c r="W36" s="1" t="s">
        <v>18</v>
      </c>
      <c r="X36" s="1" t="s">
        <v>69</v>
      </c>
      <c r="Y36" s="1" t="s">
        <v>18</v>
      </c>
      <c r="Z36" s="1" t="s">
        <v>19</v>
      </c>
      <c r="AA36" s="1" t="s">
        <v>34</v>
      </c>
      <c r="AB36" s="1" t="s">
        <v>35</v>
      </c>
      <c r="AC36" s="1" t="s">
        <v>18</v>
      </c>
      <c r="AD36" s="1" t="s">
        <v>18</v>
      </c>
      <c r="AE36" s="1" t="s">
        <v>37</v>
      </c>
      <c r="AF36" s="1" t="s">
        <v>18</v>
      </c>
      <c r="AG36" s="1" t="s">
        <v>18</v>
      </c>
      <c r="AH36" s="1" t="s">
        <v>18</v>
      </c>
    </row>
    <row r="37" spans="1:34" x14ac:dyDescent="0.2">
      <c r="A37" s="1" t="s">
        <v>217</v>
      </c>
      <c r="B37" s="2">
        <v>2017</v>
      </c>
      <c r="C37" s="1" t="s">
        <v>4</v>
      </c>
      <c r="D37" s="1" t="s">
        <v>407</v>
      </c>
      <c r="E37" s="1" t="s">
        <v>42</v>
      </c>
      <c r="F37" s="1" t="s">
        <v>141</v>
      </c>
      <c r="G37" s="1">
        <v>5</v>
      </c>
      <c r="H37" s="1"/>
      <c r="I37" s="1">
        <v>7</v>
      </c>
      <c r="J37" s="1"/>
      <c r="K37" s="1" t="s">
        <v>118</v>
      </c>
      <c r="L37" s="1"/>
      <c r="M37" s="1" t="s">
        <v>18</v>
      </c>
      <c r="N37" s="1" t="s">
        <v>66</v>
      </c>
      <c r="O37" s="1" t="s">
        <v>218</v>
      </c>
      <c r="P37" s="1" t="s">
        <v>12</v>
      </c>
      <c r="Q37" s="1" t="s">
        <v>13</v>
      </c>
      <c r="R37" s="1" t="s">
        <v>14</v>
      </c>
      <c r="S37" s="1" t="s">
        <v>55</v>
      </c>
      <c r="T37" s="1" t="s">
        <v>32</v>
      </c>
      <c r="U37" s="1" t="s">
        <v>18</v>
      </c>
      <c r="V37" s="1" t="s">
        <v>17</v>
      </c>
      <c r="W37" s="1" t="s">
        <v>18</v>
      </c>
      <c r="X37" s="1" t="s">
        <v>48</v>
      </c>
      <c r="Y37" s="1" t="s">
        <v>18</v>
      </c>
      <c r="Z37" s="1" t="s">
        <v>18</v>
      </c>
      <c r="AA37" s="1" t="s">
        <v>18</v>
      </c>
      <c r="AB37" s="1" t="s">
        <v>18</v>
      </c>
      <c r="AC37" s="1" t="s">
        <v>18</v>
      </c>
      <c r="AD37" s="1" t="s">
        <v>18</v>
      </c>
      <c r="AE37" s="1" t="s">
        <v>18</v>
      </c>
      <c r="AF37" s="1" t="s">
        <v>18</v>
      </c>
      <c r="AG37" s="1" t="s">
        <v>38</v>
      </c>
      <c r="AH37" s="1" t="s">
        <v>84</v>
      </c>
    </row>
    <row r="38" spans="1:34" x14ac:dyDescent="0.2">
      <c r="A38" s="1" t="s">
        <v>219</v>
      </c>
      <c r="B38" s="2">
        <v>2017</v>
      </c>
      <c r="C38" s="1" t="s">
        <v>220</v>
      </c>
      <c r="D38" s="1" t="s">
        <v>408</v>
      </c>
      <c r="E38" s="1" t="s">
        <v>24</v>
      </c>
      <c r="F38" s="1" t="s">
        <v>8</v>
      </c>
      <c r="G38" s="1">
        <v>4</v>
      </c>
      <c r="H38" s="1">
        <v>180</v>
      </c>
      <c r="I38" s="1">
        <v>10</v>
      </c>
      <c r="J38" s="1" t="s">
        <v>222</v>
      </c>
      <c r="K38" s="1" t="s">
        <v>221</v>
      </c>
      <c r="L38" s="1"/>
      <c r="M38" s="1" t="s">
        <v>18</v>
      </c>
      <c r="N38" s="1" t="s">
        <v>66</v>
      </c>
      <c r="O38" s="1" t="s">
        <v>9</v>
      </c>
      <c r="P38" s="1" t="s">
        <v>12</v>
      </c>
      <c r="Q38" s="1" t="s">
        <v>13</v>
      </c>
      <c r="R38" s="1" t="s">
        <v>14</v>
      </c>
      <c r="S38" s="1" t="s">
        <v>55</v>
      </c>
      <c r="T38" s="1" t="s">
        <v>14</v>
      </c>
      <c r="U38" s="1" t="s">
        <v>18</v>
      </c>
      <c r="V38" s="1" t="s">
        <v>17</v>
      </c>
      <c r="W38" s="1" t="s">
        <v>68</v>
      </c>
      <c r="X38" s="1" t="s">
        <v>18</v>
      </c>
      <c r="Y38" s="1" t="s">
        <v>18</v>
      </c>
      <c r="Z38" s="1" t="s">
        <v>18</v>
      </c>
      <c r="AA38" s="1" t="s">
        <v>34</v>
      </c>
      <c r="AB38" s="1" t="s">
        <v>18</v>
      </c>
      <c r="AC38" s="1" t="s">
        <v>20</v>
      </c>
      <c r="AD38" s="1" t="s">
        <v>21</v>
      </c>
      <c r="AE38" s="1" t="s">
        <v>18</v>
      </c>
      <c r="AF38" s="1" t="s">
        <v>16</v>
      </c>
      <c r="AG38" s="1" t="s">
        <v>18</v>
      </c>
      <c r="AH38" s="1" t="s">
        <v>18</v>
      </c>
    </row>
    <row r="39" spans="1:34" x14ac:dyDescent="0.2">
      <c r="A39" s="1" t="s">
        <v>223</v>
      </c>
      <c r="B39" s="2">
        <v>2017</v>
      </c>
      <c r="C39" s="1" t="s">
        <v>4</v>
      </c>
      <c r="D39" s="1" t="s">
        <v>409</v>
      </c>
      <c r="E39" s="1" t="s">
        <v>105</v>
      </c>
      <c r="F39" s="1" t="s">
        <v>141</v>
      </c>
      <c r="G39" s="1">
        <v>4</v>
      </c>
      <c r="H39" s="1">
        <v>90</v>
      </c>
      <c r="I39" s="1"/>
      <c r="J39" s="1" t="s">
        <v>224</v>
      </c>
      <c r="K39" s="1" t="s">
        <v>118</v>
      </c>
      <c r="L39" s="1" t="s">
        <v>456</v>
      </c>
      <c r="M39" s="1" t="s">
        <v>18</v>
      </c>
      <c r="N39" s="1" t="s">
        <v>66</v>
      </c>
      <c r="O39" s="1" t="s">
        <v>28</v>
      </c>
      <c r="P39" s="1" t="s">
        <v>46</v>
      </c>
      <c r="Q39" s="1" t="s">
        <v>200</v>
      </c>
      <c r="R39" s="1" t="s">
        <v>14</v>
      </c>
      <c r="S39" s="1" t="s">
        <v>55</v>
      </c>
      <c r="T39" s="1" t="s">
        <v>32</v>
      </c>
      <c r="U39" s="1" t="s">
        <v>18</v>
      </c>
      <c r="V39" s="1" t="s">
        <v>17</v>
      </c>
      <c r="W39" s="1" t="s">
        <v>18</v>
      </c>
      <c r="X39" s="1" t="s">
        <v>18</v>
      </c>
      <c r="Y39" s="1" t="s">
        <v>18</v>
      </c>
      <c r="Z39" s="1" t="s">
        <v>18</v>
      </c>
      <c r="AA39" s="1" t="s">
        <v>34</v>
      </c>
      <c r="AB39" s="1" t="s">
        <v>18</v>
      </c>
      <c r="AC39" s="1" t="s">
        <v>18</v>
      </c>
      <c r="AD39" s="1" t="s">
        <v>21</v>
      </c>
      <c r="AE39" s="1" t="s">
        <v>18</v>
      </c>
      <c r="AF39" s="1" t="s">
        <v>18</v>
      </c>
      <c r="AG39" s="1" t="s">
        <v>18</v>
      </c>
      <c r="AH39" s="1" t="s">
        <v>84</v>
      </c>
    </row>
    <row r="40" spans="1:34" x14ac:dyDescent="0.2">
      <c r="A40" s="1" t="s">
        <v>225</v>
      </c>
      <c r="B40" s="2">
        <v>2017</v>
      </c>
      <c r="C40" s="1" t="s">
        <v>4</v>
      </c>
      <c r="D40" s="1" t="s">
        <v>410</v>
      </c>
      <c r="E40" s="1" t="s">
        <v>226</v>
      </c>
      <c r="F40" s="1" t="s">
        <v>228</v>
      </c>
      <c r="G40" s="1" t="s">
        <v>133</v>
      </c>
      <c r="H40" s="1"/>
      <c r="I40" s="1">
        <v>25</v>
      </c>
      <c r="J40" s="1" t="s">
        <v>229</v>
      </c>
      <c r="K40" s="1" t="s">
        <v>227</v>
      </c>
      <c r="L40" s="1"/>
      <c r="M40" s="1" t="s">
        <v>11</v>
      </c>
      <c r="N40" s="1" t="s">
        <v>66</v>
      </c>
      <c r="O40" s="1" t="s">
        <v>218</v>
      </c>
      <c r="P40" s="1" t="s">
        <v>12</v>
      </c>
      <c r="Q40" s="1" t="s">
        <v>230</v>
      </c>
      <c r="R40" s="1" t="s">
        <v>14</v>
      </c>
      <c r="S40" s="1" t="s">
        <v>231</v>
      </c>
      <c r="T40" s="1" t="s">
        <v>232</v>
      </c>
      <c r="U40" s="1" t="s">
        <v>16</v>
      </c>
      <c r="V40" s="1" t="s">
        <v>17</v>
      </c>
      <c r="W40" s="1" t="s">
        <v>68</v>
      </c>
      <c r="X40" s="1" t="s">
        <v>69</v>
      </c>
      <c r="Y40" s="1" t="s">
        <v>18</v>
      </c>
      <c r="Z40" s="1" t="s">
        <v>19</v>
      </c>
      <c r="AA40" s="1" t="s">
        <v>34</v>
      </c>
      <c r="AB40" s="1" t="s">
        <v>35</v>
      </c>
      <c r="AC40" s="1" t="s">
        <v>18</v>
      </c>
      <c r="AD40" s="1" t="s">
        <v>18</v>
      </c>
      <c r="AE40" s="1" t="s">
        <v>37</v>
      </c>
      <c r="AF40" s="1" t="s">
        <v>18</v>
      </c>
      <c r="AG40" s="1" t="s">
        <v>18</v>
      </c>
      <c r="AH40" s="1" t="s">
        <v>18</v>
      </c>
    </row>
    <row r="41" spans="1:34" x14ac:dyDescent="0.2">
      <c r="A41" s="1" t="s">
        <v>233</v>
      </c>
      <c r="B41" s="2">
        <v>2017</v>
      </c>
      <c r="C41" s="1" t="s">
        <v>234</v>
      </c>
      <c r="D41" s="1" t="s">
        <v>411</v>
      </c>
      <c r="E41" s="1" t="s">
        <v>24</v>
      </c>
      <c r="F41" s="1" t="s">
        <v>74</v>
      </c>
      <c r="G41" s="1">
        <v>3</v>
      </c>
      <c r="H41" s="1"/>
      <c r="I41" s="1">
        <v>12</v>
      </c>
      <c r="J41" s="1" t="s">
        <v>236</v>
      </c>
      <c r="K41" s="1" t="s">
        <v>235</v>
      </c>
      <c r="L41" s="1"/>
      <c r="M41" s="1" t="s">
        <v>18</v>
      </c>
      <c r="N41" s="1" t="s">
        <v>18</v>
      </c>
      <c r="O41" s="1" t="s">
        <v>9</v>
      </c>
      <c r="P41" s="1" t="s">
        <v>12</v>
      </c>
      <c r="Q41" s="1" t="s">
        <v>13</v>
      </c>
      <c r="R41" s="1" t="s">
        <v>14</v>
      </c>
      <c r="S41" s="1" t="s">
        <v>128</v>
      </c>
      <c r="T41" s="1" t="s">
        <v>32</v>
      </c>
      <c r="U41" s="1" t="s">
        <v>18</v>
      </c>
      <c r="V41" s="1" t="s">
        <v>17</v>
      </c>
      <c r="W41" s="1" t="s">
        <v>18</v>
      </c>
      <c r="X41" s="1" t="s">
        <v>18</v>
      </c>
      <c r="Y41" s="1" t="s">
        <v>18</v>
      </c>
      <c r="Z41" s="1" t="s">
        <v>19</v>
      </c>
      <c r="AA41" s="1" t="s">
        <v>18</v>
      </c>
      <c r="AB41" s="1" t="s">
        <v>35</v>
      </c>
      <c r="AC41" s="1" t="s">
        <v>18</v>
      </c>
      <c r="AD41" s="1" t="s">
        <v>18</v>
      </c>
      <c r="AE41" s="1" t="s">
        <v>18</v>
      </c>
      <c r="AF41" s="1" t="s">
        <v>18</v>
      </c>
      <c r="AG41" s="1" t="s">
        <v>18</v>
      </c>
      <c r="AH41" s="1" t="s">
        <v>18</v>
      </c>
    </row>
    <row r="42" spans="1:34" x14ac:dyDescent="0.2">
      <c r="A42" s="1" t="s">
        <v>237</v>
      </c>
      <c r="B42" s="2">
        <v>2017</v>
      </c>
      <c r="C42" s="1" t="s">
        <v>40</v>
      </c>
      <c r="D42" s="1" t="s">
        <v>412</v>
      </c>
      <c r="E42" s="1" t="s">
        <v>238</v>
      </c>
      <c r="F42" s="1" t="s">
        <v>81</v>
      </c>
      <c r="G42" s="1">
        <v>2</v>
      </c>
      <c r="H42" s="1">
        <v>240</v>
      </c>
      <c r="I42" s="1">
        <v>22</v>
      </c>
      <c r="J42" s="1" t="s">
        <v>240</v>
      </c>
      <c r="K42" s="1" t="s">
        <v>239</v>
      </c>
      <c r="L42" s="1" t="s">
        <v>458</v>
      </c>
      <c r="M42" s="1" t="s">
        <v>18</v>
      </c>
      <c r="N42" s="1" t="s">
        <v>27</v>
      </c>
      <c r="O42" s="1" t="s">
        <v>218</v>
      </c>
      <c r="P42" s="1" t="s">
        <v>12</v>
      </c>
      <c r="Q42" s="1" t="s">
        <v>13</v>
      </c>
      <c r="R42" s="1" t="s">
        <v>14</v>
      </c>
      <c r="S42" s="1" t="s">
        <v>55</v>
      </c>
      <c r="T42" s="1" t="s">
        <v>32</v>
      </c>
      <c r="U42" s="1" t="s">
        <v>16</v>
      </c>
      <c r="V42" s="1" t="s">
        <v>17</v>
      </c>
      <c r="W42" s="1" t="s">
        <v>18</v>
      </c>
      <c r="X42" s="1" t="s">
        <v>18</v>
      </c>
      <c r="Y42" s="1" t="s">
        <v>18</v>
      </c>
      <c r="Z42" s="1" t="s">
        <v>18</v>
      </c>
      <c r="AA42" s="1" t="s">
        <v>34</v>
      </c>
      <c r="AB42" s="1" t="s">
        <v>18</v>
      </c>
      <c r="AC42" s="1" t="s">
        <v>18</v>
      </c>
      <c r="AD42" s="1" t="s">
        <v>18</v>
      </c>
      <c r="AE42" s="1" t="s">
        <v>37</v>
      </c>
      <c r="AF42" s="1" t="s">
        <v>18</v>
      </c>
      <c r="AG42" s="1" t="s">
        <v>18</v>
      </c>
      <c r="AH42" s="1" t="s">
        <v>18</v>
      </c>
    </row>
    <row r="43" spans="1:34" x14ac:dyDescent="0.2">
      <c r="A43" s="1" t="s">
        <v>241</v>
      </c>
      <c r="B43" s="2">
        <v>2017</v>
      </c>
      <c r="C43" s="1" t="s">
        <v>40</v>
      </c>
      <c r="D43" s="1" t="s">
        <v>413</v>
      </c>
      <c r="E43" s="1" t="s">
        <v>93</v>
      </c>
      <c r="F43" s="1" t="s">
        <v>8</v>
      </c>
      <c r="G43" s="1">
        <v>2</v>
      </c>
      <c r="H43" s="1">
        <v>180</v>
      </c>
      <c r="I43" s="1">
        <v>13</v>
      </c>
      <c r="J43" s="1" t="s">
        <v>242</v>
      </c>
      <c r="K43" s="1" t="s">
        <v>140</v>
      </c>
      <c r="L43" s="1" t="s">
        <v>459</v>
      </c>
      <c r="M43" s="1" t="s">
        <v>18</v>
      </c>
      <c r="N43" s="1" t="s">
        <v>18</v>
      </c>
      <c r="O43" s="1" t="s">
        <v>9</v>
      </c>
      <c r="P43" s="1" t="s">
        <v>243</v>
      </c>
      <c r="Q43" s="1" t="s">
        <v>13</v>
      </c>
      <c r="R43" s="1" t="s">
        <v>14</v>
      </c>
      <c r="S43" s="1" t="s">
        <v>244</v>
      </c>
      <c r="T43" s="1" t="s">
        <v>14</v>
      </c>
      <c r="U43" s="1" t="s">
        <v>16</v>
      </c>
      <c r="V43" s="1" t="s">
        <v>17</v>
      </c>
      <c r="W43" s="1" t="s">
        <v>18</v>
      </c>
      <c r="X43" s="1" t="s">
        <v>18</v>
      </c>
      <c r="Y43" s="1" t="s">
        <v>33</v>
      </c>
      <c r="Z43" s="1" t="s">
        <v>19</v>
      </c>
      <c r="AA43" s="1" t="s">
        <v>34</v>
      </c>
      <c r="AB43" s="1" t="s">
        <v>18</v>
      </c>
      <c r="AC43" s="1" t="s">
        <v>18</v>
      </c>
      <c r="AD43" s="1" t="s">
        <v>21</v>
      </c>
      <c r="AE43" s="1" t="s">
        <v>37</v>
      </c>
      <c r="AF43" s="1" t="s">
        <v>18</v>
      </c>
      <c r="AG43" s="1" t="s">
        <v>18</v>
      </c>
      <c r="AH43" s="1" t="s">
        <v>18</v>
      </c>
    </row>
    <row r="44" spans="1:34" x14ac:dyDescent="0.2">
      <c r="A44" s="1" t="s">
        <v>245</v>
      </c>
      <c r="B44" s="2">
        <v>2016</v>
      </c>
      <c r="C44" s="1" t="s">
        <v>4</v>
      </c>
      <c r="D44" s="1" t="s">
        <v>414</v>
      </c>
      <c r="E44" s="1" t="s">
        <v>24</v>
      </c>
      <c r="F44" s="1" t="s">
        <v>44</v>
      </c>
      <c r="G44" s="1">
        <v>4</v>
      </c>
      <c r="H44" s="1">
        <v>75</v>
      </c>
      <c r="I44" s="1"/>
      <c r="J44" s="1" t="s">
        <v>247</v>
      </c>
      <c r="K44" s="1" t="s">
        <v>246</v>
      </c>
      <c r="L44" s="1"/>
      <c r="M44" s="1" t="s">
        <v>11</v>
      </c>
      <c r="N44" s="1" t="s">
        <v>66</v>
      </c>
      <c r="O44" s="1" t="s">
        <v>28</v>
      </c>
      <c r="P44" s="1" t="s">
        <v>46</v>
      </c>
      <c r="Q44" s="1" t="s">
        <v>109</v>
      </c>
      <c r="R44" s="1" t="s">
        <v>14</v>
      </c>
      <c r="S44" s="1" t="s">
        <v>62</v>
      </c>
      <c r="T44" s="1" t="s">
        <v>14</v>
      </c>
      <c r="U44" s="1" t="s">
        <v>16</v>
      </c>
      <c r="V44" s="1" t="s">
        <v>17</v>
      </c>
      <c r="W44" s="1" t="s">
        <v>18</v>
      </c>
      <c r="X44" s="1" t="s">
        <v>18</v>
      </c>
      <c r="Y44" s="1" t="s">
        <v>18</v>
      </c>
      <c r="Z44" s="1" t="s">
        <v>18</v>
      </c>
      <c r="AA44" s="1" t="s">
        <v>34</v>
      </c>
      <c r="AB44" s="1" t="s">
        <v>35</v>
      </c>
      <c r="AC44" s="1" t="s">
        <v>20</v>
      </c>
      <c r="AD44" s="1" t="s">
        <v>18</v>
      </c>
      <c r="AE44" s="1" t="s">
        <v>37</v>
      </c>
      <c r="AF44" s="1" t="s">
        <v>16</v>
      </c>
      <c r="AG44" s="1" t="s">
        <v>38</v>
      </c>
      <c r="AH44" s="1" t="s">
        <v>84</v>
      </c>
    </row>
    <row r="45" spans="1:34" x14ac:dyDescent="0.2">
      <c r="A45" s="1" t="s">
        <v>457</v>
      </c>
      <c r="B45" s="2">
        <v>2016</v>
      </c>
      <c r="C45" s="1" t="s">
        <v>76</v>
      </c>
      <c r="D45" s="1" t="s">
        <v>415</v>
      </c>
      <c r="E45" s="1" t="s">
        <v>248</v>
      </c>
      <c r="F45" s="1" t="s">
        <v>59</v>
      </c>
      <c r="G45" s="1">
        <v>2</v>
      </c>
      <c r="H45" s="1">
        <v>240</v>
      </c>
      <c r="I45" s="1">
        <v>26</v>
      </c>
      <c r="J45" s="1" t="s">
        <v>250</v>
      </c>
      <c r="K45" s="1" t="s">
        <v>249</v>
      </c>
      <c r="L45" s="1"/>
      <c r="M45" s="1" t="s">
        <v>18</v>
      </c>
      <c r="N45" s="1" t="s">
        <v>126</v>
      </c>
      <c r="O45" s="1" t="s">
        <v>9</v>
      </c>
      <c r="P45" s="1" t="s">
        <v>12</v>
      </c>
      <c r="Q45" s="1" t="s">
        <v>13</v>
      </c>
      <c r="R45" s="1" t="s">
        <v>14</v>
      </c>
      <c r="S45" s="1" t="s">
        <v>190</v>
      </c>
      <c r="T45" s="1" t="s">
        <v>32</v>
      </c>
      <c r="U45" s="1"/>
      <c r="V45" s="1" t="s">
        <v>17</v>
      </c>
      <c r="W45" s="1" t="s">
        <v>251</v>
      </c>
      <c r="X45" s="1" t="s">
        <v>48</v>
      </c>
      <c r="Y45" s="1" t="s">
        <v>18</v>
      </c>
      <c r="Z45" s="1" t="s">
        <v>18</v>
      </c>
      <c r="AA45" s="1" t="s">
        <v>34</v>
      </c>
      <c r="AB45" s="1" t="s">
        <v>18</v>
      </c>
      <c r="AC45" s="1" t="s">
        <v>18</v>
      </c>
      <c r="AD45" s="1" t="s">
        <v>18</v>
      </c>
      <c r="AE45" s="1" t="s">
        <v>37</v>
      </c>
      <c r="AF45" s="1" t="s">
        <v>18</v>
      </c>
      <c r="AG45" s="1" t="s">
        <v>18</v>
      </c>
      <c r="AH45" s="1" t="s">
        <v>18</v>
      </c>
    </row>
    <row r="46" spans="1:34" x14ac:dyDescent="0.2">
      <c r="A46" s="1" t="s">
        <v>252</v>
      </c>
      <c r="B46" s="2">
        <v>2016</v>
      </c>
      <c r="C46" s="1" t="s">
        <v>253</v>
      </c>
      <c r="D46" s="1" t="s">
        <v>416</v>
      </c>
      <c r="E46" s="1" t="s">
        <v>254</v>
      </c>
      <c r="F46" s="1" t="s">
        <v>141</v>
      </c>
      <c r="G46" s="1">
        <v>7</v>
      </c>
      <c r="H46" s="1"/>
      <c r="I46" s="1">
        <v>5</v>
      </c>
      <c r="J46" s="1" t="s">
        <v>256</v>
      </c>
      <c r="K46" s="1" t="s">
        <v>255</v>
      </c>
      <c r="L46" s="1"/>
      <c r="M46" s="1" t="s">
        <v>18</v>
      </c>
      <c r="N46" s="1" t="s">
        <v>66</v>
      </c>
      <c r="O46" s="1" t="s">
        <v>9</v>
      </c>
      <c r="P46" s="1" t="s">
        <v>12</v>
      </c>
      <c r="Q46" s="1" t="s">
        <v>13</v>
      </c>
      <c r="R46" s="1" t="s">
        <v>14</v>
      </c>
      <c r="S46" s="1" t="s">
        <v>55</v>
      </c>
      <c r="T46" s="1" t="s">
        <v>232</v>
      </c>
      <c r="U46" s="1" t="s">
        <v>16</v>
      </c>
      <c r="V46" s="1" t="s">
        <v>17</v>
      </c>
      <c r="W46" s="1" t="s">
        <v>68</v>
      </c>
      <c r="X46" s="1" t="s">
        <v>18</v>
      </c>
      <c r="Y46" s="1" t="s">
        <v>18</v>
      </c>
      <c r="Z46" s="1" t="s">
        <v>19</v>
      </c>
      <c r="AA46" s="1" t="s">
        <v>34</v>
      </c>
      <c r="AB46" s="1" t="s">
        <v>35</v>
      </c>
      <c r="AC46" s="1" t="s">
        <v>18</v>
      </c>
      <c r="AD46" s="1" t="s">
        <v>21</v>
      </c>
      <c r="AE46" s="1" t="s">
        <v>18</v>
      </c>
      <c r="AF46" s="1" t="s">
        <v>18</v>
      </c>
      <c r="AG46" s="1" t="s">
        <v>18</v>
      </c>
      <c r="AH46" s="1" t="s">
        <v>84</v>
      </c>
    </row>
    <row r="47" spans="1:34" x14ac:dyDescent="0.2">
      <c r="A47" s="1" t="s">
        <v>257</v>
      </c>
      <c r="B47" s="2">
        <v>2016</v>
      </c>
      <c r="C47" s="1" t="s">
        <v>4</v>
      </c>
      <c r="D47" s="1" t="s">
        <v>417</v>
      </c>
      <c r="E47" s="1" t="s">
        <v>105</v>
      </c>
      <c r="F47" s="1" t="s">
        <v>259</v>
      </c>
      <c r="G47" s="1">
        <v>1</v>
      </c>
      <c r="H47" s="1">
        <v>45</v>
      </c>
      <c r="I47" s="1">
        <v>27</v>
      </c>
      <c r="J47" s="1" t="s">
        <v>260</v>
      </c>
      <c r="K47" s="1" t="s">
        <v>258</v>
      </c>
      <c r="L47" s="1"/>
      <c r="M47" s="1" t="s">
        <v>11</v>
      </c>
      <c r="N47" s="1" t="s">
        <v>18</v>
      </c>
      <c r="O47" s="1" t="s">
        <v>9</v>
      </c>
      <c r="P47" s="1" t="s">
        <v>12</v>
      </c>
      <c r="Q47" s="1" t="s">
        <v>13</v>
      </c>
      <c r="R47" s="1" t="s">
        <v>14</v>
      </c>
      <c r="S47" s="1" t="s">
        <v>261</v>
      </c>
      <c r="T47" s="1" t="s">
        <v>32</v>
      </c>
      <c r="U47" s="1" t="s">
        <v>16</v>
      </c>
      <c r="V47" s="1" t="s">
        <v>17</v>
      </c>
      <c r="W47" s="1" t="s">
        <v>68</v>
      </c>
      <c r="X47" s="1" t="s">
        <v>69</v>
      </c>
      <c r="Y47" s="1" t="s">
        <v>18</v>
      </c>
      <c r="Z47" s="1" t="s">
        <v>19</v>
      </c>
      <c r="AA47" s="1" t="s">
        <v>18</v>
      </c>
      <c r="AB47" s="1" t="s">
        <v>18</v>
      </c>
      <c r="AC47" s="1" t="s">
        <v>18</v>
      </c>
      <c r="AD47" s="1" t="s">
        <v>18</v>
      </c>
      <c r="AE47" s="1" t="s">
        <v>37</v>
      </c>
      <c r="AF47" s="1" t="s">
        <v>18</v>
      </c>
      <c r="AG47" s="1" t="s">
        <v>38</v>
      </c>
      <c r="AH47" s="1" t="s">
        <v>18</v>
      </c>
    </row>
    <row r="48" spans="1:34" x14ac:dyDescent="0.2">
      <c r="A48" s="1" t="s">
        <v>262</v>
      </c>
      <c r="B48" s="2">
        <v>2016</v>
      </c>
      <c r="C48" s="1" t="s">
        <v>4</v>
      </c>
      <c r="D48" s="1" t="s">
        <v>418</v>
      </c>
      <c r="E48" s="1" t="s">
        <v>105</v>
      </c>
      <c r="F48" s="1" t="s">
        <v>107</v>
      </c>
      <c r="G48" s="1">
        <v>3</v>
      </c>
      <c r="H48" s="1">
        <v>120</v>
      </c>
      <c r="I48" s="1">
        <v>30</v>
      </c>
      <c r="J48" s="1" t="s">
        <v>264</v>
      </c>
      <c r="K48" s="1" t="s">
        <v>263</v>
      </c>
      <c r="L48" s="1"/>
      <c r="M48" s="1" t="s">
        <v>18</v>
      </c>
      <c r="N48" s="1" t="s">
        <v>66</v>
      </c>
      <c r="O48" s="1" t="s">
        <v>28</v>
      </c>
      <c r="P48" s="1" t="s">
        <v>46</v>
      </c>
      <c r="Q48" s="1" t="s">
        <v>61</v>
      </c>
      <c r="R48" s="1" t="s">
        <v>14</v>
      </c>
      <c r="S48" s="1" t="s">
        <v>62</v>
      </c>
      <c r="T48" s="1" t="s">
        <v>32</v>
      </c>
      <c r="U48" s="1" t="s">
        <v>18</v>
      </c>
      <c r="V48" s="1" t="s">
        <v>17</v>
      </c>
      <c r="W48" s="1" t="s">
        <v>18</v>
      </c>
      <c r="X48" s="1" t="s">
        <v>18</v>
      </c>
      <c r="Y48" s="1" t="s">
        <v>18</v>
      </c>
      <c r="Z48" s="1" t="s">
        <v>18</v>
      </c>
      <c r="AA48" s="1" t="s">
        <v>18</v>
      </c>
      <c r="AB48" s="1" t="s">
        <v>18</v>
      </c>
      <c r="AC48" s="1" t="s">
        <v>18</v>
      </c>
      <c r="AD48" s="1" t="s">
        <v>18</v>
      </c>
      <c r="AE48" s="1" t="s">
        <v>18</v>
      </c>
      <c r="AF48" s="1" t="s">
        <v>18</v>
      </c>
      <c r="AG48" s="1" t="s">
        <v>18</v>
      </c>
      <c r="AH48" s="1" t="s">
        <v>18</v>
      </c>
    </row>
    <row r="49" spans="1:34" x14ac:dyDescent="0.2">
      <c r="A49" s="1" t="s">
        <v>265</v>
      </c>
      <c r="B49" s="2">
        <v>2015</v>
      </c>
      <c r="C49" s="1" t="s">
        <v>130</v>
      </c>
      <c r="D49" s="1" t="s">
        <v>419</v>
      </c>
      <c r="E49" s="1" t="s">
        <v>87</v>
      </c>
      <c r="F49" s="1" t="s">
        <v>8</v>
      </c>
      <c r="G49" s="1">
        <v>1</v>
      </c>
      <c r="H49" s="1"/>
      <c r="I49" s="1">
        <v>16</v>
      </c>
      <c r="J49" s="1" t="s">
        <v>267</v>
      </c>
      <c r="K49" s="1" t="s">
        <v>266</v>
      </c>
      <c r="L49" s="1"/>
      <c r="M49" s="1" t="s">
        <v>18</v>
      </c>
      <c r="N49" s="1" t="s">
        <v>66</v>
      </c>
      <c r="O49" s="1" t="s">
        <v>9</v>
      </c>
      <c r="P49" s="1" t="s">
        <v>12</v>
      </c>
      <c r="Q49" s="1" t="s">
        <v>13</v>
      </c>
      <c r="R49" s="1" t="s">
        <v>14</v>
      </c>
      <c r="S49" s="1" t="s">
        <v>62</v>
      </c>
      <c r="T49" s="1" t="s">
        <v>14</v>
      </c>
      <c r="U49" s="1" t="s">
        <v>18</v>
      </c>
      <c r="V49" s="1" t="s">
        <v>17</v>
      </c>
      <c r="W49" s="1" t="s">
        <v>68</v>
      </c>
      <c r="X49" s="1" t="s">
        <v>18</v>
      </c>
      <c r="Y49" s="1" t="s">
        <v>18</v>
      </c>
      <c r="Z49" s="1" t="s">
        <v>18</v>
      </c>
      <c r="AA49" s="1" t="s">
        <v>34</v>
      </c>
      <c r="AB49" s="1" t="s">
        <v>18</v>
      </c>
      <c r="AC49" s="1" t="s">
        <v>18</v>
      </c>
      <c r="AD49" s="1" t="s">
        <v>18</v>
      </c>
      <c r="AE49" s="1" t="s">
        <v>18</v>
      </c>
      <c r="AF49" s="1" t="s">
        <v>18</v>
      </c>
      <c r="AG49" s="1" t="s">
        <v>18</v>
      </c>
      <c r="AH49" s="1" t="s">
        <v>18</v>
      </c>
    </row>
    <row r="50" spans="1:34" x14ac:dyDescent="0.2">
      <c r="A50" s="1" t="s">
        <v>268</v>
      </c>
      <c r="B50" s="2">
        <v>2015</v>
      </c>
      <c r="C50" s="1" t="s">
        <v>4</v>
      </c>
      <c r="D50" s="1" t="s">
        <v>420</v>
      </c>
      <c r="E50" s="1" t="s">
        <v>238</v>
      </c>
      <c r="F50" s="1" t="s">
        <v>8</v>
      </c>
      <c r="G50" s="1">
        <v>2</v>
      </c>
      <c r="H50" s="1">
        <v>60</v>
      </c>
      <c r="I50" s="1">
        <v>12</v>
      </c>
      <c r="J50" s="1" t="s">
        <v>270</v>
      </c>
      <c r="K50" s="1" t="s">
        <v>269</v>
      </c>
      <c r="L50" s="1"/>
      <c r="M50" s="1" t="s">
        <v>18</v>
      </c>
      <c r="N50" s="1" t="s">
        <v>66</v>
      </c>
      <c r="O50" s="1" t="s">
        <v>9</v>
      </c>
      <c r="P50" s="1" t="s">
        <v>12</v>
      </c>
      <c r="Q50" s="1" t="s">
        <v>13</v>
      </c>
      <c r="R50" s="1" t="s">
        <v>14</v>
      </c>
      <c r="S50" s="1" t="s">
        <v>62</v>
      </c>
      <c r="T50" s="1" t="s">
        <v>32</v>
      </c>
      <c r="U50" s="1" t="s">
        <v>18</v>
      </c>
      <c r="V50" s="1" t="s">
        <v>17</v>
      </c>
      <c r="W50" s="1" t="s">
        <v>68</v>
      </c>
      <c r="X50" s="1" t="s">
        <v>18</v>
      </c>
      <c r="Y50" s="1" t="s">
        <v>18</v>
      </c>
      <c r="Z50" s="1" t="s">
        <v>19</v>
      </c>
      <c r="AA50" s="1" t="s">
        <v>34</v>
      </c>
      <c r="AB50" s="1" t="s">
        <v>35</v>
      </c>
      <c r="AC50" s="1" t="s">
        <v>18</v>
      </c>
      <c r="AD50" s="1" t="s">
        <v>21</v>
      </c>
      <c r="AE50" s="1" t="s">
        <v>18</v>
      </c>
      <c r="AF50" s="1" t="s">
        <v>18</v>
      </c>
      <c r="AG50" s="1" t="s">
        <v>18</v>
      </c>
      <c r="AH50" s="1" t="s">
        <v>84</v>
      </c>
    </row>
    <row r="51" spans="1:34" x14ac:dyDescent="0.2">
      <c r="A51" s="1" t="s">
        <v>271</v>
      </c>
      <c r="B51" s="2">
        <v>2015</v>
      </c>
      <c r="C51" s="1" t="s">
        <v>272</v>
      </c>
      <c r="D51" s="1" t="s">
        <v>421</v>
      </c>
      <c r="E51" s="1" t="s">
        <v>273</v>
      </c>
      <c r="F51" s="1" t="s">
        <v>112</v>
      </c>
      <c r="G51" s="1" t="s">
        <v>133</v>
      </c>
      <c r="H51" s="1"/>
      <c r="I51" s="1"/>
      <c r="J51" s="1"/>
      <c r="K51" s="1" t="s">
        <v>274</v>
      </c>
      <c r="L51" s="1"/>
      <c r="M51" s="1" t="s">
        <v>18</v>
      </c>
      <c r="N51" s="1" t="s">
        <v>18</v>
      </c>
      <c r="O51" s="1" t="s">
        <v>28</v>
      </c>
      <c r="P51" s="1" t="s">
        <v>12</v>
      </c>
      <c r="Q51" s="1" t="s">
        <v>200</v>
      </c>
      <c r="R51" s="1" t="s">
        <v>14</v>
      </c>
      <c r="S51" s="1" t="s">
        <v>62</v>
      </c>
      <c r="T51" s="1" t="s">
        <v>14</v>
      </c>
      <c r="U51" s="1" t="s">
        <v>18</v>
      </c>
      <c r="V51" s="1" t="s">
        <v>17</v>
      </c>
      <c r="W51" s="1" t="s">
        <v>18</v>
      </c>
      <c r="X51" s="1" t="s">
        <v>18</v>
      </c>
      <c r="Y51" s="1" t="s">
        <v>18</v>
      </c>
      <c r="Z51" s="1" t="s">
        <v>18</v>
      </c>
      <c r="AA51" s="1" t="s">
        <v>18</v>
      </c>
      <c r="AB51" s="1" t="s">
        <v>18</v>
      </c>
      <c r="AC51" s="1" t="s">
        <v>18</v>
      </c>
      <c r="AD51" s="1" t="s">
        <v>18</v>
      </c>
      <c r="AE51" s="1" t="s">
        <v>37</v>
      </c>
      <c r="AF51" s="1" t="s">
        <v>18</v>
      </c>
      <c r="AG51" s="1" t="s">
        <v>38</v>
      </c>
      <c r="AH51" s="1" t="s">
        <v>18</v>
      </c>
    </row>
    <row r="52" spans="1:34" x14ac:dyDescent="0.2">
      <c r="A52" s="1" t="s">
        <v>275</v>
      </c>
      <c r="B52" s="2">
        <v>2015</v>
      </c>
      <c r="C52" s="1" t="s">
        <v>4</v>
      </c>
      <c r="D52" s="1" t="s">
        <v>422</v>
      </c>
      <c r="E52" s="1" t="s">
        <v>87</v>
      </c>
      <c r="F52" s="1" t="s">
        <v>8</v>
      </c>
      <c r="G52" s="1">
        <v>1</v>
      </c>
      <c r="H52" s="1">
        <v>180</v>
      </c>
      <c r="I52" s="1">
        <v>12</v>
      </c>
      <c r="J52" s="1" t="s">
        <v>277</v>
      </c>
      <c r="K52" s="1" t="s">
        <v>276</v>
      </c>
      <c r="L52" s="1"/>
      <c r="M52" s="1" t="s">
        <v>18</v>
      </c>
      <c r="N52" s="1" t="s">
        <v>66</v>
      </c>
      <c r="O52" s="1" t="s">
        <v>9</v>
      </c>
      <c r="P52" s="1" t="s">
        <v>12</v>
      </c>
      <c r="Q52" s="1" t="s">
        <v>13</v>
      </c>
      <c r="R52" s="1" t="s">
        <v>14</v>
      </c>
      <c r="S52" s="1" t="s">
        <v>62</v>
      </c>
      <c r="T52" s="1" t="s">
        <v>14</v>
      </c>
      <c r="U52" s="1" t="s">
        <v>18</v>
      </c>
      <c r="V52" s="1" t="s">
        <v>17</v>
      </c>
      <c r="W52" s="1" t="s">
        <v>68</v>
      </c>
      <c r="X52" s="1" t="s">
        <v>69</v>
      </c>
      <c r="Y52" s="1" t="s">
        <v>33</v>
      </c>
      <c r="Z52" s="1" t="s">
        <v>19</v>
      </c>
      <c r="AA52" s="1" t="s">
        <v>18</v>
      </c>
      <c r="AB52" s="1" t="s">
        <v>35</v>
      </c>
      <c r="AC52" s="1" t="s">
        <v>20</v>
      </c>
      <c r="AD52" s="1" t="s">
        <v>18</v>
      </c>
      <c r="AE52" s="1" t="s">
        <v>18</v>
      </c>
      <c r="AF52" s="1" t="s">
        <v>16</v>
      </c>
      <c r="AG52" s="1" t="s">
        <v>38</v>
      </c>
      <c r="AH52" s="1" t="s">
        <v>18</v>
      </c>
    </row>
    <row r="53" spans="1:34" x14ac:dyDescent="0.2">
      <c r="A53" s="1" t="s">
        <v>278</v>
      </c>
      <c r="B53" s="2">
        <v>2015</v>
      </c>
      <c r="C53" s="1" t="s">
        <v>4</v>
      </c>
      <c r="D53" s="1" t="s">
        <v>423</v>
      </c>
      <c r="E53" s="1" t="s">
        <v>105</v>
      </c>
      <c r="F53" s="1" t="s">
        <v>8</v>
      </c>
      <c r="G53" s="1">
        <v>1</v>
      </c>
      <c r="H53" s="1">
        <v>240</v>
      </c>
      <c r="I53" s="1">
        <v>10</v>
      </c>
      <c r="J53" s="1" t="s">
        <v>279</v>
      </c>
      <c r="K53" s="1" t="s">
        <v>210</v>
      </c>
      <c r="L53" s="1" t="s">
        <v>447</v>
      </c>
      <c r="M53" s="1" t="s">
        <v>280</v>
      </c>
      <c r="N53" s="1" t="s">
        <v>18</v>
      </c>
      <c r="O53" s="1" t="s">
        <v>9</v>
      </c>
      <c r="P53" s="1" t="s">
        <v>12</v>
      </c>
      <c r="Q53" s="1" t="s">
        <v>13</v>
      </c>
      <c r="R53" s="1" t="s">
        <v>14</v>
      </c>
      <c r="S53" s="1" t="s">
        <v>62</v>
      </c>
      <c r="T53" s="1" t="s">
        <v>14</v>
      </c>
      <c r="U53" s="1" t="s">
        <v>18</v>
      </c>
      <c r="V53" s="1" t="s">
        <v>17</v>
      </c>
      <c r="W53" s="1" t="s">
        <v>18</v>
      </c>
      <c r="X53" s="1" t="s">
        <v>48</v>
      </c>
      <c r="Y53" s="1" t="s">
        <v>33</v>
      </c>
      <c r="Z53" s="1" t="s">
        <v>18</v>
      </c>
      <c r="AA53" s="1" t="s">
        <v>18</v>
      </c>
      <c r="AB53" s="1" t="s">
        <v>18</v>
      </c>
      <c r="AC53" s="1" t="s">
        <v>18</v>
      </c>
      <c r="AD53" s="1" t="s">
        <v>18</v>
      </c>
      <c r="AE53" s="1" t="s">
        <v>37</v>
      </c>
      <c r="AF53" s="1" t="s">
        <v>18</v>
      </c>
      <c r="AG53" s="1" t="s">
        <v>18</v>
      </c>
      <c r="AH53" s="1" t="s">
        <v>84</v>
      </c>
    </row>
    <row r="54" spans="1:34" x14ac:dyDescent="0.2">
      <c r="A54" s="1" t="s">
        <v>281</v>
      </c>
      <c r="B54" s="2">
        <v>2015</v>
      </c>
      <c r="C54" s="1" t="s">
        <v>4</v>
      </c>
      <c r="D54" s="1" t="s">
        <v>424</v>
      </c>
      <c r="E54" s="1" t="s">
        <v>93</v>
      </c>
      <c r="F54" s="1" t="s">
        <v>44</v>
      </c>
      <c r="G54" s="1">
        <v>8</v>
      </c>
      <c r="H54" s="1">
        <v>120</v>
      </c>
      <c r="I54" s="1">
        <v>15</v>
      </c>
      <c r="J54" s="1" t="s">
        <v>283</v>
      </c>
      <c r="K54" s="1" t="s">
        <v>282</v>
      </c>
      <c r="L54" s="1"/>
      <c r="M54" s="1" t="s">
        <v>18</v>
      </c>
      <c r="N54" s="1" t="s">
        <v>81</v>
      </c>
      <c r="O54" s="1" t="s">
        <v>215</v>
      </c>
      <c r="P54" s="1" t="s">
        <v>12</v>
      </c>
      <c r="Q54" s="1" t="s">
        <v>200</v>
      </c>
      <c r="R54" s="1" t="s">
        <v>14</v>
      </c>
      <c r="S54" s="1" t="s">
        <v>284</v>
      </c>
      <c r="T54" s="1" t="s">
        <v>32</v>
      </c>
      <c r="U54" s="1" t="s">
        <v>18</v>
      </c>
      <c r="V54" s="1" t="s">
        <v>17</v>
      </c>
      <c r="W54" s="1" t="s">
        <v>18</v>
      </c>
      <c r="X54" s="1" t="s">
        <v>18</v>
      </c>
      <c r="Y54" s="1" t="s">
        <v>18</v>
      </c>
      <c r="Z54" s="1" t="s">
        <v>18</v>
      </c>
      <c r="AA54" s="1" t="s">
        <v>18</v>
      </c>
      <c r="AB54" s="1" t="s">
        <v>18</v>
      </c>
      <c r="AC54" s="1" t="s">
        <v>18</v>
      </c>
      <c r="AD54" s="1" t="s">
        <v>18</v>
      </c>
      <c r="AE54" s="1" t="s">
        <v>18</v>
      </c>
      <c r="AF54" s="1" t="s">
        <v>18</v>
      </c>
      <c r="AG54" s="1" t="s">
        <v>18</v>
      </c>
      <c r="AH54" s="1" t="s">
        <v>84</v>
      </c>
    </row>
    <row r="55" spans="1:34" x14ac:dyDescent="0.2">
      <c r="A55" s="1" t="s">
        <v>285</v>
      </c>
      <c r="B55" s="2">
        <v>2015</v>
      </c>
      <c r="C55" s="1" t="s">
        <v>130</v>
      </c>
      <c r="D55" s="1" t="s">
        <v>425</v>
      </c>
      <c r="E55" s="1" t="s">
        <v>286</v>
      </c>
      <c r="F55" s="1" t="s">
        <v>8</v>
      </c>
      <c r="G55" s="1">
        <v>1</v>
      </c>
      <c r="H55" s="1">
        <v>480</v>
      </c>
      <c r="I55" s="1">
        <v>27</v>
      </c>
      <c r="J55" s="1" t="s">
        <v>288</v>
      </c>
      <c r="K55" s="1" t="s">
        <v>287</v>
      </c>
      <c r="L55" s="1" t="s">
        <v>460</v>
      </c>
      <c r="M55" s="1" t="s">
        <v>18</v>
      </c>
      <c r="N55" s="1" t="s">
        <v>66</v>
      </c>
      <c r="O55" s="1" t="s">
        <v>9</v>
      </c>
      <c r="P55" s="1" t="s">
        <v>12</v>
      </c>
      <c r="Q55" s="1" t="s">
        <v>13</v>
      </c>
      <c r="R55" s="1" t="s">
        <v>14</v>
      </c>
      <c r="S55" s="1" t="s">
        <v>289</v>
      </c>
      <c r="T55" s="1" t="s">
        <v>32</v>
      </c>
      <c r="U55" s="1" t="s">
        <v>18</v>
      </c>
      <c r="V55" s="1" t="s">
        <v>17</v>
      </c>
      <c r="W55" s="1" t="s">
        <v>68</v>
      </c>
      <c r="X55" s="1" t="s">
        <v>48</v>
      </c>
      <c r="Y55" s="1" t="s">
        <v>33</v>
      </c>
      <c r="Z55" s="1" t="s">
        <v>19</v>
      </c>
      <c r="AA55" s="1" t="s">
        <v>34</v>
      </c>
      <c r="AB55" s="1" t="s">
        <v>35</v>
      </c>
      <c r="AC55" s="1" t="s">
        <v>20</v>
      </c>
      <c r="AD55" s="1" t="s">
        <v>21</v>
      </c>
      <c r="AE55" s="1" t="s">
        <v>37</v>
      </c>
      <c r="AF55" s="1" t="s">
        <v>16</v>
      </c>
      <c r="AG55" s="1" t="s">
        <v>38</v>
      </c>
      <c r="AH55" s="1" t="s">
        <v>84</v>
      </c>
    </row>
    <row r="56" spans="1:34" x14ac:dyDescent="0.2">
      <c r="A56" s="1" t="s">
        <v>290</v>
      </c>
      <c r="B56" s="2">
        <v>2015</v>
      </c>
      <c r="C56" s="1" t="s">
        <v>291</v>
      </c>
      <c r="D56" s="1" t="s">
        <v>426</v>
      </c>
      <c r="E56" s="1" t="s">
        <v>226</v>
      </c>
      <c r="F56" s="1" t="s">
        <v>44</v>
      </c>
      <c r="G56" s="1">
        <v>5</v>
      </c>
      <c r="H56" s="1">
        <v>300</v>
      </c>
      <c r="I56" s="1"/>
      <c r="J56" s="1" t="s">
        <v>293</v>
      </c>
      <c r="K56" s="1" t="s">
        <v>292</v>
      </c>
      <c r="L56" s="1" t="s">
        <v>461</v>
      </c>
      <c r="M56" s="1" t="s">
        <v>18</v>
      </c>
      <c r="N56" s="1" t="s">
        <v>66</v>
      </c>
      <c r="O56" s="1" t="s">
        <v>9</v>
      </c>
      <c r="P56" s="1" t="s">
        <v>294</v>
      </c>
      <c r="Q56" s="1" t="s">
        <v>13</v>
      </c>
      <c r="R56" s="1" t="s">
        <v>14</v>
      </c>
      <c r="S56" s="1" t="s">
        <v>295</v>
      </c>
      <c r="T56" s="1" t="s">
        <v>32</v>
      </c>
      <c r="U56" s="1" t="s">
        <v>16</v>
      </c>
      <c r="V56" s="1" t="s">
        <v>17</v>
      </c>
      <c r="W56" s="1" t="s">
        <v>68</v>
      </c>
      <c r="X56" s="1" t="s">
        <v>69</v>
      </c>
      <c r="Y56" s="1" t="s">
        <v>18</v>
      </c>
      <c r="Z56" s="1" t="s">
        <v>19</v>
      </c>
      <c r="AA56" s="1" t="s">
        <v>34</v>
      </c>
      <c r="AB56" s="1" t="s">
        <v>35</v>
      </c>
      <c r="AC56" s="1" t="s">
        <v>20</v>
      </c>
      <c r="AD56" s="1" t="s">
        <v>21</v>
      </c>
      <c r="AE56" s="1" t="s">
        <v>18</v>
      </c>
      <c r="AF56" s="1" t="s">
        <v>16</v>
      </c>
      <c r="AG56" s="1" t="s">
        <v>18</v>
      </c>
      <c r="AH56" s="1" t="s">
        <v>84</v>
      </c>
    </row>
    <row r="57" spans="1:34" x14ac:dyDescent="0.2">
      <c r="A57" s="1" t="s">
        <v>296</v>
      </c>
      <c r="B57" s="2">
        <v>2015</v>
      </c>
      <c r="C57" s="1" t="s">
        <v>297</v>
      </c>
      <c r="D57" s="1" t="s">
        <v>427</v>
      </c>
      <c r="E57" s="1" t="s">
        <v>105</v>
      </c>
      <c r="F57" s="1" t="s">
        <v>44</v>
      </c>
      <c r="G57" s="1">
        <v>1</v>
      </c>
      <c r="H57" s="1"/>
      <c r="I57" s="1">
        <v>11</v>
      </c>
      <c r="J57" s="1" t="s">
        <v>299</v>
      </c>
      <c r="K57" s="1" t="s">
        <v>298</v>
      </c>
      <c r="L57" s="1"/>
      <c r="M57" s="1" t="s">
        <v>18</v>
      </c>
      <c r="N57" s="1" t="s">
        <v>66</v>
      </c>
      <c r="O57" s="1" t="s">
        <v>9</v>
      </c>
      <c r="P57" s="1" t="s">
        <v>46</v>
      </c>
      <c r="Q57" s="1" t="s">
        <v>13</v>
      </c>
      <c r="R57" s="1" t="s">
        <v>14</v>
      </c>
      <c r="S57" s="1" t="s">
        <v>261</v>
      </c>
      <c r="T57" s="1" t="s">
        <v>32</v>
      </c>
      <c r="U57" s="1" t="s">
        <v>18</v>
      </c>
      <c r="V57" s="1" t="s">
        <v>17</v>
      </c>
      <c r="W57" s="1" t="s">
        <v>18</v>
      </c>
      <c r="X57" s="1" t="s">
        <v>18</v>
      </c>
      <c r="Y57" s="1" t="s">
        <v>18</v>
      </c>
      <c r="Z57" s="1" t="s">
        <v>18</v>
      </c>
      <c r="AA57" s="1" t="s">
        <v>18</v>
      </c>
      <c r="AB57" s="1" t="s">
        <v>18</v>
      </c>
      <c r="AC57" s="1" t="s">
        <v>18</v>
      </c>
      <c r="AD57" s="1" t="s">
        <v>18</v>
      </c>
      <c r="AE57" s="1" t="s">
        <v>18</v>
      </c>
      <c r="AF57" s="1" t="s">
        <v>18</v>
      </c>
      <c r="AG57" s="1" t="s">
        <v>18</v>
      </c>
      <c r="AH57" s="1" t="s">
        <v>18</v>
      </c>
    </row>
    <row r="58" spans="1:34" x14ac:dyDescent="0.2">
      <c r="A58" s="1" t="s">
        <v>300</v>
      </c>
      <c r="B58" s="2">
        <v>2015</v>
      </c>
      <c r="C58" s="1" t="s">
        <v>301</v>
      </c>
      <c r="D58" s="1" t="s">
        <v>428</v>
      </c>
      <c r="E58" s="1" t="s">
        <v>302</v>
      </c>
      <c r="F58" s="1" t="s">
        <v>44</v>
      </c>
      <c r="G58" s="1">
        <v>6</v>
      </c>
      <c r="H58" s="1">
        <v>180</v>
      </c>
      <c r="I58" s="1">
        <v>6</v>
      </c>
      <c r="J58" s="1" t="s">
        <v>303</v>
      </c>
      <c r="K58" s="1" t="s">
        <v>118</v>
      </c>
      <c r="L58" s="1" t="s">
        <v>462</v>
      </c>
      <c r="M58" s="1" t="s">
        <v>18</v>
      </c>
      <c r="N58" s="1" t="s">
        <v>18</v>
      </c>
      <c r="O58" s="1" t="s">
        <v>28</v>
      </c>
      <c r="P58" s="1" t="s">
        <v>12</v>
      </c>
      <c r="Q58" s="1" t="s">
        <v>200</v>
      </c>
      <c r="R58" s="1" t="s">
        <v>14</v>
      </c>
      <c r="S58" s="1" t="s">
        <v>62</v>
      </c>
      <c r="T58" s="1" t="s">
        <v>32</v>
      </c>
      <c r="U58" s="1" t="s">
        <v>18</v>
      </c>
      <c r="V58" s="1" t="s">
        <v>17</v>
      </c>
      <c r="W58" s="1" t="s">
        <v>18</v>
      </c>
      <c r="X58" s="1" t="s">
        <v>69</v>
      </c>
      <c r="Y58" s="1" t="s">
        <v>18</v>
      </c>
      <c r="Z58" s="1" t="s">
        <v>18</v>
      </c>
      <c r="AA58" s="1" t="s">
        <v>34</v>
      </c>
      <c r="AB58" s="1" t="s">
        <v>18</v>
      </c>
      <c r="AC58" s="1" t="s">
        <v>18</v>
      </c>
      <c r="AD58" s="1" t="s">
        <v>18</v>
      </c>
      <c r="AE58" s="1" t="s">
        <v>18</v>
      </c>
      <c r="AF58" s="1" t="s">
        <v>18</v>
      </c>
      <c r="AG58" s="1" t="s">
        <v>38</v>
      </c>
      <c r="AH58" s="1" t="s">
        <v>18</v>
      </c>
    </row>
    <row r="59" spans="1:34" x14ac:dyDescent="0.2">
      <c r="A59" s="1" t="s">
        <v>304</v>
      </c>
      <c r="B59" s="2">
        <v>2015</v>
      </c>
      <c r="C59" s="1" t="s">
        <v>4</v>
      </c>
      <c r="D59" s="1" t="s">
        <v>429</v>
      </c>
      <c r="E59" s="1" t="s">
        <v>238</v>
      </c>
      <c r="F59" s="1" t="s">
        <v>8</v>
      </c>
      <c r="G59" s="1">
        <v>1</v>
      </c>
      <c r="H59" s="1"/>
      <c r="I59" s="1"/>
      <c r="J59" s="1" t="s">
        <v>306</v>
      </c>
      <c r="K59" s="1" t="s">
        <v>305</v>
      </c>
      <c r="L59" s="1"/>
      <c r="M59" s="1" t="s">
        <v>18</v>
      </c>
      <c r="N59" s="1" t="s">
        <v>18</v>
      </c>
      <c r="O59" s="1" t="s">
        <v>9</v>
      </c>
      <c r="P59" s="1" t="s">
        <v>12</v>
      </c>
      <c r="Q59" s="1" t="s">
        <v>13</v>
      </c>
      <c r="R59" s="1" t="s">
        <v>14</v>
      </c>
      <c r="S59" s="1" t="s">
        <v>62</v>
      </c>
      <c r="T59" s="1" t="s">
        <v>14</v>
      </c>
      <c r="U59" s="1" t="s">
        <v>16</v>
      </c>
      <c r="V59" s="1" t="s">
        <v>17</v>
      </c>
      <c r="W59" s="1" t="s">
        <v>68</v>
      </c>
      <c r="X59" s="1" t="s">
        <v>69</v>
      </c>
      <c r="Y59" s="1" t="s">
        <v>18</v>
      </c>
      <c r="Z59" s="1" t="s">
        <v>19</v>
      </c>
      <c r="AA59" s="1" t="s">
        <v>34</v>
      </c>
      <c r="AB59" s="1" t="s">
        <v>35</v>
      </c>
      <c r="AC59" s="1" t="s">
        <v>20</v>
      </c>
      <c r="AD59" s="1" t="s">
        <v>18</v>
      </c>
      <c r="AE59" s="1" t="s">
        <v>18</v>
      </c>
      <c r="AF59" s="1" t="s">
        <v>18</v>
      </c>
      <c r="AG59" s="1" t="s">
        <v>18</v>
      </c>
      <c r="AH59" s="1" t="s">
        <v>84</v>
      </c>
    </row>
    <row r="60" spans="1:34" x14ac:dyDescent="0.2">
      <c r="A60" s="1" t="s">
        <v>307</v>
      </c>
      <c r="B60" s="2">
        <v>2014</v>
      </c>
      <c r="C60" s="1" t="s">
        <v>301</v>
      </c>
      <c r="D60" s="1" t="s">
        <v>430</v>
      </c>
      <c r="E60" s="1" t="s">
        <v>81</v>
      </c>
      <c r="F60" s="1" t="s">
        <v>259</v>
      </c>
      <c r="G60" s="1">
        <v>3</v>
      </c>
      <c r="H60" s="1"/>
      <c r="I60" s="1">
        <v>12</v>
      </c>
      <c r="J60" s="1" t="s">
        <v>309</v>
      </c>
      <c r="K60" s="1" t="s">
        <v>308</v>
      </c>
      <c r="L60" s="1"/>
      <c r="M60" s="1" t="s">
        <v>11</v>
      </c>
      <c r="N60" s="1" t="s">
        <v>18</v>
      </c>
      <c r="O60" s="1" t="s">
        <v>9</v>
      </c>
      <c r="P60" s="1" t="s">
        <v>12</v>
      </c>
      <c r="Q60" s="1" t="s">
        <v>13</v>
      </c>
      <c r="R60" s="1" t="s">
        <v>14</v>
      </c>
      <c r="S60" s="1" t="s">
        <v>128</v>
      </c>
      <c r="T60" s="1" t="s">
        <v>14</v>
      </c>
      <c r="U60" s="1" t="s">
        <v>16</v>
      </c>
      <c r="V60" s="1" t="s">
        <v>17</v>
      </c>
      <c r="W60" s="1" t="s">
        <v>18</v>
      </c>
      <c r="X60" s="1" t="s">
        <v>69</v>
      </c>
      <c r="Y60" s="1" t="s">
        <v>18</v>
      </c>
      <c r="Z60" s="1" t="s">
        <v>310</v>
      </c>
      <c r="AA60" s="1" t="s">
        <v>34</v>
      </c>
      <c r="AB60" s="1" t="s">
        <v>35</v>
      </c>
      <c r="AC60" s="1" t="s">
        <v>20</v>
      </c>
      <c r="AD60" s="1" t="s">
        <v>21</v>
      </c>
      <c r="AE60" s="1" t="s">
        <v>18</v>
      </c>
      <c r="AF60" s="1" t="s">
        <v>16</v>
      </c>
      <c r="AG60" s="1" t="s">
        <v>18</v>
      </c>
      <c r="AH60" s="1" t="s">
        <v>18</v>
      </c>
    </row>
    <row r="61" spans="1:34" x14ac:dyDescent="0.2">
      <c r="A61" s="1" t="s">
        <v>311</v>
      </c>
      <c r="B61" s="2">
        <v>2014</v>
      </c>
      <c r="C61" s="1" t="s">
        <v>204</v>
      </c>
      <c r="D61" s="1" t="s">
        <v>431</v>
      </c>
      <c r="E61" s="1" t="s">
        <v>105</v>
      </c>
      <c r="F61" s="1" t="s">
        <v>313</v>
      </c>
      <c r="G61" s="1"/>
      <c r="H61" s="1"/>
      <c r="I61" s="1">
        <v>10</v>
      </c>
      <c r="J61" s="1" t="s">
        <v>314</v>
      </c>
      <c r="K61" s="1" t="s">
        <v>312</v>
      </c>
      <c r="L61" s="1"/>
      <c r="M61" s="1" t="s">
        <v>18</v>
      </c>
      <c r="N61" s="1" t="s">
        <v>18</v>
      </c>
      <c r="O61" s="1" t="s">
        <v>9</v>
      </c>
      <c r="P61" s="1" t="s">
        <v>12</v>
      </c>
      <c r="Q61" s="1" t="s">
        <v>13</v>
      </c>
      <c r="R61" s="1" t="s">
        <v>14</v>
      </c>
      <c r="S61" s="1" t="s">
        <v>244</v>
      </c>
      <c r="T61" s="1" t="s">
        <v>32</v>
      </c>
      <c r="U61" s="1" t="s">
        <v>18</v>
      </c>
      <c r="V61" s="1" t="s">
        <v>17</v>
      </c>
      <c r="W61" s="1" t="s">
        <v>18</v>
      </c>
      <c r="X61" s="1" t="s">
        <v>18</v>
      </c>
      <c r="Y61" s="1" t="s">
        <v>18</v>
      </c>
      <c r="Z61" s="1" t="s">
        <v>18</v>
      </c>
      <c r="AA61" s="1" t="s">
        <v>34</v>
      </c>
      <c r="AB61" s="1" t="s">
        <v>18</v>
      </c>
      <c r="AC61" s="1" t="s">
        <v>18</v>
      </c>
      <c r="AD61" s="1" t="s">
        <v>18</v>
      </c>
      <c r="AE61" s="1" t="s">
        <v>18</v>
      </c>
      <c r="AF61" s="1" t="s">
        <v>18</v>
      </c>
      <c r="AG61" s="1" t="s">
        <v>38</v>
      </c>
      <c r="AH61" s="1" t="s">
        <v>18</v>
      </c>
    </row>
    <row r="62" spans="1:34" x14ac:dyDescent="0.2">
      <c r="A62" s="1" t="s">
        <v>315</v>
      </c>
      <c r="B62" s="2">
        <v>2014</v>
      </c>
      <c r="C62" s="1" t="s">
        <v>4</v>
      </c>
      <c r="D62" s="1" t="s">
        <v>432</v>
      </c>
      <c r="E62" s="1" t="s">
        <v>105</v>
      </c>
      <c r="F62" s="1" t="s">
        <v>44</v>
      </c>
      <c r="G62" s="1"/>
      <c r="H62" s="1"/>
      <c r="I62" s="1">
        <v>7</v>
      </c>
      <c r="J62" s="1" t="s">
        <v>317</v>
      </c>
      <c r="K62" s="1" t="s">
        <v>316</v>
      </c>
      <c r="L62" s="1"/>
      <c r="M62" s="1" t="s">
        <v>18</v>
      </c>
      <c r="N62" s="1" t="s">
        <v>81</v>
      </c>
      <c r="O62" s="1" t="s">
        <v>218</v>
      </c>
      <c r="P62" s="1" t="s">
        <v>46</v>
      </c>
      <c r="Q62" s="1" t="s">
        <v>13</v>
      </c>
      <c r="R62" s="1" t="s">
        <v>14</v>
      </c>
      <c r="S62" s="1" t="s">
        <v>62</v>
      </c>
      <c r="T62" s="1" t="s">
        <v>32</v>
      </c>
      <c r="U62" s="1" t="s">
        <v>18</v>
      </c>
      <c r="V62" s="1" t="s">
        <v>17</v>
      </c>
      <c r="W62" s="1" t="s">
        <v>18</v>
      </c>
      <c r="X62" s="1" t="s">
        <v>18</v>
      </c>
      <c r="Y62" s="1" t="s">
        <v>18</v>
      </c>
      <c r="Z62" s="1" t="s">
        <v>18</v>
      </c>
      <c r="AA62" s="1" t="s">
        <v>18</v>
      </c>
      <c r="AB62" s="1" t="s">
        <v>18</v>
      </c>
      <c r="AC62" s="1" t="s">
        <v>18</v>
      </c>
      <c r="AD62" s="1" t="s">
        <v>18</v>
      </c>
      <c r="AE62" s="1" t="s">
        <v>18</v>
      </c>
      <c r="AF62" s="1" t="s">
        <v>18</v>
      </c>
      <c r="AG62" s="1" t="s">
        <v>18</v>
      </c>
      <c r="AH62" s="1" t="s">
        <v>18</v>
      </c>
    </row>
    <row r="63" spans="1:34" x14ac:dyDescent="0.2">
      <c r="A63" s="1" t="s">
        <v>318</v>
      </c>
      <c r="B63" s="2">
        <v>2014</v>
      </c>
      <c r="C63" s="1" t="s">
        <v>86</v>
      </c>
      <c r="D63" s="1" t="s">
        <v>433</v>
      </c>
      <c r="E63" s="1" t="s">
        <v>254</v>
      </c>
      <c r="F63" s="1" t="s">
        <v>74</v>
      </c>
      <c r="G63" s="1"/>
      <c r="H63" s="1"/>
      <c r="I63" s="1">
        <v>30</v>
      </c>
      <c r="J63" s="1"/>
      <c r="K63" s="1" t="s">
        <v>319</v>
      </c>
      <c r="L63" s="1"/>
      <c r="M63" s="1" t="s">
        <v>18</v>
      </c>
      <c r="N63" s="1" t="s">
        <v>320</v>
      </c>
      <c r="O63" s="1" t="s">
        <v>28</v>
      </c>
      <c r="P63" s="1" t="s">
        <v>12</v>
      </c>
      <c r="Q63" s="1" t="s">
        <v>61</v>
      </c>
      <c r="R63" s="1" t="s">
        <v>14</v>
      </c>
      <c r="S63" s="1" t="s">
        <v>55</v>
      </c>
      <c r="T63" s="1" t="s">
        <v>32</v>
      </c>
      <c r="U63" s="1" t="s">
        <v>18</v>
      </c>
      <c r="V63" s="1" t="s">
        <v>17</v>
      </c>
      <c r="W63" s="1" t="s">
        <v>18</v>
      </c>
      <c r="X63" s="1" t="s">
        <v>18</v>
      </c>
      <c r="Y63" s="1" t="s">
        <v>18</v>
      </c>
      <c r="Z63" s="1" t="s">
        <v>19</v>
      </c>
      <c r="AA63" s="1" t="s">
        <v>34</v>
      </c>
      <c r="AB63" s="1" t="s">
        <v>18</v>
      </c>
      <c r="AC63" s="1" t="s">
        <v>18</v>
      </c>
      <c r="AD63" s="1" t="s">
        <v>18</v>
      </c>
      <c r="AE63" s="1" t="s">
        <v>18</v>
      </c>
      <c r="AF63" s="1" t="s">
        <v>18</v>
      </c>
      <c r="AG63" s="1" t="s">
        <v>18</v>
      </c>
      <c r="AH63" s="1" t="s">
        <v>18</v>
      </c>
    </row>
    <row r="64" spans="1:34" x14ac:dyDescent="0.2">
      <c r="A64" s="1" t="s">
        <v>321</v>
      </c>
      <c r="B64" s="2">
        <v>2013</v>
      </c>
      <c r="C64" s="1" t="s">
        <v>4</v>
      </c>
      <c r="D64" s="1" t="s">
        <v>434</v>
      </c>
      <c r="E64" s="1" t="s">
        <v>52</v>
      </c>
      <c r="F64" s="1" t="s">
        <v>44</v>
      </c>
      <c r="G64" s="1">
        <v>2</v>
      </c>
      <c r="H64" s="1">
        <v>240</v>
      </c>
      <c r="I64" s="1"/>
      <c r="J64" s="1" t="s">
        <v>322</v>
      </c>
      <c r="K64" s="1" t="s">
        <v>246</v>
      </c>
      <c r="L64" s="1"/>
      <c r="M64" s="1" t="s">
        <v>18</v>
      </c>
      <c r="N64" s="1" t="s">
        <v>18</v>
      </c>
      <c r="O64" s="1" t="s">
        <v>218</v>
      </c>
      <c r="P64" s="1" t="s">
        <v>46</v>
      </c>
      <c r="Q64" s="1" t="s">
        <v>13</v>
      </c>
      <c r="R64" s="1" t="s">
        <v>14</v>
      </c>
      <c r="S64" s="1" t="s">
        <v>55</v>
      </c>
      <c r="T64" s="1" t="s">
        <v>14</v>
      </c>
      <c r="U64" s="1" t="s">
        <v>18</v>
      </c>
      <c r="V64" s="1" t="s">
        <v>17</v>
      </c>
      <c r="W64" s="1" t="s">
        <v>18</v>
      </c>
      <c r="X64" s="1" t="s">
        <v>69</v>
      </c>
      <c r="Y64" s="1" t="s">
        <v>18</v>
      </c>
      <c r="Z64" s="1" t="s">
        <v>18</v>
      </c>
      <c r="AA64" s="1" t="s">
        <v>34</v>
      </c>
      <c r="AB64" s="1" t="s">
        <v>18</v>
      </c>
      <c r="AC64" s="1" t="s">
        <v>18</v>
      </c>
      <c r="AD64" s="1" t="s">
        <v>18</v>
      </c>
      <c r="AE64" s="1" t="s">
        <v>18</v>
      </c>
      <c r="AF64" s="1" t="s">
        <v>18</v>
      </c>
      <c r="AG64" s="1" t="s">
        <v>323</v>
      </c>
      <c r="AH64" s="1" t="s">
        <v>84</v>
      </c>
    </row>
    <row r="65" spans="1:34" x14ac:dyDescent="0.2">
      <c r="A65" s="1" t="s">
        <v>324</v>
      </c>
      <c r="B65" s="2">
        <v>2012</v>
      </c>
      <c r="C65" s="1" t="s">
        <v>130</v>
      </c>
      <c r="D65" s="1" t="s">
        <v>435</v>
      </c>
      <c r="E65" s="1" t="s">
        <v>105</v>
      </c>
      <c r="F65" s="1" t="s">
        <v>107</v>
      </c>
      <c r="G65" s="1">
        <v>1</v>
      </c>
      <c r="H65" s="1"/>
      <c r="I65" s="1" t="s">
        <v>326</v>
      </c>
      <c r="J65" s="1" t="s">
        <v>327</v>
      </c>
      <c r="K65" s="1" t="s">
        <v>325</v>
      </c>
      <c r="L65" s="1" t="s">
        <v>463</v>
      </c>
      <c r="M65" s="1" t="s">
        <v>18</v>
      </c>
      <c r="N65" s="1" t="s">
        <v>66</v>
      </c>
      <c r="O65" s="1" t="s">
        <v>9</v>
      </c>
      <c r="P65" s="1" t="s">
        <v>46</v>
      </c>
      <c r="Q65" s="1" t="s">
        <v>13</v>
      </c>
      <c r="R65" s="1" t="s">
        <v>14</v>
      </c>
      <c r="S65" s="1" t="s">
        <v>62</v>
      </c>
      <c r="T65" s="1" t="s">
        <v>14</v>
      </c>
      <c r="U65" s="1" t="s">
        <v>18</v>
      </c>
      <c r="V65" s="1" t="s">
        <v>17</v>
      </c>
      <c r="W65" s="1" t="s">
        <v>68</v>
      </c>
      <c r="X65" s="1" t="s">
        <v>69</v>
      </c>
      <c r="Y65" s="1" t="s">
        <v>18</v>
      </c>
      <c r="Z65" s="1" t="s">
        <v>18</v>
      </c>
      <c r="AA65" s="1" t="s">
        <v>18</v>
      </c>
      <c r="AB65" s="1" t="s">
        <v>18</v>
      </c>
      <c r="AC65" s="1" t="s">
        <v>18</v>
      </c>
      <c r="AD65" s="1" t="s">
        <v>18</v>
      </c>
      <c r="AE65" s="1" t="s">
        <v>37</v>
      </c>
      <c r="AF65" s="1" t="s">
        <v>18</v>
      </c>
      <c r="AG65" s="1" t="s">
        <v>38</v>
      </c>
      <c r="AH65" s="1" t="s">
        <v>84</v>
      </c>
    </row>
    <row r="66" spans="1:34" x14ac:dyDescent="0.2">
      <c r="A66" s="1" t="s">
        <v>328</v>
      </c>
      <c r="B66" s="2">
        <v>2012</v>
      </c>
      <c r="C66" s="1" t="s">
        <v>329</v>
      </c>
      <c r="D66" s="1" t="s">
        <v>436</v>
      </c>
      <c r="E66" s="1" t="s">
        <v>93</v>
      </c>
      <c r="F66" s="1" t="s">
        <v>331</v>
      </c>
      <c r="G66" s="1">
        <v>3</v>
      </c>
      <c r="H66" s="1">
        <v>480</v>
      </c>
      <c r="I66" s="1"/>
      <c r="J66" s="1" t="s">
        <v>332</v>
      </c>
      <c r="K66" s="1" t="s">
        <v>330</v>
      </c>
      <c r="L66" s="1"/>
      <c r="M66" s="1" t="s">
        <v>18</v>
      </c>
      <c r="N66" s="1" t="s">
        <v>18</v>
      </c>
      <c r="O66" s="1" t="s">
        <v>215</v>
      </c>
      <c r="P66" s="1" t="s">
        <v>12</v>
      </c>
      <c r="Q66" s="1" t="s">
        <v>189</v>
      </c>
      <c r="R66" s="1" t="s">
        <v>14</v>
      </c>
      <c r="S66" s="1" t="s">
        <v>333</v>
      </c>
      <c r="T66" s="1" t="s">
        <v>32</v>
      </c>
      <c r="U66" s="1" t="s">
        <v>16</v>
      </c>
      <c r="V66" s="1" t="s">
        <v>17</v>
      </c>
      <c r="W66" s="1" t="s">
        <v>18</v>
      </c>
      <c r="X66" s="1" t="s">
        <v>69</v>
      </c>
      <c r="Y66" s="1" t="s">
        <v>18</v>
      </c>
      <c r="Z66" s="1" t="s">
        <v>19</v>
      </c>
      <c r="AA66" s="1" t="s">
        <v>34</v>
      </c>
      <c r="AB66" s="1" t="s">
        <v>18</v>
      </c>
      <c r="AC66" s="1" t="s">
        <v>18</v>
      </c>
      <c r="AD66" s="1" t="s">
        <v>334</v>
      </c>
      <c r="AE66" s="1" t="s">
        <v>37</v>
      </c>
      <c r="AF66" s="1" t="s">
        <v>18</v>
      </c>
      <c r="AG66" s="1" t="s">
        <v>18</v>
      </c>
      <c r="AH66" s="1" t="s">
        <v>18</v>
      </c>
    </row>
    <row r="67" spans="1:34" x14ac:dyDescent="0.2">
      <c r="A67" s="1" t="s">
        <v>335</v>
      </c>
      <c r="B67" s="2">
        <v>2010</v>
      </c>
      <c r="C67" s="1" t="s">
        <v>4</v>
      </c>
      <c r="D67" s="1" t="s">
        <v>437</v>
      </c>
      <c r="E67" s="1" t="s">
        <v>336</v>
      </c>
      <c r="F67" s="1" t="s">
        <v>259</v>
      </c>
      <c r="G67" s="1">
        <v>0</v>
      </c>
      <c r="H67" s="1"/>
      <c r="I67" s="1">
        <v>12</v>
      </c>
      <c r="J67" s="1" t="s">
        <v>81</v>
      </c>
      <c r="K67" s="1" t="s">
        <v>337</v>
      </c>
      <c r="L67" s="1"/>
      <c r="M67" s="1" t="s">
        <v>18</v>
      </c>
      <c r="N67" s="1" t="s">
        <v>27</v>
      </c>
      <c r="O67" s="1" t="s">
        <v>28</v>
      </c>
      <c r="P67" s="1" t="s">
        <v>12</v>
      </c>
      <c r="Q67" s="1" t="s">
        <v>189</v>
      </c>
      <c r="R67" s="1" t="s">
        <v>14</v>
      </c>
      <c r="S67" s="1" t="s">
        <v>55</v>
      </c>
      <c r="T67" s="1" t="s">
        <v>32</v>
      </c>
      <c r="U67" s="1" t="s">
        <v>16</v>
      </c>
      <c r="V67" s="1" t="s">
        <v>17</v>
      </c>
      <c r="W67" s="1" t="s">
        <v>18</v>
      </c>
      <c r="X67" s="1" t="s">
        <v>18</v>
      </c>
      <c r="Y67" s="1" t="s">
        <v>18</v>
      </c>
      <c r="Z67" s="1" t="s">
        <v>19</v>
      </c>
      <c r="AA67" s="1" t="s">
        <v>34</v>
      </c>
      <c r="AB67" s="1" t="s">
        <v>35</v>
      </c>
      <c r="AC67" s="1" t="s">
        <v>18</v>
      </c>
      <c r="AD67" s="1" t="s">
        <v>18</v>
      </c>
      <c r="AE67" s="1" t="s">
        <v>37</v>
      </c>
      <c r="AF67" s="1" t="s">
        <v>18</v>
      </c>
      <c r="AG67" s="1" t="s">
        <v>18</v>
      </c>
      <c r="AH67" s="1" t="s">
        <v>84</v>
      </c>
    </row>
    <row r="68" spans="1:34" x14ac:dyDescent="0.2">
      <c r="A68" s="1" t="s">
        <v>338</v>
      </c>
      <c r="B68" s="2">
        <v>2010</v>
      </c>
      <c r="C68" s="1" t="s">
        <v>4</v>
      </c>
      <c r="D68" s="1" t="s">
        <v>438</v>
      </c>
      <c r="E68" s="1" t="s">
        <v>24</v>
      </c>
      <c r="F68" s="1" t="s">
        <v>59</v>
      </c>
      <c r="G68" s="1">
        <v>1</v>
      </c>
      <c r="H68" s="1">
        <v>120</v>
      </c>
      <c r="I68" s="1">
        <v>20</v>
      </c>
      <c r="J68" s="1" t="s">
        <v>159</v>
      </c>
      <c r="K68" s="1" t="s">
        <v>339</v>
      </c>
      <c r="L68" s="1"/>
      <c r="M68" s="1" t="s">
        <v>18</v>
      </c>
      <c r="N68" s="1" t="s">
        <v>18</v>
      </c>
      <c r="O68" s="1" t="s">
        <v>215</v>
      </c>
      <c r="P68" s="1" t="s">
        <v>12</v>
      </c>
      <c r="Q68" s="1" t="s">
        <v>61</v>
      </c>
      <c r="R68" s="1" t="s">
        <v>14</v>
      </c>
      <c r="S68" s="1" t="s">
        <v>340</v>
      </c>
      <c r="T68" s="1" t="s">
        <v>32</v>
      </c>
      <c r="U68" s="1" t="s">
        <v>16</v>
      </c>
      <c r="V68" s="1" t="s">
        <v>17</v>
      </c>
      <c r="W68" s="1" t="s">
        <v>68</v>
      </c>
      <c r="X68" s="1" t="s">
        <v>69</v>
      </c>
      <c r="Y68" s="1" t="s">
        <v>33</v>
      </c>
      <c r="Z68" s="1" t="s">
        <v>19</v>
      </c>
      <c r="AA68" s="1" t="s">
        <v>34</v>
      </c>
      <c r="AB68" s="1" t="s">
        <v>35</v>
      </c>
      <c r="AC68" s="1" t="s">
        <v>18</v>
      </c>
      <c r="AD68" s="1" t="s">
        <v>18</v>
      </c>
      <c r="AE68" s="1" t="s">
        <v>37</v>
      </c>
      <c r="AF68" s="1" t="s">
        <v>18</v>
      </c>
      <c r="AG68" s="1" t="s">
        <v>38</v>
      </c>
      <c r="AH68" s="1" t="s">
        <v>18</v>
      </c>
    </row>
    <row r="69" spans="1:34" x14ac:dyDescent="0.2">
      <c r="A69" s="1" t="s">
        <v>341</v>
      </c>
      <c r="B69" s="2">
        <v>2010</v>
      </c>
      <c r="C69" s="1" t="s">
        <v>4</v>
      </c>
      <c r="D69" s="1" t="s">
        <v>439</v>
      </c>
      <c r="E69" s="1" t="s">
        <v>342</v>
      </c>
      <c r="F69" s="1" t="s">
        <v>59</v>
      </c>
      <c r="G69" s="1">
        <v>5</v>
      </c>
      <c r="H69" s="1"/>
      <c r="I69" s="1">
        <v>26</v>
      </c>
      <c r="J69" s="1" t="s">
        <v>344</v>
      </c>
      <c r="K69" s="1" t="s">
        <v>343</v>
      </c>
      <c r="L69" s="1" t="s">
        <v>453</v>
      </c>
      <c r="M69" s="1" t="s">
        <v>11</v>
      </c>
      <c r="N69" s="1" t="s">
        <v>27</v>
      </c>
      <c r="O69" s="1" t="s">
        <v>28</v>
      </c>
      <c r="P69" s="1" t="s">
        <v>12</v>
      </c>
      <c r="Q69" s="1" t="s">
        <v>189</v>
      </c>
      <c r="R69" s="1" t="s">
        <v>14</v>
      </c>
      <c r="S69" s="1" t="s">
        <v>345</v>
      </c>
      <c r="T69" s="1" t="s">
        <v>32</v>
      </c>
      <c r="U69" s="1" t="s">
        <v>16</v>
      </c>
      <c r="V69" s="1" t="s">
        <v>17</v>
      </c>
      <c r="W69" s="1" t="s">
        <v>68</v>
      </c>
      <c r="X69" s="1" t="s">
        <v>69</v>
      </c>
      <c r="Y69" s="1" t="s">
        <v>33</v>
      </c>
      <c r="Z69" s="1" t="s">
        <v>19</v>
      </c>
      <c r="AA69" s="1" t="s">
        <v>18</v>
      </c>
      <c r="AB69" s="1" t="s">
        <v>18</v>
      </c>
      <c r="AC69" s="1" t="s">
        <v>18</v>
      </c>
      <c r="AD69" s="1" t="s">
        <v>21</v>
      </c>
      <c r="AE69" s="1" t="s">
        <v>37</v>
      </c>
      <c r="AF69" s="1" t="s">
        <v>18</v>
      </c>
      <c r="AG69" s="1" t="s">
        <v>18</v>
      </c>
      <c r="AH69" s="1" t="s">
        <v>18</v>
      </c>
    </row>
    <row r="70" spans="1:34" x14ac:dyDescent="0.2">
      <c r="A70" s="1" t="s">
        <v>346</v>
      </c>
      <c r="B70" s="2">
        <v>2006</v>
      </c>
      <c r="C70" s="1" t="s">
        <v>86</v>
      </c>
      <c r="D70" s="1" t="s">
        <v>440</v>
      </c>
      <c r="E70" s="1" t="s">
        <v>105</v>
      </c>
      <c r="F70" s="1" t="s">
        <v>44</v>
      </c>
      <c r="G70" s="1" t="s">
        <v>348</v>
      </c>
      <c r="H70" s="1"/>
      <c r="I70" s="1"/>
      <c r="J70" s="1" t="s">
        <v>349</v>
      </c>
      <c r="K70" s="1" t="s">
        <v>347</v>
      </c>
      <c r="L70" s="1"/>
      <c r="M70" s="1" t="s">
        <v>11</v>
      </c>
      <c r="N70" s="1" t="s">
        <v>66</v>
      </c>
      <c r="O70" s="1" t="s">
        <v>9</v>
      </c>
      <c r="P70" s="1" t="s">
        <v>12</v>
      </c>
      <c r="Q70" s="1" t="s">
        <v>109</v>
      </c>
      <c r="R70" s="1" t="s">
        <v>14</v>
      </c>
      <c r="S70" s="1" t="s">
        <v>350</v>
      </c>
      <c r="T70" s="1" t="s">
        <v>32</v>
      </c>
      <c r="U70" s="1" t="s">
        <v>16</v>
      </c>
      <c r="V70" s="1" t="s">
        <v>17</v>
      </c>
      <c r="W70" s="1" t="s">
        <v>18</v>
      </c>
      <c r="X70" s="1" t="s">
        <v>69</v>
      </c>
      <c r="Y70" s="1" t="s">
        <v>33</v>
      </c>
      <c r="Z70" s="1" t="s">
        <v>18</v>
      </c>
      <c r="AA70" s="1" t="s">
        <v>34</v>
      </c>
      <c r="AB70" s="1" t="s">
        <v>35</v>
      </c>
      <c r="AC70" s="1" t="s">
        <v>20</v>
      </c>
      <c r="AD70" s="1" t="s">
        <v>21</v>
      </c>
      <c r="AE70" s="1" t="s">
        <v>18</v>
      </c>
      <c r="AF70" s="1" t="s">
        <v>18</v>
      </c>
      <c r="AG70" s="1" t="s">
        <v>38</v>
      </c>
      <c r="AH70" s="1" t="s">
        <v>84</v>
      </c>
    </row>
    <row r="71" spans="1:34" x14ac:dyDescent="0.2">
      <c r="A71" s="1" t="s">
        <v>351</v>
      </c>
      <c r="B71" s="2">
        <v>2002</v>
      </c>
      <c r="C71" s="1" t="s">
        <v>4</v>
      </c>
      <c r="D71" s="1" t="s">
        <v>438</v>
      </c>
      <c r="E71" s="1" t="s">
        <v>352</v>
      </c>
      <c r="F71" s="1" t="s">
        <v>59</v>
      </c>
      <c r="G71" s="1">
        <v>15</v>
      </c>
      <c r="H71" s="1">
        <v>120</v>
      </c>
      <c r="I71" s="1">
        <v>5</v>
      </c>
      <c r="J71" s="1" t="s">
        <v>354</v>
      </c>
      <c r="K71" s="1" t="s">
        <v>353</v>
      </c>
      <c r="L71" s="1"/>
      <c r="M71" s="1" t="s">
        <v>18</v>
      </c>
      <c r="N71" s="1" t="s">
        <v>66</v>
      </c>
      <c r="O71" s="1" t="s">
        <v>28</v>
      </c>
      <c r="P71" s="1" t="s">
        <v>12</v>
      </c>
      <c r="Q71" s="1" t="s">
        <v>61</v>
      </c>
      <c r="R71" s="1" t="s">
        <v>14</v>
      </c>
      <c r="S71" s="1" t="s">
        <v>355</v>
      </c>
      <c r="T71" s="1" t="s">
        <v>14</v>
      </c>
      <c r="U71" s="1" t="s">
        <v>16</v>
      </c>
      <c r="V71" s="1" t="s">
        <v>17</v>
      </c>
      <c r="W71" s="1" t="s">
        <v>18</v>
      </c>
      <c r="X71" s="1" t="s">
        <v>48</v>
      </c>
      <c r="Y71" s="1" t="s">
        <v>33</v>
      </c>
      <c r="Z71" s="1" t="s">
        <v>19</v>
      </c>
      <c r="AA71" s="1" t="s">
        <v>34</v>
      </c>
      <c r="AB71" s="1" t="s">
        <v>35</v>
      </c>
      <c r="AC71" s="1" t="s">
        <v>18</v>
      </c>
      <c r="AD71" s="1" t="s">
        <v>18</v>
      </c>
      <c r="AE71" s="1" t="s">
        <v>37</v>
      </c>
      <c r="AF71" s="1" t="s">
        <v>18</v>
      </c>
      <c r="AG71" s="1" t="s">
        <v>18</v>
      </c>
      <c r="AH71" s="1" t="s">
        <v>84</v>
      </c>
    </row>
    <row r="72" spans="1:34" x14ac:dyDescent="0.2">
      <c r="A72" s="1" t="s">
        <v>356</v>
      </c>
      <c r="B72" s="2">
        <v>2017</v>
      </c>
      <c r="C72" s="1" t="s">
        <v>130</v>
      </c>
      <c r="D72" s="3" t="s">
        <v>444</v>
      </c>
      <c r="E72" s="1" t="s">
        <v>357</v>
      </c>
      <c r="F72" s="1" t="s">
        <v>141</v>
      </c>
      <c r="G72" s="1"/>
      <c r="H72" s="1"/>
      <c r="I72" s="1"/>
      <c r="J72" s="1" t="s">
        <v>9</v>
      </c>
      <c r="K72" s="1" t="s">
        <v>358</v>
      </c>
      <c r="L72" s="1"/>
      <c r="M72" s="1" t="s">
        <v>18</v>
      </c>
      <c r="N72" s="1"/>
      <c r="O72" s="1" t="s">
        <v>28</v>
      </c>
      <c r="P72" s="1" t="s">
        <v>12</v>
      </c>
      <c r="Q72" s="1" t="s">
        <v>163</v>
      </c>
      <c r="R72" s="1"/>
      <c r="S72" s="1" t="s">
        <v>55</v>
      </c>
      <c r="T72" s="1" t="s">
        <v>32</v>
      </c>
      <c r="U72" s="1" t="s">
        <v>18</v>
      </c>
      <c r="V72" s="1" t="s">
        <v>17</v>
      </c>
      <c r="W72" s="1" t="s">
        <v>18</v>
      </c>
      <c r="X72" s="1" t="s">
        <v>18</v>
      </c>
      <c r="Y72" s="1" t="s">
        <v>18</v>
      </c>
      <c r="Z72" s="1" t="s">
        <v>18</v>
      </c>
      <c r="AA72" s="1" t="s">
        <v>34</v>
      </c>
      <c r="AB72" s="1" t="s">
        <v>18</v>
      </c>
      <c r="AC72" s="1" t="s">
        <v>18</v>
      </c>
      <c r="AD72" s="1" t="s">
        <v>18</v>
      </c>
      <c r="AE72" s="1" t="s">
        <v>18</v>
      </c>
      <c r="AF72" s="1" t="s">
        <v>18</v>
      </c>
      <c r="AG72" s="1" t="s">
        <v>38</v>
      </c>
      <c r="AH72" s="1" t="s">
        <v>18</v>
      </c>
    </row>
    <row r="73" spans="1:34" x14ac:dyDescent="0.2">
      <c r="A73" s="1"/>
      <c r="B73" s="2">
        <v>2016</v>
      </c>
      <c r="C73" s="1" t="s">
        <v>4</v>
      </c>
      <c r="D73" s="1" t="s">
        <v>441</v>
      </c>
      <c r="E73" s="1" t="s">
        <v>359</v>
      </c>
      <c r="F73" s="1" t="s">
        <v>44</v>
      </c>
      <c r="G73" s="1"/>
      <c r="H73" s="1">
        <v>40</v>
      </c>
      <c r="I73" s="1">
        <v>10</v>
      </c>
      <c r="J73" s="1" t="s">
        <v>361</v>
      </c>
      <c r="K73" s="1" t="s">
        <v>360</v>
      </c>
      <c r="L73" s="1"/>
      <c r="M73" s="1" t="s">
        <v>11</v>
      </c>
      <c r="N73" s="1" t="s">
        <v>66</v>
      </c>
      <c r="O73" s="1" t="s">
        <v>9</v>
      </c>
      <c r="P73" s="1" t="s">
        <v>294</v>
      </c>
      <c r="Q73" s="1" t="s">
        <v>13</v>
      </c>
      <c r="R73" s="1" t="s">
        <v>14</v>
      </c>
      <c r="S73" s="1" t="s">
        <v>55</v>
      </c>
      <c r="T73" s="1" t="s">
        <v>14</v>
      </c>
      <c r="U73" s="1" t="s">
        <v>16</v>
      </c>
      <c r="V73" s="1" t="s">
        <v>17</v>
      </c>
      <c r="W73" s="1" t="s">
        <v>68</v>
      </c>
      <c r="X73" s="1" t="s">
        <v>69</v>
      </c>
      <c r="Y73" s="1" t="s">
        <v>33</v>
      </c>
      <c r="Z73" s="1" t="s">
        <v>19</v>
      </c>
      <c r="AA73" s="1" t="s">
        <v>18</v>
      </c>
      <c r="AB73" s="1" t="s">
        <v>35</v>
      </c>
      <c r="AC73" s="1" t="s">
        <v>20</v>
      </c>
      <c r="AD73" s="1" t="s">
        <v>21</v>
      </c>
      <c r="AE73" s="1" t="s">
        <v>37</v>
      </c>
      <c r="AF73" s="1" t="s">
        <v>16</v>
      </c>
      <c r="AG73" s="1" t="s">
        <v>18</v>
      </c>
      <c r="AH73" s="1" t="s">
        <v>84</v>
      </c>
    </row>
    <row r="74" spans="1:34" x14ac:dyDescent="0.2">
      <c r="A74" s="1" t="s">
        <v>477</v>
      </c>
      <c r="B74" s="2">
        <v>2022</v>
      </c>
      <c r="C74" s="1" t="s">
        <v>182</v>
      </c>
      <c r="D74" s="1" t="s">
        <v>478</v>
      </c>
      <c r="E74" s="1" t="s">
        <v>105</v>
      </c>
      <c r="F74" s="1" t="s">
        <v>8</v>
      </c>
      <c r="G74" s="1">
        <v>2</v>
      </c>
      <c r="H74" s="1">
        <v>90</v>
      </c>
      <c r="I74" s="1">
        <v>16</v>
      </c>
      <c r="J74" s="1" t="s">
        <v>479</v>
      </c>
      <c r="K74" s="1" t="s">
        <v>140</v>
      </c>
      <c r="L74" s="1" t="s">
        <v>455</v>
      </c>
      <c r="M74" s="1" t="s">
        <v>18</v>
      </c>
      <c r="N74" s="1" t="s">
        <v>480</v>
      </c>
      <c r="O74" s="1" t="s">
        <v>9</v>
      </c>
      <c r="P74" s="1" t="s">
        <v>243</v>
      </c>
      <c r="Q74" s="1" t="s">
        <v>13</v>
      </c>
      <c r="R74" s="1" t="s">
        <v>14</v>
      </c>
      <c r="S74" s="1" t="s">
        <v>55</v>
      </c>
      <c r="T74" s="1" t="s">
        <v>32</v>
      </c>
      <c r="U74" s="1" t="s">
        <v>18</v>
      </c>
      <c r="V74" s="1" t="s">
        <v>17</v>
      </c>
      <c r="W74" s="1" t="s">
        <v>18</v>
      </c>
      <c r="X74" s="1" t="s">
        <v>18</v>
      </c>
      <c r="Y74" s="1" t="s">
        <v>18</v>
      </c>
      <c r="Z74" s="1" t="s">
        <v>18</v>
      </c>
      <c r="AA74" s="1" t="s">
        <v>18</v>
      </c>
      <c r="AB74" s="1" t="s">
        <v>18</v>
      </c>
      <c r="AC74" s="1" t="s">
        <v>18</v>
      </c>
      <c r="AD74" s="1" t="s">
        <v>18</v>
      </c>
      <c r="AE74" s="1" t="s">
        <v>18</v>
      </c>
      <c r="AF74" s="1" t="s">
        <v>18</v>
      </c>
      <c r="AG74" s="1" t="s">
        <v>18</v>
      </c>
      <c r="AH74" s="1" t="s">
        <v>18</v>
      </c>
    </row>
    <row r="75" spans="1:34" x14ac:dyDescent="0.2">
      <c r="A75" s="7" t="s">
        <v>475</v>
      </c>
      <c r="H75">
        <f>AVERAGE(H3:H74)</f>
        <v>234.34210526315789</v>
      </c>
      <c r="I75">
        <f>MEDIAN(I3:I74)</f>
        <v>15</v>
      </c>
    </row>
  </sheetData>
  <autoFilter ref="A2:AH75" xr:uid="{00000000-0001-0000-0000-000000000000}"/>
  <mergeCells count="5">
    <mergeCell ref="U1:AH1"/>
    <mergeCell ref="N1:Q1"/>
    <mergeCell ref="R1:S1"/>
    <mergeCell ref="G1:M1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Weanne Estrada</dc:creator>
  <cp:lastModifiedBy>Weanne Estrada</cp:lastModifiedBy>
  <dcterms:created xsi:type="dcterms:W3CDTF">2022-08-31T14:48:31Z</dcterms:created>
  <dcterms:modified xsi:type="dcterms:W3CDTF">2023-03-28T03:27:32Z</dcterms:modified>
</cp:coreProperties>
</file>