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hip_project\unterricht\bgp\rewe\guv\"/>
    </mc:Choice>
  </mc:AlternateContent>
  <xr:revisionPtr revIDLastSave="0" documentId="13_ncr:1_{D4B97FAB-3D00-4948-8E90-C92585948607}" xr6:coauthVersionLast="47" xr6:coauthVersionMax="47" xr10:uidLastSave="{00000000-0000-0000-0000-000000000000}"/>
  <bookViews>
    <workbookView xWindow="-120" yWindow="-120" windowWidth="29040" windowHeight="15840" xr2:uid="{B9972C4C-8166-4C43-949D-436B34808BF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20" i="1"/>
  <c r="H16" i="1"/>
  <c r="D18" i="1"/>
  <c r="B18" i="1"/>
  <c r="H17" i="1" l="1"/>
  <c r="H22" i="1" s="1"/>
  <c r="H23" i="1" l="1"/>
</calcChain>
</file>

<file path=xl/sharedStrings.xml><?xml version="1.0" encoding="utf-8"?>
<sst xmlns="http://schemas.openxmlformats.org/spreadsheetml/2006/main" count="48" uniqueCount="34">
  <si>
    <t>Gewinn und Verlustrechnung</t>
  </si>
  <si>
    <t>Soll</t>
  </si>
  <si>
    <t>Haben</t>
  </si>
  <si>
    <t>Materialaufwand</t>
  </si>
  <si>
    <t>Umsatzerlöse</t>
  </si>
  <si>
    <t>Löhne und Gehälter</t>
  </si>
  <si>
    <t>Sozialabgaben</t>
  </si>
  <si>
    <t>Aktivierte Eigenleistungen</t>
  </si>
  <si>
    <t>Abschreibungen</t>
  </si>
  <si>
    <t>Mieterträge</t>
  </si>
  <si>
    <t>Beratungskosten</t>
  </si>
  <si>
    <t>Zinserträge</t>
  </si>
  <si>
    <t>Büromaterial</t>
  </si>
  <si>
    <t>Kommunikationskosten</t>
  </si>
  <si>
    <t>Aufwendungen für Werbung</t>
  </si>
  <si>
    <t>Versicherungen</t>
  </si>
  <si>
    <t>Sonstige betriebliche Aufwendungen</t>
  </si>
  <si>
    <t>Verluste aus Schadensfällen</t>
  </si>
  <si>
    <t>Zinsaufwendungen</t>
  </si>
  <si>
    <t>Periodenfreie Aufwendungen</t>
  </si>
  <si>
    <t>Gewinn</t>
  </si>
  <si>
    <t>Bestandsveränderungen</t>
  </si>
  <si>
    <t>Kalkulatorische Löhne und Gehälter / unbezahlte Überstunden</t>
  </si>
  <si>
    <t>Kalkulatorische Zinsen als Eigenkapitalzinsen</t>
  </si>
  <si>
    <t>Kalkulatorische Abschreibungen</t>
  </si>
  <si>
    <t>Kalkulatorische Wagnisse</t>
  </si>
  <si>
    <t>Grundkosten</t>
  </si>
  <si>
    <t>unbezahlte Überstunden</t>
  </si>
  <si>
    <t>Zusatzkosten</t>
  </si>
  <si>
    <t>Anderskosten</t>
  </si>
  <si>
    <t>Kalkulatorische Zinsen</t>
  </si>
  <si>
    <t>Leistungen</t>
  </si>
  <si>
    <t>Betriebsergebnis</t>
  </si>
  <si>
    <t>Kosten und Leistungen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</si>
</sst>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rgb="FF0F476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4" fontId="2" fillId="2" borderId="0" xfId="0" applyNumberFormat="1" applyFont="1" applyFill="1" applyAlignment="1">
      <alignment vertical="center" wrapText="1"/>
    </xf>
    <xf numFmtId="0" fontId="0" fillId="2" borderId="0" xfId="0" applyFill="1"/>
    <xf numFmtId="0" fontId="2" fillId="3" borderId="0" xfId="0" applyFont="1" applyFill="1" applyAlignment="1">
      <alignment vertical="center" wrapText="1"/>
    </xf>
    <xf numFmtId="4" fontId="2" fillId="3" borderId="0" xfId="0" applyNumberFormat="1" applyFont="1" applyFill="1" applyAlignment="1">
      <alignment vertical="center" wrapText="1"/>
    </xf>
    <xf numFmtId="0" fontId="0" fillId="3" borderId="0" xfId="0" applyFill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8997-A8C3-41C3-9406-A372F58631DE}">
  <dimension ref="A1:H23"/>
  <sheetViews>
    <sheetView tabSelected="1" zoomScale="125" zoomScaleNormal="125" workbookViewId="0">
      <selection activeCell="A16" sqref="A16"/>
    </sheetView>
  </sheetViews>
  <sheetFormatPr baseColWidth="10" defaultRowHeight="15" x14ac:dyDescent="0.25"/>
  <cols>
    <col min="1" max="1" width="47.7109375" customWidth="1"/>
    <col min="2" max="2" width="14.5703125" bestFit="1" customWidth="1"/>
    <col min="3" max="3" width="27.42578125" bestFit="1" customWidth="1"/>
    <col min="4" max="4" width="20.5703125" customWidth="1"/>
    <col min="5" max="5" width="20.85546875" bestFit="1" customWidth="1"/>
    <col min="6" max="6" width="38.140625" bestFit="1" customWidth="1"/>
    <col min="7" max="7" width="17.7109375" bestFit="1" customWidth="1"/>
    <col min="8" max="8" width="14.5703125" bestFit="1" customWidth="1"/>
  </cols>
  <sheetData>
    <row r="1" spans="1:8" ht="20.100000000000001" customHeight="1" x14ac:dyDescent="0.25">
      <c r="A1" s="10" t="s">
        <v>0</v>
      </c>
      <c r="B1" s="10"/>
      <c r="C1" s="10"/>
      <c r="D1" s="10"/>
      <c r="E1" s="10" t="s">
        <v>33</v>
      </c>
      <c r="F1" s="10"/>
      <c r="G1" s="10"/>
      <c r="H1" s="10"/>
    </row>
    <row r="2" spans="1:8" ht="20.100000000000001" customHeight="1" thickBot="1" x14ac:dyDescent="0.3">
      <c r="A2" s="3" t="s">
        <v>1</v>
      </c>
      <c r="B2" s="3"/>
      <c r="C2" s="3"/>
      <c r="D2" s="3" t="s">
        <v>2</v>
      </c>
    </row>
    <row r="3" spans="1:8" ht="20.100000000000001" customHeight="1" x14ac:dyDescent="0.25">
      <c r="A3" s="4" t="s">
        <v>3</v>
      </c>
      <c r="B3" s="5">
        <v>424000</v>
      </c>
      <c r="C3" s="4" t="s">
        <v>4</v>
      </c>
      <c r="D3" s="5">
        <v>1520000</v>
      </c>
      <c r="E3" s="7" t="s">
        <v>26</v>
      </c>
      <c r="F3" s="7" t="s">
        <v>3</v>
      </c>
      <c r="G3" s="8">
        <v>424000</v>
      </c>
      <c r="H3" s="9"/>
    </row>
    <row r="4" spans="1:8" ht="20.100000000000001" customHeight="1" x14ac:dyDescent="0.25">
      <c r="A4" s="4" t="s">
        <v>5</v>
      </c>
      <c r="B4" s="5">
        <v>650000</v>
      </c>
      <c r="C4" s="4" t="s">
        <v>7</v>
      </c>
      <c r="D4" s="5">
        <v>50000</v>
      </c>
      <c r="E4" s="7"/>
      <c r="F4" s="7" t="s">
        <v>5</v>
      </c>
      <c r="G4" s="8">
        <v>650000</v>
      </c>
      <c r="H4" s="9"/>
    </row>
    <row r="5" spans="1:8" ht="20.100000000000001" customHeight="1" x14ac:dyDescent="0.25">
      <c r="A5" s="4" t="s">
        <v>6</v>
      </c>
      <c r="B5" s="5">
        <v>133000</v>
      </c>
      <c r="C5" s="4" t="s">
        <v>9</v>
      </c>
      <c r="D5" s="5">
        <v>88000</v>
      </c>
      <c r="E5" s="7"/>
      <c r="F5" s="7" t="s">
        <v>6</v>
      </c>
      <c r="G5" s="8">
        <v>133000</v>
      </c>
      <c r="H5" s="9"/>
    </row>
    <row r="6" spans="1:8" ht="20.100000000000001" customHeight="1" x14ac:dyDescent="0.25">
      <c r="A6" s="4" t="s">
        <v>8</v>
      </c>
      <c r="B6" s="5">
        <v>93000</v>
      </c>
      <c r="C6" s="4" t="s">
        <v>11</v>
      </c>
      <c r="D6" s="5">
        <v>55000</v>
      </c>
      <c r="E6" s="7"/>
      <c r="F6" s="7" t="s">
        <v>10</v>
      </c>
      <c r="G6" s="8">
        <v>17000</v>
      </c>
      <c r="H6" s="9"/>
    </row>
    <row r="7" spans="1:8" ht="20.100000000000001" customHeight="1" x14ac:dyDescent="0.25">
      <c r="A7" s="4" t="s">
        <v>10</v>
      </c>
      <c r="B7" s="5">
        <v>17000</v>
      </c>
      <c r="C7" s="6"/>
      <c r="D7" s="6"/>
      <c r="E7" s="7"/>
      <c r="F7" s="7" t="s">
        <v>12</v>
      </c>
      <c r="G7" s="8">
        <v>8000</v>
      </c>
      <c r="H7" s="9"/>
    </row>
    <row r="8" spans="1:8" ht="20.100000000000001" customHeight="1" x14ac:dyDescent="0.25">
      <c r="A8" s="4" t="s">
        <v>12</v>
      </c>
      <c r="B8" s="5">
        <v>8000</v>
      </c>
      <c r="C8" s="4"/>
      <c r="D8" s="4"/>
      <c r="E8" s="7"/>
      <c r="F8" s="7" t="s">
        <v>13</v>
      </c>
      <c r="G8" s="8">
        <v>12000</v>
      </c>
      <c r="H8" s="9"/>
    </row>
    <row r="9" spans="1:8" ht="20.100000000000001" customHeight="1" x14ac:dyDescent="0.25">
      <c r="A9" s="4" t="s">
        <v>13</v>
      </c>
      <c r="B9" s="5">
        <v>12000</v>
      </c>
      <c r="C9" s="4"/>
      <c r="D9" s="4"/>
      <c r="E9" s="7"/>
      <c r="F9" s="7" t="s">
        <v>14</v>
      </c>
      <c r="G9" s="8">
        <v>81000</v>
      </c>
      <c r="H9" s="9"/>
    </row>
    <row r="10" spans="1:8" ht="20.100000000000001" customHeight="1" x14ac:dyDescent="0.25">
      <c r="A10" s="4" t="s">
        <v>14</v>
      </c>
      <c r="B10" s="5">
        <v>81000</v>
      </c>
      <c r="C10" s="4"/>
      <c r="D10" s="4"/>
      <c r="E10" s="7"/>
      <c r="F10" s="7" t="s">
        <v>15</v>
      </c>
      <c r="G10" s="8">
        <v>16000</v>
      </c>
      <c r="H10" s="9"/>
    </row>
    <row r="11" spans="1:8" ht="20.100000000000001" customHeight="1" x14ac:dyDescent="0.25">
      <c r="A11" s="4" t="s">
        <v>15</v>
      </c>
      <c r="B11" s="5">
        <v>16000</v>
      </c>
      <c r="C11" s="4"/>
      <c r="D11" s="4"/>
      <c r="E11" s="7"/>
      <c r="F11" s="7" t="s">
        <v>16</v>
      </c>
      <c r="G11" s="8">
        <v>63000</v>
      </c>
      <c r="H11" s="9"/>
    </row>
    <row r="12" spans="1:8" ht="20.100000000000001" customHeight="1" x14ac:dyDescent="0.25">
      <c r="A12" s="4" t="s">
        <v>16</v>
      </c>
      <c r="B12" s="5">
        <v>63000</v>
      </c>
      <c r="C12" s="4"/>
      <c r="D12" s="4"/>
      <c r="E12" s="7"/>
      <c r="F12" s="7" t="s">
        <v>21</v>
      </c>
      <c r="G12" s="8">
        <v>54000</v>
      </c>
      <c r="H12" s="8">
        <f>SUM(G3:G12)</f>
        <v>1458000</v>
      </c>
    </row>
    <row r="13" spans="1:8" ht="20.100000000000001" customHeight="1" x14ac:dyDescent="0.25">
      <c r="A13" s="4" t="s">
        <v>17</v>
      </c>
      <c r="B13" s="5">
        <v>32000</v>
      </c>
      <c r="C13" s="4"/>
      <c r="D13" s="4"/>
      <c r="E13" s="7" t="s">
        <v>28</v>
      </c>
      <c r="F13" s="7" t="s">
        <v>27</v>
      </c>
      <c r="G13" s="8">
        <v>14000</v>
      </c>
      <c r="H13" s="8">
        <v>14000</v>
      </c>
    </row>
    <row r="14" spans="1:8" ht="20.100000000000001" customHeight="1" x14ac:dyDescent="0.25">
      <c r="A14" s="4" t="s">
        <v>18</v>
      </c>
      <c r="B14" s="5">
        <v>11000</v>
      </c>
      <c r="C14" s="4"/>
      <c r="D14" s="4"/>
      <c r="E14" s="7" t="s">
        <v>29</v>
      </c>
      <c r="F14" s="7" t="s">
        <v>30</v>
      </c>
      <c r="G14" s="8">
        <v>43000</v>
      </c>
      <c r="H14" s="8"/>
    </row>
    <row r="15" spans="1:8" ht="20.100000000000001" customHeight="1" x14ac:dyDescent="0.25">
      <c r="A15" s="4" t="s">
        <v>19</v>
      </c>
      <c r="B15" s="5">
        <v>21000</v>
      </c>
      <c r="C15" s="4"/>
      <c r="D15" s="4"/>
      <c r="E15" s="7"/>
      <c r="F15" s="7" t="s">
        <v>24</v>
      </c>
      <c r="G15" s="8">
        <v>83000</v>
      </c>
      <c r="H15" s="8"/>
    </row>
    <row r="16" spans="1:8" ht="20.100000000000001" customHeight="1" x14ac:dyDescent="0.25">
      <c r="A16" s="4" t="s">
        <v>21</v>
      </c>
      <c r="B16" s="5">
        <v>54000</v>
      </c>
      <c r="C16" s="4"/>
      <c r="D16" s="4"/>
      <c r="E16" s="7"/>
      <c r="F16" s="7" t="s">
        <v>25</v>
      </c>
      <c r="G16" s="8">
        <v>40000</v>
      </c>
      <c r="H16" s="8">
        <f>SUM(G14:G16)</f>
        <v>166000</v>
      </c>
    </row>
    <row r="17" spans="1:8" ht="20.100000000000001" customHeight="1" x14ac:dyDescent="0.25">
      <c r="A17" s="4" t="s">
        <v>20</v>
      </c>
      <c r="B17" s="5">
        <v>98000</v>
      </c>
      <c r="C17" s="4"/>
      <c r="D17" s="5"/>
      <c r="E17" s="7"/>
      <c r="F17" s="7"/>
      <c r="G17" s="8"/>
      <c r="H17" s="8">
        <f>SUM(H12:H16)</f>
        <v>1638000</v>
      </c>
    </row>
    <row r="18" spans="1:8" x14ac:dyDescent="0.25">
      <c r="A18" s="4"/>
      <c r="B18" s="5">
        <f>SUM(B3:B17)</f>
        <v>1713000</v>
      </c>
      <c r="C18" s="5"/>
      <c r="D18" s="5">
        <f>SUM(D3:D6)</f>
        <v>1713000</v>
      </c>
      <c r="E18" s="1"/>
      <c r="F18" s="1"/>
      <c r="G18" s="2"/>
    </row>
    <row r="19" spans="1:8" x14ac:dyDescent="0.25">
      <c r="E19" s="7" t="s">
        <v>31</v>
      </c>
      <c r="F19" s="7" t="s">
        <v>4</v>
      </c>
      <c r="G19" s="8">
        <v>1520000</v>
      </c>
      <c r="H19" s="8"/>
    </row>
    <row r="20" spans="1:8" ht="30" x14ac:dyDescent="0.25">
      <c r="A20" s="1" t="s">
        <v>22</v>
      </c>
      <c r="B20" s="2">
        <v>14000</v>
      </c>
      <c r="E20" s="7"/>
      <c r="F20" s="7" t="s">
        <v>7</v>
      </c>
      <c r="G20" s="8">
        <v>50000</v>
      </c>
      <c r="H20" s="8">
        <f>SUM(G19:G20)</f>
        <v>1570000</v>
      </c>
    </row>
    <row r="21" spans="1:8" x14ac:dyDescent="0.25">
      <c r="A21" s="1" t="s">
        <v>23</v>
      </c>
      <c r="B21" s="2">
        <v>32000</v>
      </c>
      <c r="F21" s="1"/>
      <c r="G21" s="2"/>
    </row>
    <row r="22" spans="1:8" x14ac:dyDescent="0.25">
      <c r="A22" s="1" t="s">
        <v>24</v>
      </c>
      <c r="B22" s="2">
        <v>83000</v>
      </c>
      <c r="E22" s="7" t="s">
        <v>32</v>
      </c>
      <c r="F22" s="7"/>
      <c r="G22" s="8"/>
      <c r="H22" s="8">
        <f>H20-H17</f>
        <v>-68000</v>
      </c>
    </row>
    <row r="23" spans="1:8" x14ac:dyDescent="0.25">
      <c r="A23" s="1" t="s">
        <v>25</v>
      </c>
      <c r="B23" s="2">
        <v>40000</v>
      </c>
      <c r="E23" s="7"/>
      <c r="F23" s="7"/>
      <c r="G23" s="8"/>
      <c r="H23" s="8">
        <f>H20/H17</f>
        <v>0.95848595848595852</v>
      </c>
    </row>
  </sheetData>
  <mergeCells count="2">
    <mergeCell ref="A1:D1"/>
    <mergeCell ref="E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Fanieng, Heiko</dc:creator>
  <cp:lastModifiedBy>Fanieng, Heiko</cp:lastModifiedBy>
  <dcterms:created xsi:type="dcterms:W3CDTF">2024-08-06T11:54:55Z</dcterms:created>
  <dcterms:modified xsi:type="dcterms:W3CDTF">2024-08-09T08:11:34Z</dcterms:modified>
</cp:coreProperties>
</file>