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space\yd_Final01\backup\"/>
    </mc:Choice>
  </mc:AlternateContent>
  <xr:revisionPtr revIDLastSave="0" documentId="13_ncr:1_{8DF79C77-51C3-48C1-973C-2D15607AD48C}" xr6:coauthVersionLast="47" xr6:coauthVersionMax="47" xr10:uidLastSave="{00000000-0000-0000-0000-000000000000}"/>
  <bookViews>
    <workbookView xWindow="7200" yWindow="3615" windowWidth="21600" windowHeight="11385" activeTab="2" xr2:uid="{16E4D6EE-F1BF-4B12-8DAE-79157ECDD151}"/>
  </bookViews>
  <sheets>
    <sheet name="Sheet1" sheetId="1" r:id="rId1"/>
    <sheet name="Sheet2" sheetId="2" r:id="rId2"/>
    <sheet name="Sheet7" sheetId="7" r:id="rId3"/>
    <sheet name="Sheet5" sheetId="5" r:id="rId4"/>
    <sheet name="Sheet6" sheetId="6" r:id="rId5"/>
    <sheet name="Sheet4" sheetId="4" r:id="rId6"/>
    <sheet name="Sheet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6" i="1" l="1"/>
  <c r="Q26" i="1" s="1"/>
  <c r="O27" i="1"/>
  <c r="Q27" i="1" s="1"/>
  <c r="O28" i="1"/>
  <c r="Q28" i="1" s="1"/>
  <c r="O29" i="1"/>
  <c r="Q29" i="1" s="1"/>
  <c r="O30" i="1"/>
  <c r="Q30" i="1" s="1"/>
  <c r="O25" i="1"/>
  <c r="Q25" i="1" s="1"/>
</calcChain>
</file>

<file path=xl/sharedStrings.xml><?xml version="1.0" encoding="utf-8"?>
<sst xmlns="http://schemas.openxmlformats.org/spreadsheetml/2006/main" count="291" uniqueCount="206">
  <si>
    <t>국어1</t>
    <phoneticPr fontId="1" type="noConversion"/>
  </si>
  <si>
    <t>수학1</t>
    <phoneticPr fontId="1" type="noConversion"/>
  </si>
  <si>
    <t>중간비율</t>
    <phoneticPr fontId="1" type="noConversion"/>
  </si>
  <si>
    <t>기말비율</t>
    <phoneticPr fontId="1" type="noConversion"/>
  </si>
  <si>
    <t>과제비율</t>
    <phoneticPr fontId="1" type="noConversion"/>
  </si>
  <si>
    <t>출결비율</t>
    <phoneticPr fontId="1" type="noConversion"/>
  </si>
  <si>
    <t>구분</t>
    <phoneticPr fontId="1" type="noConversion"/>
  </si>
  <si>
    <t>출결</t>
    <phoneticPr fontId="1" type="noConversion"/>
  </si>
  <si>
    <t>중간</t>
    <phoneticPr fontId="1" type="noConversion"/>
  </si>
  <si>
    <t>기말</t>
    <phoneticPr fontId="1" type="noConversion"/>
  </si>
  <si>
    <t>비율</t>
    <phoneticPr fontId="1" type="noConversion"/>
  </si>
  <si>
    <t>후가1</t>
    <phoneticPr fontId="1" type="noConversion"/>
  </si>
  <si>
    <t>학번</t>
    <phoneticPr fontId="1" type="noConversion"/>
  </si>
  <si>
    <t>연도</t>
    <phoneticPr fontId="1" type="noConversion"/>
  </si>
  <si>
    <t>학기</t>
    <phoneticPr fontId="1" type="noConversion"/>
  </si>
  <si>
    <t>은행</t>
    <phoneticPr fontId="1" type="noConversion"/>
  </si>
  <si>
    <t>납부일</t>
    <phoneticPr fontId="1" type="noConversion"/>
  </si>
  <si>
    <t>납부여부</t>
    <phoneticPr fontId="1" type="noConversion"/>
  </si>
  <si>
    <t>청구액</t>
    <phoneticPr fontId="1" type="noConversion"/>
  </si>
  <si>
    <t>분할횟수</t>
    <phoneticPr fontId="1" type="noConversion"/>
  </si>
  <si>
    <t>할부금</t>
    <phoneticPr fontId="1" type="noConversion"/>
  </si>
  <si>
    <t>잔액</t>
    <phoneticPr fontId="1" type="noConversion"/>
  </si>
  <si>
    <t>납부회차</t>
    <phoneticPr fontId="1" type="noConversion"/>
  </si>
  <si>
    <t>기본1</t>
    <phoneticPr fontId="1" type="noConversion"/>
  </si>
  <si>
    <t>기본0</t>
    <phoneticPr fontId="1" type="noConversion"/>
  </si>
  <si>
    <t>=L25/M25</t>
    <phoneticPr fontId="1" type="noConversion"/>
  </si>
  <si>
    <t>=L25-(O25)*N25</t>
    <phoneticPr fontId="1" type="noConversion"/>
  </si>
  <si>
    <t>전공</t>
    <phoneticPr fontId="1" type="noConversion"/>
  </si>
  <si>
    <t>라할(세이브)</t>
    <phoneticPr fontId="1" type="noConversion"/>
  </si>
  <si>
    <t>등록금고지서</t>
    <phoneticPr fontId="1" type="noConversion"/>
  </si>
  <si>
    <t>컴공</t>
    <phoneticPr fontId="1" type="noConversion"/>
  </si>
  <si>
    <t>청구코드</t>
    <phoneticPr fontId="1" type="noConversion"/>
  </si>
  <si>
    <t>ㅡ001</t>
    <phoneticPr fontId="1" type="noConversion"/>
  </si>
  <si>
    <t>ㅡ002</t>
  </si>
  <si>
    <t>납부코드</t>
    <phoneticPr fontId="1" type="noConversion"/>
  </si>
  <si>
    <t>강좌코드</t>
    <phoneticPr fontId="1" type="noConversion"/>
  </si>
  <si>
    <t>게시글번호</t>
    <phoneticPr fontId="1" type="noConversion"/>
  </si>
  <si>
    <t>m001</t>
    <phoneticPr fontId="1" type="noConversion"/>
  </si>
  <si>
    <t>교수1</t>
    <phoneticPr fontId="1" type="noConversion"/>
  </si>
  <si>
    <t>학생1</t>
    <phoneticPr fontId="1" type="noConversion"/>
  </si>
  <si>
    <t>학생2</t>
    <phoneticPr fontId="1" type="noConversion"/>
  </si>
  <si>
    <t>교수2</t>
    <phoneticPr fontId="1" type="noConversion"/>
  </si>
  <si>
    <t>title</t>
    <phoneticPr fontId="1" type="noConversion"/>
  </si>
  <si>
    <t>교수어때</t>
    <phoneticPr fontId="1" type="noConversion"/>
  </si>
  <si>
    <t>매우좋다</t>
    <phoneticPr fontId="1" type="noConversion"/>
  </si>
  <si>
    <t>보통이다</t>
    <phoneticPr fontId="1" type="noConversion"/>
  </si>
  <si>
    <t>ㅂㄹ다</t>
    <phoneticPr fontId="1" type="noConversion"/>
  </si>
  <si>
    <t>[문항1,문항2,문항3,...]</t>
    <phoneticPr fontId="1" type="noConversion"/>
  </si>
  <si>
    <t>[5,4,3,4,1,...]</t>
    <phoneticPr fontId="1" type="noConversion"/>
  </si>
  <si>
    <t>문항1</t>
    <phoneticPr fontId="1" type="noConversion"/>
  </si>
  <si>
    <t>설문조사문항</t>
    <phoneticPr fontId="1" type="noConversion"/>
  </si>
  <si>
    <t>문항2</t>
    <phoneticPr fontId="1" type="noConversion"/>
  </si>
  <si>
    <t>문항3</t>
    <phoneticPr fontId="1" type="noConversion"/>
  </si>
  <si>
    <t>문항내용</t>
    <phoneticPr fontId="1" type="noConversion"/>
  </si>
  <si>
    <t>설문지</t>
    <phoneticPr fontId="1" type="noConversion"/>
  </si>
  <si>
    <t>응답기간</t>
    <phoneticPr fontId="1" type="noConversion"/>
  </si>
  <si>
    <t>보통</t>
    <phoneticPr fontId="1" type="noConversion"/>
  </si>
  <si>
    <t>그렇다</t>
    <phoneticPr fontId="1" type="noConversion"/>
  </si>
  <si>
    <t>아니다</t>
    <phoneticPr fontId="1" type="noConversion"/>
  </si>
  <si>
    <t>교수명</t>
    <phoneticPr fontId="1" type="noConversion"/>
  </si>
  <si>
    <t>응답자</t>
    <phoneticPr fontId="1" type="noConversion"/>
  </si>
  <si>
    <t>강의코드</t>
    <phoneticPr fontId="1" type="noConversion"/>
  </si>
  <si>
    <t>보기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</si>
  <si>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</si>
  <si>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</si>
  <si>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</si>
  <si>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문항코드</t>
    <phoneticPr fontId="1" type="noConversion"/>
  </si>
  <si>
    <t>강의평가</t>
    <phoneticPr fontId="1" type="noConversion"/>
  </si>
  <si>
    <t>ㄱㅅ3</t>
    <phoneticPr fontId="1" type="noConversion"/>
  </si>
  <si>
    <t>ㄷ</t>
    <phoneticPr fontId="1" type="noConversion"/>
  </si>
  <si>
    <t>ㄷㄹㄷ</t>
    <phoneticPr fontId="1" type="noConversion"/>
  </si>
  <si>
    <t>일자</t>
    <phoneticPr fontId="1" type="noConversion"/>
  </si>
  <si>
    <t>사유</t>
    <phoneticPr fontId="1" type="noConversion"/>
  </si>
  <si>
    <t>상태</t>
    <phoneticPr fontId="1" type="noConversion"/>
  </si>
  <si>
    <t>승인</t>
    <phoneticPr fontId="1" type="noConversion"/>
  </si>
  <si>
    <t>반려</t>
    <phoneticPr fontId="1" type="noConversion"/>
  </si>
  <si>
    <t>반려사유</t>
    <phoneticPr fontId="1" type="noConversion"/>
  </si>
  <si>
    <t>null</t>
    <phoneticPr fontId="1" type="noConversion"/>
  </si>
  <si>
    <t>ㅓㄷ라ㅣㅓㅈㅁㄹㄷ</t>
    <phoneticPr fontId="1" type="noConversion"/>
  </si>
  <si>
    <t>신청</t>
    <phoneticPr fontId="1" type="noConversion"/>
  </si>
  <si>
    <t>해지</t>
    <phoneticPr fontId="1" type="noConversion"/>
  </si>
  <si>
    <t>행정처 식뱔관계</t>
  </si>
  <si>
    <t>등록금고지서: 전공코드 (반대로)</t>
  </si>
  <si>
    <t>납부테이블 분리</t>
  </si>
  <si>
    <t>개설강좌 신청 승인 목록 필요</t>
  </si>
  <si>
    <t>교과갸설 학기 테이블이랑 병합</t>
  </si>
  <si>
    <t>개설강좌 상태열</t>
  </si>
  <si>
    <t>현재개설된거 필터링 할 수 있게</t>
  </si>
  <si>
    <t xml:space="preserve">강의실할당 불필요. </t>
  </si>
  <si>
    <t xml:space="preserve">개설강좌 시작일 </t>
  </si>
  <si>
    <t xml:space="preserve">  학년 연차</t>
  </si>
  <si>
    <t>강의실을 병합</t>
  </si>
  <si>
    <t>강의시간표</t>
  </si>
  <si>
    <t>pk없이 밑으로</t>
  </si>
  <si>
    <t>공지자료게시판</t>
  </si>
  <si>
    <t xml:space="preserve"> pk설정</t>
  </si>
  <si>
    <t xml:space="preserve"> 공지건/자료건 구분</t>
  </si>
  <si>
    <t xml:space="preserve">교수가 과제 일괄 한번에 만들고 지정일되면 오픈되게. </t>
  </si>
  <si>
    <t>기존 과제 재사용 기능?</t>
  </si>
  <si>
    <t>과제가 강좌보다는 교과목 종속되게</t>
  </si>
  <si>
    <t>(강좌에는 독립적으로)</t>
  </si>
  <si>
    <t>과재제출방식</t>
  </si>
  <si>
    <t>1. 수정식: 제츌일 첨부파일 (서버 올라간 거 처리 주의)</t>
  </si>
  <si>
    <t>보기테이블 필요</t>
  </si>
  <si>
    <t>5=매우그렇다</t>
  </si>
  <si>
    <t>수강신청→수강내역으로</t>
  </si>
  <si>
    <t>pk하면 안됨</t>
  </si>
  <si>
    <t>출석테이블 별도 필요</t>
  </si>
  <si>
    <t>기말은 기말대로</t>
  </si>
  <si>
    <t>중간은 중간대로</t>
  </si>
  <si>
    <t>평가결과테이블은 그걸 취합해서</t>
  </si>
  <si>
    <t>평가결과에</t>
  </si>
  <si>
    <t>출석,과제,중간,기말 칼럼 필요</t>
  </si>
  <si>
    <t>평가결과랑 최종 성적 테이블 그냥 합쳐</t>
  </si>
  <si>
    <t>지도교수매칭(현재매칭상황)테이블</t>
  </si>
  <si>
    <t>교수,학생,매칭잊라,비고</t>
  </si>
  <si>
    <t>매칭 이력은 따로 테이블 분리</t>
  </si>
  <si>
    <t>행정쪽에서도 교수 사유로 변경하게</t>
  </si>
  <si>
    <t>상담이력에</t>
  </si>
  <si>
    <t>상담완료여부? 명칭 정확히</t>
  </si>
  <si>
    <t>상담스케쥴 테이블 필요</t>
  </si>
  <si>
    <t>→상담이력으로 연결</t>
  </si>
  <si>
    <t>(매칭코드fk는 뷸필요)</t>
  </si>
  <si>
    <t>진로탐색검사목록</t>
  </si>
  <si>
    <t>문항수 제거</t>
  </si>
  <si>
    <t>진로탐색문항보기 테이블 필ㅇㅅ</t>
  </si>
  <si>
    <t>검사코드fk를 pk말고 빼고</t>
  </si>
  <si>
    <t>진탐색응답지</t>
  </si>
  <si>
    <t>헤더(공통속성)테이블</t>
  </si>
  <si>
    <t xml:space="preserve"> 언제 누가 했다</t>
  </si>
  <si>
    <t>디테일테이블</t>
  </si>
  <si>
    <t xml:space="preserve">→상세응답내용은 </t>
  </si>
  <si>
    <t>문항 순서정보컬럼</t>
  </si>
  <si>
    <t>분할회차</t>
    <phoneticPr fontId="1" type="noConversion"/>
  </si>
  <si>
    <t>등록일</t>
    <phoneticPr fontId="1" type="noConversion"/>
  </si>
  <si>
    <t>교과목 신설 기능은 안하기로!!!!</t>
    <phoneticPr fontId="1" type="noConversion"/>
  </si>
  <si>
    <t>과제게시판-과제목록 딜레마</t>
    <phoneticPr fontId="1" type="noConversion"/>
  </si>
  <si>
    <t xml:space="preserve">  과제코드 처리 어떻게??(FK가 아니라 신규로 부여받아야하는데)</t>
    <phoneticPr fontId="1" type="noConversion"/>
  </si>
  <si>
    <t>--&gt;DB수정은 필요없고 서버 파일 교체 처리는 실전에서!</t>
    <phoneticPr fontId="1" type="noConversion"/>
  </si>
  <si>
    <t>검사코드</t>
    <phoneticPr fontId="1" type="noConversion"/>
  </si>
  <si>
    <t>교수가??</t>
    <phoneticPr fontId="1" type="noConversion"/>
  </si>
  <si>
    <t>교재가?</t>
    <phoneticPr fontId="1" type="noConversion"/>
  </si>
  <si>
    <t>선택지내용</t>
    <phoneticPr fontId="1" type="noConversion"/>
  </si>
  <si>
    <t>일정코드 빼고(폼만여는 것)</t>
    <phoneticPr fontId="1" type="noConversion"/>
  </si>
  <si>
    <t>ㄱ</t>
    <phoneticPr fontId="1" type="noConversion"/>
  </si>
  <si>
    <t>ㄴ</t>
    <phoneticPr fontId="1" type="noConversion"/>
  </si>
  <si>
    <t>결석일</t>
    <phoneticPr fontId="1" type="noConversion"/>
  </si>
  <si>
    <t>지각</t>
    <phoneticPr fontId="1" type="noConversion"/>
  </si>
  <si>
    <t>조퇴</t>
    <phoneticPr fontId="1" type="noConversion"/>
  </si>
  <si>
    <t>강좌리스트</t>
    <phoneticPr fontId="1" type="noConversion"/>
  </si>
  <si>
    <t>강좌A</t>
    <phoneticPr fontId="1" type="noConversion"/>
  </si>
  <si>
    <t>수업일자</t>
    <phoneticPr fontId="1" type="noConversion"/>
  </si>
  <si>
    <t>수강인원</t>
    <phoneticPr fontId="1" type="noConversion"/>
  </si>
  <si>
    <t>ㅈ</t>
    <phoneticPr fontId="1" type="noConversion"/>
  </si>
  <si>
    <t>ㅇ</t>
    <phoneticPr fontId="1" type="noConversion"/>
  </si>
  <si>
    <t>강좌</t>
    <phoneticPr fontId="1" type="noConversion"/>
  </si>
  <si>
    <t>출결상태</t>
    <phoneticPr fontId="1" type="noConversion"/>
  </si>
  <si>
    <t>출석</t>
    <phoneticPr fontId="1" type="noConversion"/>
  </si>
  <si>
    <t>결석</t>
    <phoneticPr fontId="1" type="noConversion"/>
  </si>
  <si>
    <t>시간표코드</t>
    <phoneticPr fontId="1" type="noConversion"/>
  </si>
  <si>
    <t>교시코드</t>
    <phoneticPr fontId="1" type="noConversion"/>
  </si>
  <si>
    <t>표시교시명</t>
    <phoneticPr fontId="1" type="noConversion"/>
  </si>
  <si>
    <t>요일코드</t>
    <phoneticPr fontId="1" type="noConversion"/>
  </si>
  <si>
    <t>시작시간</t>
    <phoneticPr fontId="1" type="noConversion"/>
  </si>
  <si>
    <t>종료시간</t>
    <phoneticPr fontId="1" type="noConversion"/>
  </si>
  <si>
    <t>적용시작일</t>
    <phoneticPr fontId="1" type="noConversion"/>
  </si>
  <si>
    <t>적용종료일</t>
    <phoneticPr fontId="1" type="noConversion"/>
  </si>
  <si>
    <t>ㅁ1</t>
    <phoneticPr fontId="1" type="noConversion"/>
  </si>
  <si>
    <t>ㅁ2ㅁ</t>
    <phoneticPr fontId="1" type="noConversion"/>
  </si>
  <si>
    <t>ㅁ3</t>
    <phoneticPr fontId="1" type="noConversion"/>
  </si>
  <si>
    <t>1교시</t>
    <phoneticPr fontId="1" type="noConversion"/>
  </si>
  <si>
    <t>2교시</t>
    <phoneticPr fontId="1" type="noConversion"/>
  </si>
  <si>
    <t>월</t>
    <phoneticPr fontId="1" type="noConversion"/>
  </si>
  <si>
    <t>황</t>
    <phoneticPr fontId="1" type="noConversion"/>
  </si>
  <si>
    <t>화호</t>
    <phoneticPr fontId="1" type="noConversion"/>
  </si>
  <si>
    <t>ㅡ1</t>
    <phoneticPr fontId="1" type="noConversion"/>
  </si>
  <si>
    <t>ㅡ2</t>
    <phoneticPr fontId="1" type="noConversion"/>
  </si>
  <si>
    <t>ㅡ3</t>
    <phoneticPr fontId="1" type="noConversion"/>
  </si>
  <si>
    <t>5-20.</t>
    <phoneticPr fontId="1" type="noConversion"/>
  </si>
  <si>
    <t>시간코드</t>
    <phoneticPr fontId="1" type="noConversion"/>
  </si>
  <si>
    <t>강의실</t>
    <phoneticPr fontId="1" type="noConversion"/>
  </si>
  <si>
    <t>2022-03-01: 월</t>
    <phoneticPr fontId="1" type="noConversion"/>
  </si>
  <si>
    <t>2022-03-02: 환</t>
    <phoneticPr fontId="1" type="noConversion"/>
  </si>
  <si>
    <t>ㅡ1월9</t>
    <phoneticPr fontId="1" type="noConversion"/>
  </si>
  <si>
    <t>ㅡ2:월10</t>
    <phoneticPr fontId="1" type="noConversion"/>
  </si>
  <si>
    <t>ㅡ3:월11</t>
    <phoneticPr fontId="1" type="noConversion"/>
  </si>
  <si>
    <t>공휴일 개념 X</t>
    <phoneticPr fontId="1" type="noConversion"/>
  </si>
  <si>
    <t>rrr</t>
    <phoneticPr fontId="1" type="noConversion"/>
  </si>
  <si>
    <t>rr</t>
    <phoneticPr fontId="1" type="noConversion"/>
  </si>
  <si>
    <t>qqq</t>
    <phoneticPr fontId="1" type="noConversion"/>
  </si>
  <si>
    <t>강좌신청시 "강의첫날짜"를 지정해서 신청</t>
    <phoneticPr fontId="1" type="noConversion"/>
  </si>
  <si>
    <t>강읜라짜</t>
    <phoneticPr fontId="1" type="noConversion"/>
  </si>
  <si>
    <t>inser1</t>
    <phoneticPr fontId="1" type="noConversion"/>
  </si>
  <si>
    <t>inser2</t>
    <phoneticPr fontId="1" type="noConversion"/>
  </si>
  <si>
    <t>sql1</t>
    <phoneticPr fontId="1" type="noConversion"/>
  </si>
  <si>
    <t>sql2</t>
    <phoneticPr fontId="1" type="noConversion"/>
  </si>
  <si>
    <t>(학기표의 시작일) 이후 처음 등장</t>
    <phoneticPr fontId="1" type="noConversion"/>
  </si>
  <si>
    <t>ㄳㄴ 함정에 빠지지 말자!!!!</t>
    <phoneticPr fontId="1" type="noConversion"/>
  </si>
  <si>
    <t>과제는 기존 과제DB 개념 X (재사용X 무조건 신규작성. 단순 게시판임)</t>
    <phoneticPr fontId="1" type="noConversion"/>
  </si>
  <si>
    <t>과제테이블에 점수칼럼을 넣어버려</t>
    <phoneticPr fontId="1" type="noConversion"/>
  </si>
  <si>
    <t>출석점수는 자동으로 집계되도록!</t>
    <phoneticPr fontId="1" type="noConversion"/>
  </si>
  <si>
    <t>"상태"는 이력으로 쌓는 성격이 아니라 토글처럼 성격 변경 느낌</t>
    <phoneticPr fontId="1" type="noConversion"/>
  </si>
  <si>
    <t xml:space="preserve">매칭구분(디폴트:"매칭완료"→변경시: "매칭해지") </t>
    <phoneticPr fontId="1" type="noConversion"/>
  </si>
  <si>
    <t>일정유형: 수강신청, 교내이벤트, 상담신청 ...</t>
    <phoneticPr fontId="1" type="noConversion"/>
  </si>
  <si>
    <t>수간신청=상담신청=선착순(신청이 곧 확정임)</t>
    <phoneticPr fontId="1" type="noConversion"/>
  </si>
  <si>
    <t>상담진행현황: 불참(학생개인사유), 불참(교수개인사유), 일지미작성, 최종완료(졸업,취업~)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</si>
</sst>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FA31A-40D2-4783-B0A4-9BB3494D36CC}">
  <dimension ref="E4:W97"/>
  <sheetViews>
    <sheetView topLeftCell="L1" workbookViewId="0">
      <selection activeCell="C23" sqref="C23"/>
    </sheetView>
  </sheetViews>
  <sheetFormatPr defaultRowHeight="16.5" x14ac:dyDescent="0.3"/>
  <cols>
    <col min="13" max="13" width="12.375" bestFit="1" customWidth="1"/>
    <col min="14" max="14" width="13" bestFit="1" customWidth="1"/>
  </cols>
  <sheetData>
    <row r="4" spans="5:9" x14ac:dyDescent="0.3">
      <c r="F4" t="s">
        <v>2</v>
      </c>
      <c r="G4" t="s">
        <v>3</v>
      </c>
      <c r="H4" t="s">
        <v>4</v>
      </c>
      <c r="I4" t="s">
        <v>5</v>
      </c>
    </row>
    <row r="5" spans="5:9" x14ac:dyDescent="0.3">
      <c r="E5" t="s">
        <v>0</v>
      </c>
      <c r="F5">
        <v>20</v>
      </c>
      <c r="G5">
        <v>50</v>
      </c>
      <c r="H5">
        <v>30</v>
      </c>
      <c r="I5">
        <v>20</v>
      </c>
    </row>
    <row r="6" spans="5:9" x14ac:dyDescent="0.3">
      <c r="E6" t="s">
        <v>1</v>
      </c>
      <c r="F6">
        <v>30</v>
      </c>
    </row>
    <row r="11" spans="5:9" x14ac:dyDescent="0.3">
      <c r="F11" t="s">
        <v>6</v>
      </c>
      <c r="G11" t="s">
        <v>10</v>
      </c>
    </row>
    <row r="12" spans="5:9" x14ac:dyDescent="0.3">
      <c r="E12" t="s">
        <v>0</v>
      </c>
      <c r="F12" t="s">
        <v>7</v>
      </c>
      <c r="G12">
        <v>20</v>
      </c>
    </row>
    <row r="13" spans="5:9" x14ac:dyDescent="0.3">
      <c r="E13" t="s">
        <v>0</v>
      </c>
      <c r="F13" t="s">
        <v>8</v>
      </c>
      <c r="G13">
        <v>30</v>
      </c>
    </row>
    <row r="14" spans="5:9" x14ac:dyDescent="0.3">
      <c r="E14" t="s">
        <v>0</v>
      </c>
      <c r="F14" t="s">
        <v>9</v>
      </c>
      <c r="G14">
        <v>50</v>
      </c>
    </row>
    <row r="15" spans="5:9" x14ac:dyDescent="0.3">
      <c r="E15" t="s">
        <v>1</v>
      </c>
      <c r="F15" t="s">
        <v>7</v>
      </c>
      <c r="G15">
        <v>20</v>
      </c>
    </row>
    <row r="16" spans="5:9" x14ac:dyDescent="0.3">
      <c r="E16" t="s">
        <v>1</v>
      </c>
      <c r="F16" t="s">
        <v>8</v>
      </c>
      <c r="G16">
        <v>30</v>
      </c>
    </row>
    <row r="17" spans="5:20" x14ac:dyDescent="0.3">
      <c r="E17" t="s">
        <v>11</v>
      </c>
      <c r="F17" t="s">
        <v>9</v>
      </c>
      <c r="G17">
        <v>50</v>
      </c>
    </row>
    <row r="19" spans="5:20" x14ac:dyDescent="0.3">
      <c r="J19" t="s">
        <v>27</v>
      </c>
      <c r="K19" s="2" t="s">
        <v>18</v>
      </c>
    </row>
    <row r="23" spans="5:20" x14ac:dyDescent="0.3">
      <c r="I23" s="3"/>
      <c r="M23" t="s">
        <v>24</v>
      </c>
      <c r="N23" t="s">
        <v>23</v>
      </c>
      <c r="O23" s="1" t="s">
        <v>25</v>
      </c>
      <c r="P23" t="s">
        <v>24</v>
      </c>
      <c r="Q23" s="1" t="s">
        <v>26</v>
      </c>
    </row>
    <row r="24" spans="5:20" x14ac:dyDescent="0.3">
      <c r="G24" t="s">
        <v>18</v>
      </c>
      <c r="J24" t="s">
        <v>34</v>
      </c>
      <c r="K24" t="s">
        <v>12</v>
      </c>
      <c r="L24" s="2" t="s">
        <v>31</v>
      </c>
      <c r="M24" s="3" t="s">
        <v>28</v>
      </c>
      <c r="N24" t="s">
        <v>19</v>
      </c>
      <c r="O24" t="s">
        <v>20</v>
      </c>
      <c r="P24" t="s">
        <v>22</v>
      </c>
      <c r="Q24" t="s">
        <v>21</v>
      </c>
      <c r="R24" t="s">
        <v>15</v>
      </c>
      <c r="S24" t="s">
        <v>16</v>
      </c>
      <c r="T24" t="s">
        <v>17</v>
      </c>
    </row>
    <row r="25" spans="5:20" x14ac:dyDescent="0.3">
      <c r="G25">
        <v>500</v>
      </c>
      <c r="K25">
        <v>111</v>
      </c>
      <c r="M25">
        <v>0</v>
      </c>
      <c r="N25">
        <v>4</v>
      </c>
      <c r="O25">
        <f t="shared" ref="O25:O30" si="0">(G25-M25)/N25</f>
        <v>125</v>
      </c>
      <c r="P25">
        <v>2</v>
      </c>
      <c r="Q25">
        <f t="shared" ref="Q25:Q30" si="1">G25-M25-(P25)*O25</f>
        <v>250</v>
      </c>
    </row>
    <row r="26" spans="5:20" x14ac:dyDescent="0.3">
      <c r="G26">
        <v>500</v>
      </c>
      <c r="K26">
        <v>222</v>
      </c>
      <c r="M26">
        <v>0</v>
      </c>
      <c r="N26">
        <v>1</v>
      </c>
      <c r="O26">
        <f t="shared" si="0"/>
        <v>500</v>
      </c>
      <c r="P26">
        <v>1</v>
      </c>
      <c r="Q26">
        <f t="shared" si="1"/>
        <v>0</v>
      </c>
    </row>
    <row r="27" spans="5:20" x14ac:dyDescent="0.3">
      <c r="G27">
        <v>500</v>
      </c>
      <c r="K27">
        <v>33</v>
      </c>
      <c r="M27">
        <v>100</v>
      </c>
      <c r="N27">
        <v>2</v>
      </c>
      <c r="O27">
        <f t="shared" si="0"/>
        <v>200</v>
      </c>
      <c r="P27">
        <v>0</v>
      </c>
      <c r="Q27">
        <f t="shared" si="1"/>
        <v>400</v>
      </c>
    </row>
    <row r="28" spans="5:20" x14ac:dyDescent="0.3">
      <c r="G28">
        <v>500</v>
      </c>
      <c r="M28">
        <v>20</v>
      </c>
      <c r="N28">
        <v>3</v>
      </c>
      <c r="O28">
        <f t="shared" si="0"/>
        <v>160</v>
      </c>
      <c r="P28">
        <v>1</v>
      </c>
      <c r="Q28">
        <f t="shared" si="1"/>
        <v>320</v>
      </c>
    </row>
    <row r="29" spans="5:20" x14ac:dyDescent="0.3">
      <c r="G29">
        <v>500</v>
      </c>
      <c r="I29" s="3"/>
      <c r="M29">
        <v>300</v>
      </c>
      <c r="N29">
        <v>4</v>
      </c>
      <c r="O29">
        <f t="shared" si="0"/>
        <v>50</v>
      </c>
      <c r="P29">
        <v>3</v>
      </c>
      <c r="Q29">
        <f t="shared" si="1"/>
        <v>50</v>
      </c>
    </row>
    <row r="30" spans="5:20" x14ac:dyDescent="0.3">
      <c r="G30">
        <v>500</v>
      </c>
      <c r="M30">
        <v>100</v>
      </c>
      <c r="N30">
        <v>4</v>
      </c>
      <c r="O30">
        <f t="shared" si="0"/>
        <v>100</v>
      </c>
      <c r="P30">
        <v>4</v>
      </c>
      <c r="Q30">
        <f t="shared" si="1"/>
        <v>0</v>
      </c>
    </row>
    <row r="34" spans="8:18" x14ac:dyDescent="0.3">
      <c r="H34" t="s">
        <v>29</v>
      </c>
    </row>
    <row r="35" spans="8:18" x14ac:dyDescent="0.3">
      <c r="H35" t="s">
        <v>31</v>
      </c>
      <c r="I35" t="s">
        <v>27</v>
      </c>
      <c r="J35" s="2" t="s">
        <v>13</v>
      </c>
      <c r="K35" s="2" t="s">
        <v>14</v>
      </c>
      <c r="L35" s="2" t="s">
        <v>18</v>
      </c>
    </row>
    <row r="36" spans="8:18" x14ac:dyDescent="0.3">
      <c r="H36" t="s">
        <v>32</v>
      </c>
      <c r="I36" t="s">
        <v>0</v>
      </c>
      <c r="J36">
        <v>2022</v>
      </c>
      <c r="K36">
        <v>2</v>
      </c>
      <c r="L36">
        <v>500</v>
      </c>
    </row>
    <row r="37" spans="8:18" x14ac:dyDescent="0.3">
      <c r="H37" t="s">
        <v>33</v>
      </c>
      <c r="I37" t="s">
        <v>30</v>
      </c>
      <c r="J37">
        <v>2022</v>
      </c>
      <c r="K37">
        <v>2</v>
      </c>
      <c r="L37">
        <v>400</v>
      </c>
    </row>
    <row r="39" spans="8:18" x14ac:dyDescent="0.3">
      <c r="O39" t="s">
        <v>47</v>
      </c>
    </row>
    <row r="44" spans="8:18" x14ac:dyDescent="0.3">
      <c r="M44" t="s">
        <v>48</v>
      </c>
      <c r="P44" t="s">
        <v>35</v>
      </c>
      <c r="Q44" t="s">
        <v>36</v>
      </c>
    </row>
    <row r="45" spans="8:18" x14ac:dyDescent="0.3">
      <c r="P45" t="s">
        <v>37</v>
      </c>
    </row>
    <row r="48" spans="8:18" x14ac:dyDescent="0.3">
      <c r="O48" t="s">
        <v>42</v>
      </c>
      <c r="P48" t="s">
        <v>44</v>
      </c>
      <c r="Q48" t="s">
        <v>45</v>
      </c>
      <c r="R48" t="s">
        <v>46</v>
      </c>
    </row>
    <row r="49" spans="14:19" x14ac:dyDescent="0.3">
      <c r="O49" t="s">
        <v>43</v>
      </c>
    </row>
    <row r="50" spans="14:19" x14ac:dyDescent="0.3">
      <c r="O50" t="s">
        <v>41</v>
      </c>
    </row>
    <row r="51" spans="14:19" x14ac:dyDescent="0.3">
      <c r="S51" t="s">
        <v>49</v>
      </c>
    </row>
    <row r="54" spans="14:19" x14ac:dyDescent="0.3">
      <c r="N54" s="4" t="s">
        <v>50</v>
      </c>
      <c r="O54" s="6"/>
      <c r="P54" s="5"/>
      <c r="Q54" s="4" t="s">
        <v>54</v>
      </c>
      <c r="R54" s="5"/>
      <c r="S54" s="6"/>
    </row>
    <row r="55" spans="14:19" x14ac:dyDescent="0.3">
      <c r="N55" s="7"/>
      <c r="O55" s="9" t="s">
        <v>53</v>
      </c>
      <c r="P55" s="8"/>
      <c r="Q55" s="7"/>
      <c r="R55" s="8" t="s">
        <v>55</v>
      </c>
      <c r="S55" s="9"/>
    </row>
    <row r="56" spans="14:19" x14ac:dyDescent="0.3">
      <c r="N56" s="7" t="s">
        <v>49</v>
      </c>
      <c r="O56" s="9"/>
      <c r="P56" s="8"/>
      <c r="Q56" s="7"/>
      <c r="R56" s="8"/>
      <c r="S56" s="9"/>
    </row>
    <row r="57" spans="14:19" x14ac:dyDescent="0.3">
      <c r="N57" s="7" t="s">
        <v>51</v>
      </c>
      <c r="O57" s="9"/>
      <c r="P57" s="8"/>
      <c r="Q57" s="7"/>
      <c r="R57" s="8"/>
      <c r="S57" s="9"/>
    </row>
    <row r="58" spans="14:19" x14ac:dyDescent="0.3">
      <c r="N58" s="10" t="s">
        <v>52</v>
      </c>
      <c r="O58" s="12"/>
      <c r="P58" s="8"/>
      <c r="Q58" s="10"/>
      <c r="R58" s="11"/>
      <c r="S58" s="12"/>
    </row>
    <row r="59" spans="14:19" x14ac:dyDescent="0.3">
      <c r="N59" s="7"/>
      <c r="O59" s="8"/>
      <c r="P59" s="8"/>
      <c r="Q59" s="8"/>
      <c r="R59" s="8"/>
      <c r="S59" s="9"/>
    </row>
    <row r="60" spans="14:19" x14ac:dyDescent="0.3">
      <c r="N60" s="7"/>
      <c r="O60" s="8"/>
      <c r="P60" s="8"/>
      <c r="Q60" s="8"/>
      <c r="R60" s="8"/>
      <c r="S60" s="9"/>
    </row>
    <row r="61" spans="14:19" x14ac:dyDescent="0.3">
      <c r="N61" s="7"/>
      <c r="O61" s="8"/>
      <c r="P61" s="8"/>
      <c r="Q61" s="8"/>
      <c r="R61" s="8"/>
      <c r="S61" s="9"/>
    </row>
    <row r="62" spans="14:19" x14ac:dyDescent="0.3">
      <c r="N62" s="7"/>
      <c r="O62" s="8"/>
      <c r="P62" s="8"/>
      <c r="Q62" s="8"/>
      <c r="R62" s="8"/>
      <c r="S62" s="9"/>
    </row>
    <row r="63" spans="14:19" x14ac:dyDescent="0.3">
      <c r="N63" s="10"/>
      <c r="O63" s="12"/>
      <c r="P63" s="12"/>
      <c r="Q63" s="12"/>
      <c r="R63" s="12"/>
      <c r="S63" s="12"/>
    </row>
    <row r="65" spans="15:23" x14ac:dyDescent="0.3">
      <c r="O65" s="4" t="s">
        <v>49</v>
      </c>
      <c r="P65" s="5"/>
      <c r="Q65" s="5"/>
      <c r="R65" s="6"/>
      <c r="T65" s="4" t="s">
        <v>51</v>
      </c>
      <c r="U65" s="5"/>
      <c r="V65" s="5"/>
      <c r="W65" s="6"/>
    </row>
    <row r="66" spans="15:23" x14ac:dyDescent="0.3">
      <c r="O66" s="7" t="s">
        <v>59</v>
      </c>
      <c r="P66" s="8" t="s">
        <v>58</v>
      </c>
      <c r="Q66" s="8" t="s">
        <v>56</v>
      </c>
      <c r="R66" s="9" t="s">
        <v>57</v>
      </c>
      <c r="T66" s="7"/>
      <c r="U66" s="8" t="s">
        <v>58</v>
      </c>
      <c r="V66" s="8" t="s">
        <v>56</v>
      </c>
      <c r="W66" s="9" t="s">
        <v>57</v>
      </c>
    </row>
    <row r="67" spans="15:23" x14ac:dyDescent="0.3">
      <c r="O67" s="7" t="s">
        <v>38</v>
      </c>
      <c r="P67" s="8">
        <v>1</v>
      </c>
      <c r="Q67" s="8">
        <v>2</v>
      </c>
      <c r="R67" s="9">
        <v>3</v>
      </c>
      <c r="T67" s="7" t="s">
        <v>38</v>
      </c>
      <c r="U67" s="8">
        <v>1</v>
      </c>
      <c r="V67" s="8">
        <v>2</v>
      </c>
      <c r="W67" s="9">
        <v>3</v>
      </c>
    </row>
    <row r="68" spans="15:23" x14ac:dyDescent="0.3">
      <c r="O68" s="7" t="s">
        <v>41</v>
      </c>
      <c r="P68" s="8">
        <v>2</v>
      </c>
      <c r="Q68" s="8">
        <v>2</v>
      </c>
      <c r="R68" s="9">
        <v>1</v>
      </c>
      <c r="T68" s="7" t="s">
        <v>41</v>
      </c>
      <c r="U68" s="8">
        <v>2</v>
      </c>
      <c r="V68" s="8">
        <v>2</v>
      </c>
      <c r="W68" s="9">
        <v>1</v>
      </c>
    </row>
    <row r="69" spans="15:23" x14ac:dyDescent="0.3">
      <c r="O69" s="7"/>
      <c r="P69" s="8"/>
      <c r="Q69" s="8"/>
      <c r="R69" s="9"/>
      <c r="T69" s="7"/>
      <c r="U69" s="8"/>
      <c r="V69" s="8"/>
      <c r="W69" s="9"/>
    </row>
    <row r="70" spans="15:23" x14ac:dyDescent="0.3">
      <c r="O70" s="7"/>
      <c r="P70" s="8"/>
      <c r="Q70" s="8"/>
      <c r="R70" s="9"/>
      <c r="T70" s="7"/>
      <c r="U70" s="8"/>
      <c r="V70" s="8"/>
      <c r="W70" s="9"/>
    </row>
    <row r="71" spans="15:23" x14ac:dyDescent="0.3">
      <c r="O71" s="10"/>
      <c r="P71" s="11"/>
      <c r="Q71" s="11"/>
      <c r="R71" s="12"/>
      <c r="T71" s="10"/>
      <c r="U71" s="11"/>
      <c r="V71" s="11"/>
      <c r="W71" s="12"/>
    </row>
    <row r="75" spans="15:23" x14ac:dyDescent="0.3">
      <c r="O75" s="4" t="s">
        <v>60</v>
      </c>
      <c r="P75" s="5" t="s">
        <v>61</v>
      </c>
      <c r="Q75" s="5" t="s">
        <v>67</v>
      </c>
      <c r="R75" s="5" t="s">
        <v>66</v>
      </c>
      <c r="S75" s="6" t="s">
        <v>62</v>
      </c>
    </row>
    <row r="76" spans="15:23" x14ac:dyDescent="0.3">
      <c r="O76" s="7" t="s">
        <v>39</v>
      </c>
      <c r="P76" s="8"/>
      <c r="Q76" s="8"/>
      <c r="R76" s="8" t="s">
        <v>63</v>
      </c>
      <c r="S76" s="9">
        <v>1</v>
      </c>
    </row>
    <row r="77" spans="15:23" x14ac:dyDescent="0.3">
      <c r="O77" s="7" t="s">
        <v>39</v>
      </c>
      <c r="P77" s="8"/>
      <c r="Q77" s="8"/>
      <c r="R77" s="8" t="s">
        <v>64</v>
      </c>
      <c r="S77" s="9">
        <v>2</v>
      </c>
    </row>
    <row r="78" spans="15:23" x14ac:dyDescent="0.3">
      <c r="O78" s="7" t="s">
        <v>39</v>
      </c>
      <c r="P78" s="8"/>
      <c r="Q78" s="8"/>
      <c r="R78" s="13" t="s">
        <v>65</v>
      </c>
      <c r="S78" s="9">
        <v>5</v>
      </c>
    </row>
    <row r="79" spans="15:23" x14ac:dyDescent="0.3">
      <c r="O79" s="7" t="s">
        <v>40</v>
      </c>
      <c r="P79" s="8"/>
      <c r="Q79" s="8"/>
      <c r="R79" s="13" t="s">
        <v>63</v>
      </c>
      <c r="S79" s="9">
        <v>1</v>
      </c>
    </row>
    <row r="80" spans="15:23" x14ac:dyDescent="0.3">
      <c r="O80" s="7" t="s">
        <v>40</v>
      </c>
      <c r="P80" s="8"/>
      <c r="Q80" s="8"/>
      <c r="R80" s="13" t="s">
        <v>64</v>
      </c>
      <c r="S80" s="9">
        <v>2</v>
      </c>
    </row>
    <row r="81" spans="15:23" x14ac:dyDescent="0.3">
      <c r="O81" s="7"/>
      <c r="P81" s="8"/>
      <c r="Q81" s="8"/>
      <c r="R81" s="8"/>
      <c r="S81" s="9"/>
    </row>
    <row r="82" spans="15:23" x14ac:dyDescent="0.3">
      <c r="O82" s="7"/>
      <c r="P82" s="8"/>
      <c r="Q82" s="8"/>
      <c r="R82" s="8"/>
      <c r="S82" s="9"/>
    </row>
    <row r="83" spans="15:23" x14ac:dyDescent="0.3">
      <c r="O83" s="7"/>
      <c r="P83" s="8"/>
      <c r="Q83" s="8"/>
      <c r="R83" s="8"/>
      <c r="S83" s="9"/>
    </row>
    <row r="84" spans="15:23" x14ac:dyDescent="0.3">
      <c r="O84" s="10"/>
      <c r="P84" s="11"/>
      <c r="Q84" s="11"/>
      <c r="R84" s="11"/>
      <c r="S84" s="12"/>
    </row>
    <row r="85" spans="15:23" x14ac:dyDescent="0.3">
      <c r="O85" s="7"/>
      <c r="P85" s="8"/>
      <c r="Q85" s="8"/>
      <c r="R85" s="9"/>
    </row>
    <row r="86" spans="15:23" x14ac:dyDescent="0.3">
      <c r="O86" s="7"/>
      <c r="P86" s="8"/>
      <c r="Q86" s="8"/>
      <c r="R86" s="9"/>
    </row>
    <row r="87" spans="15:23" x14ac:dyDescent="0.3">
      <c r="O87" s="7"/>
      <c r="P87" s="8"/>
      <c r="Q87" s="8"/>
      <c r="R87" s="9"/>
    </row>
    <row r="88" spans="15:23" x14ac:dyDescent="0.3">
      <c r="O88" s="7"/>
      <c r="P88" s="8"/>
      <c r="Q88" s="8"/>
      <c r="R88" s="9"/>
    </row>
    <row r="89" spans="15:23" x14ac:dyDescent="0.3">
      <c r="O89" s="10"/>
      <c r="P89" s="11"/>
      <c r="Q89" s="11"/>
      <c r="R89" s="12"/>
    </row>
    <row r="91" spans="15:23" x14ac:dyDescent="0.3">
      <c r="S91" t="s">
        <v>71</v>
      </c>
      <c r="T91" t="s">
        <v>72</v>
      </c>
      <c r="U91" t="s">
        <v>73</v>
      </c>
      <c r="V91" t="s">
        <v>76</v>
      </c>
    </row>
    <row r="92" spans="15:23" x14ac:dyDescent="0.3">
      <c r="P92" t="s">
        <v>69</v>
      </c>
      <c r="Q92" t="s">
        <v>39</v>
      </c>
      <c r="R92" t="s">
        <v>41</v>
      </c>
      <c r="U92" t="s">
        <v>74</v>
      </c>
      <c r="V92" t="s">
        <v>77</v>
      </c>
    </row>
    <row r="93" spans="15:23" x14ac:dyDescent="0.3">
      <c r="P93" s="2" t="s">
        <v>70</v>
      </c>
      <c r="Q93" s="2" t="s">
        <v>39</v>
      </c>
      <c r="R93" s="2" t="s">
        <v>68</v>
      </c>
      <c r="S93" s="2"/>
      <c r="T93" s="2"/>
      <c r="U93" s="2" t="s">
        <v>79</v>
      </c>
      <c r="V93" s="2" t="s">
        <v>77</v>
      </c>
      <c r="W93" s="2"/>
    </row>
    <row r="94" spans="15:23" x14ac:dyDescent="0.3">
      <c r="P94" s="2"/>
      <c r="Q94" s="2"/>
      <c r="R94" s="2"/>
      <c r="S94" s="2"/>
      <c r="T94" s="2"/>
      <c r="U94" s="2" t="s">
        <v>75</v>
      </c>
      <c r="V94" s="2" t="s">
        <v>78</v>
      </c>
      <c r="W94" s="2"/>
    </row>
    <row r="95" spans="15:23" x14ac:dyDescent="0.3">
      <c r="P95" s="2"/>
      <c r="Q95" s="2"/>
      <c r="R95" s="2"/>
      <c r="S95" s="2"/>
      <c r="T95" s="2"/>
      <c r="U95" s="2" t="s">
        <v>74</v>
      </c>
      <c r="V95" s="2"/>
      <c r="W95" s="2"/>
    </row>
    <row r="96" spans="15:23" x14ac:dyDescent="0.3">
      <c r="P96" s="2"/>
      <c r="Q96" s="2"/>
      <c r="R96" s="2"/>
      <c r="S96" s="2"/>
      <c r="T96" s="2"/>
      <c r="U96" s="2" t="s">
        <v>74</v>
      </c>
      <c r="V96" s="2"/>
      <c r="W96" s="2"/>
    </row>
    <row r="97" spans="17:21" x14ac:dyDescent="0.3">
      <c r="Q97" t="s">
        <v>39</v>
      </c>
      <c r="R97" t="s">
        <v>38</v>
      </c>
      <c r="U97" t="s">
        <v>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CC3A-ED27-489D-9A11-F327CB386855}">
  <dimension ref="A1:A113"/>
  <sheetViews>
    <sheetView workbookViewId="0">
      <selection activeCell="D13" sqref="D13"/>
    </sheetView>
  </sheetViews>
  <sheetFormatPr defaultRowHeight="16.5" x14ac:dyDescent="0.3"/>
  <sheetData>
    <row r="1" spans="1:1" x14ac:dyDescent="0.3">
      <c r="A1" s="19" t="s">
        <v>197</v>
      </c>
    </row>
    <row r="3" spans="1:1" x14ac:dyDescent="0.3">
      <c r="A3" t="s">
        <v>186</v>
      </c>
    </row>
    <row r="4" spans="1:1" x14ac:dyDescent="0.3">
      <c r="A4" t="s">
        <v>190</v>
      </c>
    </row>
    <row r="5" spans="1:1" x14ac:dyDescent="0.3">
      <c r="A5" t="s">
        <v>198</v>
      </c>
    </row>
    <row r="6" spans="1:1" x14ac:dyDescent="0.3">
      <c r="A6" t="s">
        <v>200</v>
      </c>
    </row>
    <row r="7" spans="1:1" x14ac:dyDescent="0.3">
      <c r="A7" t="s">
        <v>201</v>
      </c>
    </row>
    <row r="8" spans="1:1" x14ac:dyDescent="0.3">
      <c r="A8" t="s">
        <v>202</v>
      </c>
    </row>
    <row r="9" spans="1:1" x14ac:dyDescent="0.3">
      <c r="A9" t="s">
        <v>205</v>
      </c>
    </row>
    <row r="10" spans="1:1" x14ac:dyDescent="0.3">
      <c r="A10" t="s">
        <v>203</v>
      </c>
    </row>
    <row r="11" spans="1:1" x14ac:dyDescent="0.3">
      <c r="A11" t="s">
        <v>204</v>
      </c>
    </row>
    <row r="16" spans="1:1" x14ac:dyDescent="0.3">
      <c r="A16" s="14" t="s">
        <v>135</v>
      </c>
    </row>
    <row r="17" spans="1:1" x14ac:dyDescent="0.3">
      <c r="A17" s="20" t="s">
        <v>136</v>
      </c>
    </row>
    <row r="18" spans="1:1" x14ac:dyDescent="0.3">
      <c r="A18" s="20" t="s">
        <v>137</v>
      </c>
    </row>
    <row r="24" spans="1:1" x14ac:dyDescent="0.3">
      <c r="A24" s="14" t="s">
        <v>81</v>
      </c>
    </row>
    <row r="25" spans="1:1" x14ac:dyDescent="0.3">
      <c r="A25" s="14" t="s">
        <v>82</v>
      </c>
    </row>
    <row r="26" spans="1:1" x14ac:dyDescent="0.3">
      <c r="A26" s="14" t="s">
        <v>83</v>
      </c>
    </row>
    <row r="28" spans="1:1" x14ac:dyDescent="0.3">
      <c r="A28" t="s">
        <v>84</v>
      </c>
    </row>
    <row r="30" spans="1:1" x14ac:dyDescent="0.3">
      <c r="A30" s="14" t="s">
        <v>85</v>
      </c>
    </row>
    <row r="31" spans="1:1" x14ac:dyDescent="0.3">
      <c r="A31" s="14" t="s">
        <v>86</v>
      </c>
    </row>
    <row r="32" spans="1:1" x14ac:dyDescent="0.3">
      <c r="A32" s="15" t="s">
        <v>87</v>
      </c>
    </row>
    <row r="34" spans="1:1" x14ac:dyDescent="0.3">
      <c r="A34" s="14" t="s">
        <v>88</v>
      </c>
    </row>
    <row r="40" spans="1:1" x14ac:dyDescent="0.3">
      <c r="A40" s="14" t="s">
        <v>89</v>
      </c>
    </row>
    <row r="41" spans="1:1" x14ac:dyDescent="0.3">
      <c r="A41" s="15" t="s">
        <v>90</v>
      </c>
    </row>
    <row r="42" spans="1:1" x14ac:dyDescent="0.3">
      <c r="A42" s="15" t="s">
        <v>91</v>
      </c>
    </row>
    <row r="44" spans="1:1" x14ac:dyDescent="0.3">
      <c r="A44" s="14" t="s">
        <v>92</v>
      </c>
    </row>
    <row r="45" spans="1:1" x14ac:dyDescent="0.3">
      <c r="A45" s="15" t="s">
        <v>93</v>
      </c>
    </row>
    <row r="49" spans="1:1" x14ac:dyDescent="0.3">
      <c r="A49" s="14" t="s">
        <v>94</v>
      </c>
    </row>
    <row r="50" spans="1:1" x14ac:dyDescent="0.3">
      <c r="A50" s="15" t="s">
        <v>95</v>
      </c>
    </row>
    <row r="51" spans="1:1" x14ac:dyDescent="0.3">
      <c r="A51" s="14" t="s">
        <v>96</v>
      </c>
    </row>
    <row r="54" spans="1:1" x14ac:dyDescent="0.3">
      <c r="A54" s="21" t="s">
        <v>97</v>
      </c>
    </row>
    <row r="55" spans="1:1" x14ac:dyDescent="0.3">
      <c r="A55" s="23" t="s">
        <v>98</v>
      </c>
    </row>
    <row r="56" spans="1:1" x14ac:dyDescent="0.3">
      <c r="A56" s="22"/>
    </row>
    <row r="57" spans="1:1" x14ac:dyDescent="0.3">
      <c r="A57" s="22" t="s">
        <v>99</v>
      </c>
    </row>
    <row r="58" spans="1:1" x14ac:dyDescent="0.3">
      <c r="A58" s="22" t="s">
        <v>100</v>
      </c>
    </row>
    <row r="60" spans="1:1" x14ac:dyDescent="0.3">
      <c r="A60" s="14" t="s">
        <v>101</v>
      </c>
    </row>
    <row r="61" spans="1:1" x14ac:dyDescent="0.3">
      <c r="A61" s="15" t="s">
        <v>102</v>
      </c>
    </row>
    <row r="62" spans="1:1" x14ac:dyDescent="0.3">
      <c r="A62" s="16" t="s">
        <v>138</v>
      </c>
    </row>
    <row r="64" spans="1:1" x14ac:dyDescent="0.3">
      <c r="A64" s="14" t="s">
        <v>103</v>
      </c>
    </row>
    <row r="65" spans="1:1" x14ac:dyDescent="0.3">
      <c r="A65" s="15" t="s">
        <v>104</v>
      </c>
    </row>
    <row r="68" spans="1:1" x14ac:dyDescent="0.3">
      <c r="A68" s="14" t="s">
        <v>105</v>
      </c>
    </row>
    <row r="69" spans="1:1" x14ac:dyDescent="0.3">
      <c r="A69" s="14" t="s">
        <v>106</v>
      </c>
    </row>
    <row r="70" spans="1:1" x14ac:dyDescent="0.3">
      <c r="A70" s="14" t="s">
        <v>143</v>
      </c>
    </row>
    <row r="73" spans="1:1" x14ac:dyDescent="0.3">
      <c r="A73" s="14" t="s">
        <v>107</v>
      </c>
    </row>
    <row r="75" spans="1:1" x14ac:dyDescent="0.3">
      <c r="A75" s="14" t="s">
        <v>199</v>
      </c>
    </row>
    <row r="76" spans="1:1" x14ac:dyDescent="0.3">
      <c r="A76" s="14" t="s">
        <v>108</v>
      </c>
    </row>
    <row r="77" spans="1:1" x14ac:dyDescent="0.3">
      <c r="A77" s="15" t="s">
        <v>109</v>
      </c>
    </row>
    <row r="78" spans="1:1" x14ac:dyDescent="0.3">
      <c r="A78" s="14" t="s">
        <v>110</v>
      </c>
    </row>
    <row r="79" spans="1:1" x14ac:dyDescent="0.3">
      <c r="A79" s="15" t="s">
        <v>111</v>
      </c>
    </row>
    <row r="80" spans="1:1" x14ac:dyDescent="0.3">
      <c r="A80" s="15" t="s">
        <v>112</v>
      </c>
    </row>
    <row r="81" spans="1:1" x14ac:dyDescent="0.3">
      <c r="A81" s="14" t="s">
        <v>113</v>
      </c>
    </row>
    <row r="83" spans="1:1" x14ac:dyDescent="0.3">
      <c r="A83" s="14" t="s">
        <v>114</v>
      </c>
    </row>
    <row r="84" spans="1:1" x14ac:dyDescent="0.3">
      <c r="A84" s="15" t="s">
        <v>115</v>
      </c>
    </row>
    <row r="86" spans="1:1" x14ac:dyDescent="0.3">
      <c r="A86" s="14" t="s">
        <v>116</v>
      </c>
    </row>
    <row r="87" spans="1:1" x14ac:dyDescent="0.3">
      <c r="A87" s="15" t="s">
        <v>117</v>
      </c>
    </row>
    <row r="89" spans="1:1" x14ac:dyDescent="0.3">
      <c r="A89" s="14" t="s">
        <v>118</v>
      </c>
    </row>
    <row r="90" spans="1:1" x14ac:dyDescent="0.3">
      <c r="A90" s="15" t="s">
        <v>119</v>
      </c>
    </row>
    <row r="93" spans="1:1" x14ac:dyDescent="0.3">
      <c r="A93" s="14" t="s">
        <v>120</v>
      </c>
    </row>
    <row r="94" spans="1:1" x14ac:dyDescent="0.3">
      <c r="A94" s="15" t="s">
        <v>121</v>
      </c>
    </row>
    <row r="95" spans="1:1" x14ac:dyDescent="0.3">
      <c r="A95" s="22" t="s">
        <v>122</v>
      </c>
    </row>
    <row r="97" spans="1:1" x14ac:dyDescent="0.3">
      <c r="A97" s="14" t="s">
        <v>123</v>
      </c>
    </row>
    <row r="98" spans="1:1" x14ac:dyDescent="0.3">
      <c r="A98" s="15" t="s">
        <v>124</v>
      </c>
    </row>
    <row r="102" spans="1:1" x14ac:dyDescent="0.3">
      <c r="A102" s="14" t="s">
        <v>125</v>
      </c>
    </row>
    <row r="103" spans="1:1" x14ac:dyDescent="0.3">
      <c r="A103" s="14" t="s">
        <v>126</v>
      </c>
    </row>
    <row r="105" spans="1:1" x14ac:dyDescent="0.3">
      <c r="A105" s="14"/>
    </row>
    <row r="106" spans="1:1" x14ac:dyDescent="0.3">
      <c r="A106" s="14" t="s">
        <v>127</v>
      </c>
    </row>
    <row r="107" spans="1:1" x14ac:dyDescent="0.3">
      <c r="A107" s="15" t="s">
        <v>128</v>
      </c>
    </row>
    <row r="108" spans="1:1" x14ac:dyDescent="0.3">
      <c r="A108" s="15" t="s">
        <v>129</v>
      </c>
    </row>
    <row r="109" spans="1:1" x14ac:dyDescent="0.3">
      <c r="A109" s="15"/>
    </row>
    <row r="110" spans="1:1" x14ac:dyDescent="0.3">
      <c r="A110" s="15" t="s">
        <v>130</v>
      </c>
    </row>
    <row r="111" spans="1:1" x14ac:dyDescent="0.3">
      <c r="A111" s="15" t="s">
        <v>131</v>
      </c>
    </row>
    <row r="112" spans="1:1" x14ac:dyDescent="0.3">
      <c r="A112" s="15"/>
    </row>
    <row r="113" spans="1:1" x14ac:dyDescent="0.3">
      <c r="A113" s="15" t="s"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738B-55FD-43DD-9069-4A3E103249B3}">
  <dimension ref="A1"/>
  <sheetViews>
    <sheetView tabSelected="1" workbookViewId="0">
      <selection activeCell="B5" sqref="B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F706-515A-44E0-9CAA-B77DB7A4DDD8}">
  <dimension ref="A1:M50"/>
  <sheetViews>
    <sheetView topLeftCell="A7" workbookViewId="0">
      <selection activeCell="G29" sqref="G29"/>
    </sheetView>
  </sheetViews>
  <sheetFormatPr defaultRowHeight="16.5" x14ac:dyDescent="0.3"/>
  <cols>
    <col min="4" max="4" width="9.875" bestFit="1" customWidth="1"/>
    <col min="6" max="7" width="9.875" bestFit="1" customWidth="1"/>
  </cols>
  <sheetData>
    <row r="1" spans="1:13" x14ac:dyDescent="0.3">
      <c r="B1" t="s">
        <v>35</v>
      </c>
      <c r="C1" t="s">
        <v>12</v>
      </c>
      <c r="D1" t="s">
        <v>146</v>
      </c>
      <c r="E1" t="s">
        <v>147</v>
      </c>
      <c r="F1" t="s">
        <v>148</v>
      </c>
    </row>
    <row r="2" spans="1:13" x14ac:dyDescent="0.3">
      <c r="A2" t="s">
        <v>144</v>
      </c>
      <c r="C2" t="s">
        <v>144</v>
      </c>
      <c r="D2" s="17">
        <v>44783</v>
      </c>
      <c r="G2" s="17"/>
    </row>
    <row r="3" spans="1:13" x14ac:dyDescent="0.3">
      <c r="A3" t="s">
        <v>144</v>
      </c>
      <c r="C3" t="s">
        <v>144</v>
      </c>
      <c r="D3" s="17">
        <v>44784</v>
      </c>
    </row>
    <row r="4" spans="1:13" x14ac:dyDescent="0.3">
      <c r="A4" t="s">
        <v>144</v>
      </c>
      <c r="C4" t="s">
        <v>144</v>
      </c>
      <c r="D4" s="17">
        <v>44785</v>
      </c>
    </row>
    <row r="5" spans="1:13" x14ac:dyDescent="0.3">
      <c r="A5" t="s">
        <v>145</v>
      </c>
      <c r="C5" t="s">
        <v>145</v>
      </c>
    </row>
    <row r="6" spans="1:13" x14ac:dyDescent="0.3">
      <c r="A6" t="s">
        <v>145</v>
      </c>
      <c r="C6" t="s">
        <v>145</v>
      </c>
    </row>
    <row r="7" spans="1:13" x14ac:dyDescent="0.3">
      <c r="A7" t="s">
        <v>145</v>
      </c>
      <c r="C7" t="s">
        <v>145</v>
      </c>
      <c r="K7" t="s">
        <v>149</v>
      </c>
      <c r="L7" t="s">
        <v>151</v>
      </c>
      <c r="M7" t="s">
        <v>152</v>
      </c>
    </row>
    <row r="8" spans="1:13" x14ac:dyDescent="0.3">
      <c r="A8" t="s">
        <v>145</v>
      </c>
      <c r="C8" t="s">
        <v>145</v>
      </c>
      <c r="K8" t="s">
        <v>150</v>
      </c>
      <c r="M8" t="s">
        <v>153</v>
      </c>
    </row>
    <row r="9" spans="1:13" x14ac:dyDescent="0.3">
      <c r="M9" t="s">
        <v>145</v>
      </c>
    </row>
    <row r="10" spans="1:13" x14ac:dyDescent="0.3">
      <c r="M10" t="s">
        <v>154</v>
      </c>
    </row>
    <row r="13" spans="1:13" x14ac:dyDescent="0.3">
      <c r="G13" t="s">
        <v>155</v>
      </c>
      <c r="H13" t="s">
        <v>151</v>
      </c>
      <c r="I13" t="s">
        <v>12</v>
      </c>
      <c r="J13" t="s">
        <v>156</v>
      </c>
    </row>
    <row r="14" spans="1:13" x14ac:dyDescent="0.3">
      <c r="J14" t="s">
        <v>157</v>
      </c>
    </row>
    <row r="15" spans="1:13" x14ac:dyDescent="0.3">
      <c r="J15" t="s">
        <v>158</v>
      </c>
    </row>
    <row r="16" spans="1:13" x14ac:dyDescent="0.3">
      <c r="J16" t="s">
        <v>147</v>
      </c>
    </row>
    <row r="17" spans="3:10" x14ac:dyDescent="0.3">
      <c r="J17" t="s">
        <v>148</v>
      </c>
    </row>
    <row r="23" spans="3:10" x14ac:dyDescent="0.3">
      <c r="D23">
        <v>45610</v>
      </c>
    </row>
    <row r="24" spans="3:10" x14ac:dyDescent="0.3">
      <c r="C24" t="s">
        <v>172</v>
      </c>
      <c r="D24" t="s">
        <v>196</v>
      </c>
    </row>
    <row r="25" spans="3:10" x14ac:dyDescent="0.3">
      <c r="D25">
        <v>45610</v>
      </c>
      <c r="E25">
        <v>45617</v>
      </c>
    </row>
    <row r="38" spans="4:7" x14ac:dyDescent="0.3">
      <c r="G38" s="17"/>
    </row>
    <row r="39" spans="4:7" x14ac:dyDescent="0.3">
      <c r="G39" s="17"/>
    </row>
    <row r="40" spans="4:7" x14ac:dyDescent="0.3">
      <c r="G40" s="17"/>
    </row>
    <row r="41" spans="4:7" x14ac:dyDescent="0.3">
      <c r="G41" t="s">
        <v>191</v>
      </c>
    </row>
    <row r="42" spans="4:7" x14ac:dyDescent="0.3">
      <c r="D42" t="s">
        <v>194</v>
      </c>
      <c r="E42" t="s">
        <v>192</v>
      </c>
      <c r="F42" t="s">
        <v>187</v>
      </c>
      <c r="G42" s="17">
        <v>44621</v>
      </c>
    </row>
    <row r="43" spans="4:7" x14ac:dyDescent="0.3">
      <c r="D43" t="s">
        <v>195</v>
      </c>
      <c r="E43" t="s">
        <v>193</v>
      </c>
      <c r="F43" t="s">
        <v>187</v>
      </c>
      <c r="G43" s="17">
        <v>44628</v>
      </c>
    </row>
    <row r="44" spans="4:7" x14ac:dyDescent="0.3">
      <c r="F44" t="s">
        <v>187</v>
      </c>
      <c r="G44" s="17">
        <v>44635</v>
      </c>
    </row>
    <row r="45" spans="4:7" x14ac:dyDescent="0.3">
      <c r="F45" t="s">
        <v>187</v>
      </c>
    </row>
    <row r="46" spans="4:7" x14ac:dyDescent="0.3">
      <c r="F46" t="s">
        <v>188</v>
      </c>
    </row>
    <row r="47" spans="4:7" x14ac:dyDescent="0.3">
      <c r="F47" t="s">
        <v>188</v>
      </c>
    </row>
    <row r="48" spans="4:7" x14ac:dyDescent="0.3">
      <c r="F48" t="s">
        <v>189</v>
      </c>
      <c r="G48" s="17">
        <v>44621</v>
      </c>
    </row>
    <row r="49" spans="6:7" x14ac:dyDescent="0.3">
      <c r="F49" t="s">
        <v>189</v>
      </c>
      <c r="G49" s="17">
        <v>44622</v>
      </c>
    </row>
    <row r="50" spans="6:7" x14ac:dyDescent="0.3">
      <c r="F50" t="s">
        <v>189</v>
      </c>
      <c r="G50" s="17">
        <v>44623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834E-F036-491F-BCB1-D7474D60C1E2}">
  <dimension ref="A1:J34"/>
  <sheetViews>
    <sheetView topLeftCell="A13" workbookViewId="0">
      <selection activeCell="A34" sqref="A34"/>
    </sheetView>
  </sheetViews>
  <sheetFormatPr defaultRowHeight="16.5" x14ac:dyDescent="0.3"/>
  <cols>
    <col min="2" max="2" width="19" customWidth="1"/>
    <col min="7" max="7" width="9.875" bestFit="1" customWidth="1"/>
  </cols>
  <sheetData>
    <row r="1" spans="1:8" x14ac:dyDescent="0.3">
      <c r="A1" t="s">
        <v>159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</row>
    <row r="2" spans="1:8" x14ac:dyDescent="0.3">
      <c r="A2" t="s">
        <v>167</v>
      </c>
      <c r="B2" t="s">
        <v>175</v>
      </c>
      <c r="C2" t="s">
        <v>170</v>
      </c>
      <c r="D2" t="s">
        <v>172</v>
      </c>
      <c r="E2" s="18">
        <v>0.39583333333333331</v>
      </c>
      <c r="F2" s="18">
        <v>0.41666666666666669</v>
      </c>
      <c r="G2" s="17">
        <v>44622</v>
      </c>
      <c r="H2" t="s">
        <v>178</v>
      </c>
    </row>
    <row r="3" spans="1:8" x14ac:dyDescent="0.3">
      <c r="F3" s="18"/>
    </row>
    <row r="6" spans="1:8" x14ac:dyDescent="0.3">
      <c r="C6">
        <v>8</v>
      </c>
      <c r="D6">
        <v>7</v>
      </c>
      <c r="E6">
        <v>16</v>
      </c>
      <c r="F6">
        <v>1</v>
      </c>
    </row>
    <row r="9" spans="1:8" x14ac:dyDescent="0.3">
      <c r="E9">
        <v>202201</v>
      </c>
    </row>
    <row r="10" spans="1:8" x14ac:dyDescent="0.3">
      <c r="E10">
        <v>202202</v>
      </c>
    </row>
    <row r="14" spans="1:8" x14ac:dyDescent="0.3">
      <c r="A14" t="s">
        <v>168</v>
      </c>
      <c r="B14" t="s">
        <v>176</v>
      </c>
      <c r="C14" t="s">
        <v>171</v>
      </c>
      <c r="D14" t="s">
        <v>172</v>
      </c>
    </row>
    <row r="15" spans="1:8" x14ac:dyDescent="0.3">
      <c r="A15" t="s">
        <v>169</v>
      </c>
      <c r="B15" t="s">
        <v>177</v>
      </c>
      <c r="C15">
        <v>3</v>
      </c>
      <c r="D15" t="s">
        <v>172</v>
      </c>
    </row>
    <row r="16" spans="1:8" x14ac:dyDescent="0.3">
      <c r="B16" t="s">
        <v>175</v>
      </c>
      <c r="C16">
        <v>1</v>
      </c>
      <c r="D16" t="s">
        <v>173</v>
      </c>
    </row>
    <row r="17" spans="2:10" x14ac:dyDescent="0.3">
      <c r="B17" t="s">
        <v>176</v>
      </c>
      <c r="C17">
        <v>2</v>
      </c>
      <c r="D17" t="s">
        <v>174</v>
      </c>
    </row>
    <row r="18" spans="2:10" x14ac:dyDescent="0.3">
      <c r="B18" t="s">
        <v>177</v>
      </c>
      <c r="C18">
        <v>3</v>
      </c>
      <c r="D18" t="s">
        <v>174</v>
      </c>
    </row>
    <row r="19" spans="2:10" x14ac:dyDescent="0.3">
      <c r="C19">
        <v>4</v>
      </c>
    </row>
    <row r="20" spans="2:10" x14ac:dyDescent="0.3">
      <c r="H20" t="s">
        <v>35</v>
      </c>
      <c r="I20" t="s">
        <v>179</v>
      </c>
      <c r="J20" t="s">
        <v>180</v>
      </c>
    </row>
    <row r="21" spans="2:10" x14ac:dyDescent="0.3">
      <c r="H21" t="s">
        <v>144</v>
      </c>
      <c r="I21" t="s">
        <v>183</v>
      </c>
    </row>
    <row r="22" spans="2:10" x14ac:dyDescent="0.3">
      <c r="H22" t="s">
        <v>144</v>
      </c>
      <c r="I22" t="s">
        <v>184</v>
      </c>
    </row>
    <row r="23" spans="2:10" x14ac:dyDescent="0.3">
      <c r="H23" t="s">
        <v>144</v>
      </c>
      <c r="I23" t="s">
        <v>185</v>
      </c>
    </row>
    <row r="24" spans="2:10" x14ac:dyDescent="0.3">
      <c r="C24" t="s">
        <v>35</v>
      </c>
      <c r="D24" t="s">
        <v>71</v>
      </c>
    </row>
    <row r="25" spans="2:10" x14ac:dyDescent="0.3">
      <c r="C25" t="s">
        <v>144</v>
      </c>
      <c r="D25" s="17" t="s">
        <v>181</v>
      </c>
    </row>
    <row r="26" spans="2:10" x14ac:dyDescent="0.3">
      <c r="C26" t="s">
        <v>144</v>
      </c>
      <c r="D26" s="17" t="s">
        <v>182</v>
      </c>
    </row>
    <row r="27" spans="2:10" x14ac:dyDescent="0.3">
      <c r="C27" t="s">
        <v>144</v>
      </c>
      <c r="D27" s="17">
        <v>44623</v>
      </c>
    </row>
    <row r="30" spans="2:10" x14ac:dyDescent="0.3">
      <c r="B30" s="17"/>
    </row>
    <row r="34" spans="3:3" x14ac:dyDescent="0.3">
      <c r="C34" t="s">
        <v>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B50B-E53A-4F97-8AFC-B3D986385195}">
  <dimension ref="B14:C29"/>
  <sheetViews>
    <sheetView workbookViewId="0">
      <selection activeCell="C29" sqref="C29"/>
    </sheetView>
  </sheetViews>
  <sheetFormatPr defaultRowHeight="16.5" x14ac:dyDescent="0.3"/>
  <sheetData>
    <row r="14" spans="2:3" x14ac:dyDescent="0.3">
      <c r="B14" t="s">
        <v>139</v>
      </c>
      <c r="C14" t="s">
        <v>53</v>
      </c>
    </row>
    <row r="15" spans="2:3" x14ac:dyDescent="0.3">
      <c r="B15">
        <v>1</v>
      </c>
      <c r="C15" t="s">
        <v>140</v>
      </c>
    </row>
    <row r="16" spans="2:3" x14ac:dyDescent="0.3">
      <c r="B16">
        <v>1</v>
      </c>
      <c r="C16" t="s">
        <v>141</v>
      </c>
    </row>
    <row r="17" spans="2:3" x14ac:dyDescent="0.3">
      <c r="B17">
        <v>1</v>
      </c>
    </row>
    <row r="18" spans="2:3" x14ac:dyDescent="0.3">
      <c r="B18">
        <v>1</v>
      </c>
    </row>
    <row r="22" spans="2:3" x14ac:dyDescent="0.3">
      <c r="B22" t="s">
        <v>53</v>
      </c>
      <c r="C22" t="s">
        <v>142</v>
      </c>
    </row>
    <row r="23" spans="2:3" x14ac:dyDescent="0.3">
      <c r="B23">
        <v>123</v>
      </c>
      <c r="C23" t="s">
        <v>58</v>
      </c>
    </row>
    <row r="24" spans="2:3" x14ac:dyDescent="0.3">
      <c r="B24">
        <v>123</v>
      </c>
      <c r="C24" t="s">
        <v>57</v>
      </c>
    </row>
    <row r="25" spans="2:3" x14ac:dyDescent="0.3">
      <c r="B25">
        <v>123</v>
      </c>
      <c r="C25" t="s">
        <v>56</v>
      </c>
    </row>
    <row r="26" spans="2:3" x14ac:dyDescent="0.3">
      <c r="B26">
        <v>234</v>
      </c>
      <c r="C26" t="s">
        <v>58</v>
      </c>
    </row>
    <row r="27" spans="2:3" x14ac:dyDescent="0.3">
      <c r="B27">
        <v>234</v>
      </c>
      <c r="C27" t="s">
        <v>57</v>
      </c>
    </row>
    <row r="28" spans="2:3" x14ac:dyDescent="0.3">
      <c r="B28">
        <v>23</v>
      </c>
    </row>
    <row r="29" spans="2:3" x14ac:dyDescent="0.3">
      <c r="B29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D2D7-2160-4C1D-A873-6421DE1304C8}">
  <dimension ref="A19:C23"/>
  <sheetViews>
    <sheetView workbookViewId="0">
      <selection activeCell="A21" sqref="A21"/>
    </sheetView>
  </sheetViews>
  <sheetFormatPr defaultRowHeight="16.5" x14ac:dyDescent="0.3"/>
  <sheetData>
    <row r="19" spans="1:3" x14ac:dyDescent="0.3">
      <c r="B19" t="s">
        <v>133</v>
      </c>
      <c r="C19" t="s">
        <v>134</v>
      </c>
    </row>
    <row r="20" spans="1:3" x14ac:dyDescent="0.3">
      <c r="A20">
        <v>2</v>
      </c>
      <c r="B20">
        <v>1</v>
      </c>
      <c r="C20">
        <v>2</v>
      </c>
    </row>
    <row r="21" spans="1:3" x14ac:dyDescent="0.3">
      <c r="A21">
        <v>2</v>
      </c>
      <c r="B21">
        <v>2</v>
      </c>
      <c r="C21">
        <v>2</v>
      </c>
    </row>
    <row r="22" spans="1:3" x14ac:dyDescent="0.3">
      <c r="A22">
        <v>2</v>
      </c>
      <c r="B22">
        <v>3</v>
      </c>
      <c r="C22">
        <v>2</v>
      </c>
    </row>
    <row r="23" spans="1:3" x14ac:dyDescent="0.3">
      <c r="A23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Sheet7</vt:lpstr>
      <vt:lpstr>Sheet5</vt:lpstr>
      <vt:lpstr>Sheet6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2022-08-09T01:45:53Z</dcterms:created>
  <dcterms:modified xsi:type="dcterms:W3CDTF">2022-08-11T08:46:26Z</dcterms:modified>
</cp:coreProperties>
</file>