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5" windowWidth="10080" windowHeight="8850" tabRatio="907" firstSheet="0" activeTab="9" autoFilterDateGrouping="1"/>
  </bookViews>
  <sheets>
    <sheet name="Tuan 1" sheetId="1" state="visible" r:id="rId1"/>
    <sheet name="Tuan 2" sheetId="2" state="visible" r:id="rId2"/>
    <sheet name="Tuan 3" sheetId="3" state="visible" r:id="rId3"/>
    <sheet name="Thang" sheetId="4" state="visible" r:id="rId4"/>
    <sheet name="1,2" sheetId="5" state="visible" r:id="rId5"/>
    <sheet name="3,4" sheetId="6" state="visible" r:id="rId6"/>
    <sheet name="5,6" sheetId="7" state="visible" r:id="rId7"/>
    <sheet name="7,8" sheetId="8" state="visible" r:id="rId8"/>
    <sheet name="9,10" sheetId="9" state="visible" r:id="rId9"/>
    <sheet name="11,12" sheetId="10" state="visible" r:id="rId10"/>
    <sheet name="13,14" sheetId="11" state="visible" r:id="rId11"/>
    <sheet name="15,16" sheetId="12" state="visible" r:id="rId12"/>
    <sheet name="17,18" sheetId="13" state="visible" r:id="rId13"/>
    <sheet name="19,20" sheetId="14" state="visible" r:id="rId14"/>
    <sheet name="21,22" sheetId="15" state="visible" r:id="rId15"/>
    <sheet name="23,24" sheetId="16" state="visible" r:id="rId16"/>
    <sheet name="25,26" sheetId="17" state="visible" r:id="rId17"/>
    <sheet name="27,28" sheetId="18" state="visible" r:id="rId18"/>
    <sheet name="29,30" sheetId="19" state="visible" r:id="rId19"/>
    <sheet name="31" sheetId="20" state="visible" r:id="rId20"/>
    <sheet name="Precip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7">
    <font>
      <name val="Arial"/>
      <sz val="10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1"/>
    </font>
    <font>
      <name val="Times New Roman"/>
      <family val="1"/>
      <b val="1"/>
      <i val="1"/>
      <sz val="10"/>
    </font>
    <font>
      <name val="Times New Roman"/>
      <family val="1"/>
      <sz val="10.5"/>
    </font>
    <font>
      <name val="Times New Roman"/>
      <family val="1"/>
      <color indexed="8"/>
      <sz val="10.5"/>
    </font>
    <font>
      <name val="Times New Roman"/>
      <family val="1"/>
      <b val="1"/>
      <color indexed="8"/>
      <sz val="10.5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Times New Roman"/>
      <family val="1"/>
      <color indexed="10"/>
      <sz val="10.5"/>
    </font>
    <font>
      <name val="Times New Roman"/>
      <family val="1"/>
      <b val="1"/>
      <color indexed="10"/>
      <sz val="10.5"/>
    </font>
    <font>
      <name val="Times New Roman"/>
      <family val="1"/>
      <sz val="10"/>
    </font>
    <font>
      <name val="Times New Roman"/>
      <charset val="163"/>
      <family val="1"/>
      <b val="1"/>
      <color indexed="10"/>
      <sz val="10.5"/>
    </font>
  </fonts>
  <fills count="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5" fillId="0" borderId="0" pivotButton="0" quotePrefix="0" xfId="0"/>
    <xf numFmtId="164" fontId="3" fillId="0" borderId="0" applyAlignment="1" pivotButton="0" quotePrefix="0" xfId="0">
      <alignment horizontal="center"/>
    </xf>
    <xf numFmtId="0" fontId="7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164" fontId="9" fillId="0" borderId="3" applyAlignment="1" pivotButton="0" quotePrefix="0" xfId="0">
      <alignment horizontal="center" vertical="center"/>
    </xf>
    <xf numFmtId="0" fontId="2" fillId="0" borderId="0" pivotButton="0" quotePrefix="0" xfId="0"/>
    <xf numFmtId="0" fontId="15" fillId="0" borderId="1" applyAlignment="1" pivotButton="0" quotePrefix="0" xfId="0">
      <alignment horizontal="left" vertical="center"/>
    </xf>
    <xf numFmtId="164" fontId="9" fillId="0" borderId="4" applyAlignment="1" pivotButton="0" quotePrefix="0" xfId="0">
      <alignment horizontal="center"/>
    </xf>
    <xf numFmtId="164" fontId="10" fillId="0" borderId="5" applyAlignment="1" pivotButton="0" quotePrefix="0" xfId="0">
      <alignment horizontal="center"/>
    </xf>
    <xf numFmtId="164" fontId="10" fillId="0" borderId="6" applyAlignment="1" pivotButton="0" quotePrefix="0" xfId="0">
      <alignment horizontal="center"/>
    </xf>
    <xf numFmtId="0" fontId="0" fillId="0" borderId="1" pivotButton="0" quotePrefix="0" xfId="0"/>
    <xf numFmtId="0" fontId="15" fillId="0" borderId="4" applyAlignment="1" pivotButton="0" quotePrefix="0" xfId="0">
      <alignment horizontal="center" vertical="center"/>
    </xf>
    <xf numFmtId="164" fontId="9" fillId="0" borderId="3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0" fontId="8" fillId="0" borderId="4" applyAlignment="1" pivotButton="0" quotePrefix="0" xfId="0">
      <alignment horizontal="left" vertical="center"/>
    </xf>
    <xf numFmtId="0" fontId="8" fillId="0" borderId="4" applyAlignment="1" pivotButton="0" quotePrefix="0" xfId="0">
      <alignment horizontal="center" vertical="center"/>
    </xf>
    <xf numFmtId="164" fontId="9" fillId="0" borderId="7" applyAlignment="1" pivotButton="0" quotePrefix="0" xfId="0">
      <alignment horizontal="center"/>
    </xf>
    <xf numFmtId="164" fontId="9" fillId="0" borderId="5" applyAlignment="1" pivotButton="0" quotePrefix="0" xfId="0">
      <alignment horizontal="center"/>
    </xf>
    <xf numFmtId="164" fontId="9" fillId="0" borderId="6" applyAlignment="1" pivotButton="0" quotePrefix="0" xfId="0">
      <alignment horizontal="center"/>
    </xf>
    <xf numFmtId="0" fontId="8" fillId="0" borderId="3" applyAlignment="1" pivotButton="0" quotePrefix="0" xfId="0">
      <alignment horizontal="left" vertical="center"/>
    </xf>
    <xf numFmtId="0" fontId="8" fillId="0" borderId="3" applyAlignment="1" pivotButton="0" quotePrefix="0" xfId="0">
      <alignment horizontal="center" vertical="center"/>
    </xf>
    <xf numFmtId="0" fontId="15" fillId="0" borderId="1" pivotButton="0" quotePrefix="0" xfId="0"/>
    <xf numFmtId="0" fontId="11" fillId="0" borderId="10" applyAlignment="1" pivotButton="0" quotePrefix="0" xfId="0">
      <alignment horizontal="center" vertical="center" textRotation="90"/>
    </xf>
    <xf numFmtId="164" fontId="9" fillId="0" borderId="4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0" pivotButton="0" quotePrefix="0" xfId="0"/>
    <xf numFmtId="0" fontId="8" fillId="0" borderId="3" pivotButton="0" quotePrefix="0" xfId="0"/>
    <xf numFmtId="0" fontId="8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4" applyAlignment="1" pivotButton="0" quotePrefix="0" xfId="0">
      <alignment horizontal="center"/>
    </xf>
    <xf numFmtId="164" fontId="9" fillId="0" borderId="12" applyAlignment="1" pivotButton="0" quotePrefix="0" xfId="0">
      <alignment horizontal="center"/>
    </xf>
    <xf numFmtId="164" fontId="9" fillId="0" borderId="13" applyAlignment="1" pivotButton="0" quotePrefix="0" xfId="0">
      <alignment horizontal="center"/>
    </xf>
    <xf numFmtId="164" fontId="9" fillId="0" borderId="14" applyAlignment="1" pivotButton="0" quotePrefix="0" xfId="0">
      <alignment horizontal="center"/>
    </xf>
    <xf numFmtId="164" fontId="10" fillId="0" borderId="7" applyAlignment="1" pivotButton="0" quotePrefix="0" xfId="0">
      <alignment horizontal="center" vertical="center"/>
    </xf>
    <xf numFmtId="164" fontId="10" fillId="0" borderId="5" applyAlignment="1" pivotButton="0" quotePrefix="0" xfId="0">
      <alignment horizontal="center" vertical="center"/>
    </xf>
    <xf numFmtId="164" fontId="10" fillId="0" borderId="6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textRotation="90"/>
    </xf>
    <xf numFmtId="0" fontId="11" fillId="0" borderId="10" applyAlignment="1" pivotButton="0" quotePrefix="0" xfId="0">
      <alignment horizontal="center" textRotation="90"/>
    </xf>
    <xf numFmtId="0" fontId="4" fillId="0" borderId="0" pivotButton="0" quotePrefix="0" xfId="0"/>
    <xf numFmtId="164" fontId="10" fillId="0" borderId="15" applyAlignment="1" pivotButton="0" quotePrefix="0" xfId="0">
      <alignment horizontal="center"/>
    </xf>
    <xf numFmtId="164" fontId="10" fillId="0" borderId="16" applyAlignment="1" pivotButton="0" quotePrefix="0" xfId="0">
      <alignment horizontal="center"/>
    </xf>
    <xf numFmtId="164" fontId="10" fillId="0" borderId="17" applyAlignment="1" pivotButton="0" quotePrefix="0" xfId="0">
      <alignment horizontal="center"/>
    </xf>
    <xf numFmtId="164" fontId="10" fillId="0" borderId="18" applyAlignment="1" pivotButton="0" quotePrefix="0" xfId="0">
      <alignment horizontal="center"/>
    </xf>
    <xf numFmtId="164" fontId="10" fillId="0" borderId="19" applyAlignment="1" pivotButton="0" quotePrefix="0" xfId="0">
      <alignment horizontal="center"/>
    </xf>
    <xf numFmtId="164" fontId="10" fillId="0" borderId="20" applyAlignment="1" pivotButton="0" quotePrefix="0" xfId="0">
      <alignment horizontal="center"/>
    </xf>
    <xf numFmtId="164" fontId="10" fillId="0" borderId="21" applyAlignment="1" pivotButton="0" quotePrefix="0" xfId="0">
      <alignment horizontal="center"/>
    </xf>
    <xf numFmtId="164" fontId="9" fillId="0" borderId="22" applyAlignment="1" pivotButton="0" quotePrefix="0" xfId="0">
      <alignment horizontal="center"/>
    </xf>
    <xf numFmtId="0" fontId="11" fillId="0" borderId="23" applyAlignment="1" pivotButton="0" quotePrefix="0" xfId="0">
      <alignment horizontal="center" textRotation="90"/>
    </xf>
    <xf numFmtId="164" fontId="9" fillId="0" borderId="24" applyAlignment="1" pivotButton="0" quotePrefix="0" xfId="0">
      <alignment horizontal="center"/>
    </xf>
    <xf numFmtId="164" fontId="10" fillId="0" borderId="25" applyAlignment="1" pivotButton="0" quotePrefix="0" xfId="0">
      <alignment horizontal="center"/>
    </xf>
    <xf numFmtId="164" fontId="9" fillId="0" borderId="26" applyAlignment="1" pivotButton="0" quotePrefix="0" xfId="0">
      <alignment horizontal="center"/>
    </xf>
    <xf numFmtId="164" fontId="9" fillId="0" borderId="8" applyAlignment="1" pivotButton="0" quotePrefix="0" xfId="0">
      <alignment horizontal="center"/>
    </xf>
    <xf numFmtId="0" fontId="15" fillId="0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left" vertical="center"/>
    </xf>
    <xf numFmtId="0" fontId="8" fillId="0" borderId="27" applyAlignment="1" pivotButton="0" quotePrefix="0" xfId="0">
      <alignment horizontal="center" vertical="center"/>
    </xf>
    <xf numFmtId="164" fontId="9" fillId="0" borderId="27" applyAlignment="1" pivotButton="0" quotePrefix="0" xfId="0">
      <alignment horizontal="center"/>
    </xf>
    <xf numFmtId="164" fontId="9" fillId="0" borderId="28" applyAlignment="1" pivotButton="0" quotePrefix="0" xfId="0">
      <alignment horizontal="center"/>
    </xf>
    <xf numFmtId="0" fontId="3" fillId="0" borderId="29" pivotButton="0" quotePrefix="0" xfId="0"/>
    <xf numFmtId="0" fontId="3" fillId="0" borderId="30" pivotButton="0" quotePrefix="0" xfId="0"/>
    <xf numFmtId="164" fontId="10" fillId="0" borderId="29" applyAlignment="1" pivotButton="0" quotePrefix="0" xfId="0">
      <alignment horizontal="center"/>
    </xf>
    <xf numFmtId="164" fontId="10" fillId="0" borderId="31" applyAlignment="1" pivotButton="0" quotePrefix="0" xfId="0">
      <alignment horizontal="center"/>
    </xf>
    <xf numFmtId="0" fontId="3" fillId="0" borderId="31" pivotButton="0" quotePrefix="0" xfId="0"/>
    <xf numFmtId="0" fontId="12" fillId="0" borderId="11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2" fillId="0" borderId="38" applyAlignment="1" pivotButton="0" quotePrefix="0" xfId="0">
      <alignment horizontal="center" vertical="center"/>
    </xf>
    <xf numFmtId="0" fontId="12" fillId="0" borderId="10" applyAlignment="1" pivotButton="0" quotePrefix="1" xfId="0">
      <alignment horizontal="center" vertical="center"/>
    </xf>
    <xf numFmtId="0" fontId="12" fillId="0" borderId="8" applyAlignment="1" pivotButton="0" quotePrefix="1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/>
    </xf>
    <xf numFmtId="0" fontId="15" fillId="0" borderId="13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14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10" fillId="0" borderId="49" applyAlignment="1" pivotButton="0" quotePrefix="0" xfId="0">
      <alignment horizontal="center" vertical="center"/>
    </xf>
    <xf numFmtId="164" fontId="10" fillId="0" borderId="50" applyAlignment="1" pivotButton="0" quotePrefix="0" xfId="0">
      <alignment horizontal="center" vertical="center"/>
    </xf>
    <xf numFmtId="164" fontId="10" fillId="0" borderId="5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2" fillId="0" borderId="32" applyAlignment="1" pivotButton="0" quotePrefix="0" xfId="0">
      <alignment horizontal="center" vertical="center"/>
    </xf>
    <xf numFmtId="0" fontId="0" fillId="0" borderId="9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4" fillId="3" borderId="34" applyAlignment="1" pivotButton="0" quotePrefix="0" xfId="0">
      <alignment horizontal="center" textRotation="90"/>
    </xf>
    <xf numFmtId="0" fontId="0" fillId="0" borderId="10" pivotButton="0" quotePrefix="0" xfId="0"/>
    <xf numFmtId="0" fontId="0" fillId="0" borderId="39" pivotButton="0" quotePrefix="0" xfId="0"/>
    <xf numFmtId="0" fontId="12" fillId="0" borderId="3" applyAlignment="1" pivotButton="0" quotePrefix="0" xfId="0">
      <alignment horizontal="center" vertical="center"/>
    </xf>
    <xf numFmtId="0" fontId="0" fillId="0" borderId="40" pivotButton="0" quotePrefix="0" xfId="0"/>
    <xf numFmtId="0" fontId="12" fillId="0" borderId="33" applyAlignment="1" pivotButton="0" quotePrefix="0" xfId="0">
      <alignment horizontal="center" vertical="center"/>
    </xf>
    <xf numFmtId="0" fontId="0" fillId="0" borderId="11" pivotButton="0" quotePrefix="0" xfId="0"/>
    <xf numFmtId="0" fontId="16" fillId="5" borderId="34" applyAlignment="1" pivotButton="0" quotePrefix="0" xfId="0">
      <alignment horizontal="center" vertical="center" textRotation="90" wrapText="1"/>
    </xf>
    <xf numFmtId="0" fontId="13" fillId="4" borderId="34" applyAlignment="1" pivotButton="0" quotePrefix="0" xfId="0">
      <alignment horizontal="center" textRotation="90"/>
    </xf>
    <xf numFmtId="0" fontId="14" fillId="2" borderId="34" applyAlignment="1" pivotButton="0" quotePrefix="0" xfId="0">
      <alignment horizontal="center" vertical="center" textRotation="90" wrapText="1"/>
    </xf>
    <xf numFmtId="164" fontId="3" fillId="0" borderId="0" applyAlignment="1" pivotButton="0" quotePrefix="0" xfId="0">
      <alignment horizontal="center"/>
    </xf>
    <xf numFmtId="0" fontId="12" fillId="0" borderId="42" applyAlignment="1" pivotButton="0" quotePrefix="0" xfId="0">
      <alignment horizontal="center" vertical="center"/>
    </xf>
    <xf numFmtId="0" fontId="0" fillId="0" borderId="16" pivotButton="0" quotePrefix="0" xfId="0"/>
    <xf numFmtId="0" fontId="12" fillId="0" borderId="41" applyAlignment="1" pivotButton="0" quotePrefix="0" xfId="0">
      <alignment horizontal="center" vertical="center"/>
    </xf>
    <xf numFmtId="0" fontId="0" fillId="0" borderId="36" pivotButton="0" quotePrefix="0" xfId="0"/>
    <xf numFmtId="0" fontId="12" fillId="0" borderId="24" applyAlignment="1" pivotButton="0" quotePrefix="0" xfId="0">
      <alignment horizontal="center" vertical="center"/>
    </xf>
    <xf numFmtId="0" fontId="0" fillId="0" borderId="43" pivotButton="0" quotePrefix="0" xfId="0"/>
    <xf numFmtId="0" fontId="12" fillId="0" borderId="44" applyAlignment="1" pivotButton="0" quotePrefix="0" xfId="0">
      <alignment horizontal="center" vertical="center"/>
    </xf>
    <xf numFmtId="0" fontId="0" fillId="0" borderId="35" pivotButton="0" quotePrefix="0" xfId="0"/>
    <xf numFmtId="0" fontId="2" fillId="0" borderId="0" applyAlignment="1" pivotButton="0" quotePrefix="0" xfId="0">
      <alignment horizontal="right" vertical="center"/>
    </xf>
    <xf numFmtId="0" fontId="1" fillId="0" borderId="0" pivotButton="0" quotePrefix="0" xfId="0"/>
    <xf numFmtId="0" fontId="12" fillId="0" borderId="45" applyAlignment="1" pivotButton="0" quotePrefix="0" xfId="0">
      <alignment horizontal="center" vertical="center"/>
    </xf>
    <xf numFmtId="0" fontId="0" fillId="0" borderId="37" pivotButton="0" quotePrefix="0" xfId="0"/>
    <xf numFmtId="0" fontId="14" fillId="5" borderId="34" applyAlignment="1" pivotButton="0" quotePrefix="0" xfId="0">
      <alignment horizontal="center" vertical="center" textRotation="90" wrapText="1"/>
    </xf>
    <xf numFmtId="0" fontId="0" fillId="0" borderId="23" pivotButton="0" quotePrefix="0" xfId="0"/>
    <xf numFmtId="0" fontId="12" fillId="0" borderId="25" applyAlignment="1" pivotButton="0" quotePrefix="0" xfId="0">
      <alignment horizontal="center" vertical="center"/>
    </xf>
    <xf numFmtId="0" fontId="0" fillId="0" borderId="15" pivotButton="0" quotePrefix="0" xfId="0"/>
    <xf numFmtId="0" fontId="12" fillId="0" borderId="48" applyAlignment="1" pivotButton="0" quotePrefix="0" xfId="0">
      <alignment horizontal="center" vertical="center"/>
    </xf>
    <xf numFmtId="0" fontId="12" fillId="0" borderId="4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5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14"/>
    <col width="6.7109375" customWidth="1" style="96" min="15" max="15"/>
    <col width="9.140625" customWidth="1" style="117" min="16" max="16"/>
    <col width="9.140625" customWidth="1" style="117" min="17" max="16384"/>
  </cols>
  <sheetData>
    <row r="1" ht="18" customHeight="1">
      <c r="C1" s="94">
        <f>"LƯỢNG MƯA NGÀY TUẦN 1 THÁNG "&amp;Thang!$F$1&amp;" NĂM "&amp;Thang!$H$1</f>
        <v/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5" t="n"/>
    </row>
    <row r="3" ht="13.5" customFormat="1" customHeight="1" s="48">
      <c r="A3" s="46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92" t="n">
        <v>1</v>
      </c>
      <c r="F3" s="92" t="n">
        <v>2</v>
      </c>
      <c r="G3" s="92" t="n">
        <v>3</v>
      </c>
      <c r="H3" s="92" t="n">
        <v>4</v>
      </c>
      <c r="I3" s="92" t="n">
        <v>5</v>
      </c>
      <c r="J3" s="92" t="n">
        <v>6</v>
      </c>
      <c r="K3" s="92" t="n">
        <v>7</v>
      </c>
      <c r="L3" s="92" t="n">
        <v>8</v>
      </c>
      <c r="M3" s="92" t="n">
        <v>9</v>
      </c>
      <c r="N3" s="102" t="n">
        <v>10</v>
      </c>
      <c r="O3" s="102" t="inlineStr">
        <is>
          <t>TỔNG</t>
        </is>
      </c>
    </row>
    <row r="4" ht="13.5" customFormat="1" customHeight="1" s="48" thickBot="1">
      <c r="A4" s="47" t="n"/>
      <c r="B4" s="93" t="n"/>
      <c r="C4" s="101" t="n"/>
      <c r="D4" s="101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103" t="n"/>
      <c r="O4" s="103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'1,2'!I5</f>
        <v/>
      </c>
      <c r="F5" s="22">
        <f>'1,2'!N5</f>
        <v/>
      </c>
      <c r="G5" s="22">
        <f>'3,4'!I5</f>
        <v/>
      </c>
      <c r="H5" s="22">
        <f>'3,4'!N5</f>
        <v/>
      </c>
      <c r="I5" s="22">
        <f>'5,6'!I5</f>
        <v/>
      </c>
      <c r="J5" s="22">
        <f>'5,6'!N5</f>
        <v/>
      </c>
      <c r="K5" s="22">
        <f>'7,8'!I5</f>
        <v/>
      </c>
      <c r="L5" s="22">
        <f>'7,8'!N5</f>
        <v/>
      </c>
      <c r="M5" s="22">
        <f>'9,10'!I5</f>
        <v/>
      </c>
      <c r="N5" s="26">
        <f>'9,10'!N5</f>
        <v/>
      </c>
      <c r="O5" s="49">
        <f>SUM(E5:N5)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'1,2'!I6</f>
        <v/>
      </c>
      <c r="F6" s="8">
        <f>'1,2'!N6</f>
        <v/>
      </c>
      <c r="G6" s="8">
        <f>'3,4'!I6</f>
        <v/>
      </c>
      <c r="H6" s="8">
        <f>'3,4'!N6</f>
        <v/>
      </c>
      <c r="I6" s="8">
        <f>'5,6'!I6</f>
        <v/>
      </c>
      <c r="J6" s="8">
        <f>'5,6'!N6</f>
        <v/>
      </c>
      <c r="K6" s="8">
        <f>'7,8'!I6</f>
        <v/>
      </c>
      <c r="L6" s="8">
        <f>'7,8'!N6</f>
        <v/>
      </c>
      <c r="M6" s="8">
        <f>'9,10'!I6</f>
        <v/>
      </c>
      <c r="N6" s="27">
        <f>'9,10'!N6</f>
        <v/>
      </c>
      <c r="O6" s="49">
        <f>SUM(E6:N6)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'1,2'!I7</f>
        <v/>
      </c>
      <c r="F7" s="8">
        <f>'1,2'!N7</f>
        <v/>
      </c>
      <c r="G7" s="8">
        <f>'3,4'!I7</f>
        <v/>
      </c>
      <c r="H7" s="8">
        <f>'3,4'!N7</f>
        <v/>
      </c>
      <c r="I7" s="8">
        <f>'5,6'!I7</f>
        <v/>
      </c>
      <c r="J7" s="8">
        <f>'5,6'!N7</f>
        <v/>
      </c>
      <c r="K7" s="8">
        <f>'7,8'!I7</f>
        <v/>
      </c>
      <c r="L7" s="8">
        <f>'7,8'!N7</f>
        <v/>
      </c>
      <c r="M7" s="8">
        <f>'9,10'!I7</f>
        <v/>
      </c>
      <c r="N7" s="27">
        <f>'9,10'!N7</f>
        <v/>
      </c>
      <c r="O7" s="49">
        <f>SUM(E7:N7)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'1,2'!I8</f>
        <v/>
      </c>
      <c r="F8" s="8">
        <f>'1,2'!N8</f>
        <v/>
      </c>
      <c r="G8" s="8">
        <f>'3,4'!I8</f>
        <v/>
      </c>
      <c r="H8" s="8">
        <f>'3,4'!N8</f>
        <v/>
      </c>
      <c r="I8" s="8">
        <f>'5,6'!I8</f>
        <v/>
      </c>
      <c r="J8" s="8">
        <f>'5,6'!N8</f>
        <v/>
      </c>
      <c r="K8" s="8">
        <f>'7,8'!I8</f>
        <v/>
      </c>
      <c r="L8" s="8">
        <f>'7,8'!N8</f>
        <v/>
      </c>
      <c r="M8" s="8">
        <f>'9,10'!I8</f>
        <v/>
      </c>
      <c r="N8" s="27">
        <f>'9,10'!N8</f>
        <v/>
      </c>
      <c r="O8" s="49">
        <f>SUM(E8:N8)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'1,2'!I9</f>
        <v/>
      </c>
      <c r="F9" s="8">
        <f>'1,2'!N9</f>
        <v/>
      </c>
      <c r="G9" s="8">
        <f>'3,4'!I9</f>
        <v/>
      </c>
      <c r="H9" s="8">
        <f>'3,4'!N9</f>
        <v/>
      </c>
      <c r="I9" s="8">
        <f>'5,6'!I9</f>
        <v/>
      </c>
      <c r="J9" s="8">
        <f>'5,6'!N9</f>
        <v/>
      </c>
      <c r="K9" s="8">
        <f>'7,8'!I9</f>
        <v/>
      </c>
      <c r="L9" s="8">
        <f>'7,8'!N9</f>
        <v/>
      </c>
      <c r="M9" s="8">
        <f>'9,10'!I9</f>
        <v/>
      </c>
      <c r="N9" s="27">
        <f>'9,10'!N9</f>
        <v/>
      </c>
      <c r="O9" s="49">
        <f>SUM(E9:N9)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'1,2'!I10</f>
        <v/>
      </c>
      <c r="F10" s="8">
        <f>'1,2'!N10</f>
        <v/>
      </c>
      <c r="G10" s="8">
        <f>'3,4'!I10</f>
        <v/>
      </c>
      <c r="H10" s="8">
        <f>'3,4'!N10</f>
        <v/>
      </c>
      <c r="I10" s="8">
        <f>'5,6'!I10</f>
        <v/>
      </c>
      <c r="J10" s="8">
        <f>'5,6'!N10</f>
        <v/>
      </c>
      <c r="K10" s="8">
        <f>'7,8'!I10</f>
        <v/>
      </c>
      <c r="L10" s="8">
        <f>'7,8'!N10</f>
        <v/>
      </c>
      <c r="M10" s="8">
        <f>'9,10'!I10</f>
        <v/>
      </c>
      <c r="N10" s="27">
        <f>'9,10'!N10</f>
        <v/>
      </c>
      <c r="O10" s="49">
        <f>SUM(E10:N10)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'1,2'!I11</f>
        <v/>
      </c>
      <c r="F11" s="8">
        <f>'1,2'!N11</f>
        <v/>
      </c>
      <c r="G11" s="8">
        <f>'3,4'!I11</f>
        <v/>
      </c>
      <c r="H11" s="8">
        <f>'3,4'!N11</f>
        <v/>
      </c>
      <c r="I11" s="8">
        <f>'5,6'!I11</f>
        <v/>
      </c>
      <c r="J11" s="8">
        <f>'5,6'!N11</f>
        <v/>
      </c>
      <c r="K11" s="8">
        <f>'7,8'!I11</f>
        <v/>
      </c>
      <c r="L11" s="8">
        <f>'7,8'!N11</f>
        <v/>
      </c>
      <c r="M11" s="8">
        <f>'9,10'!I11</f>
        <v/>
      </c>
      <c r="N11" s="27">
        <f>'9,10'!N11</f>
        <v/>
      </c>
      <c r="O11" s="49">
        <f>SUM(E11:N11)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'1,2'!I12</f>
        <v/>
      </c>
      <c r="F12" s="8">
        <f>'1,2'!N12</f>
        <v/>
      </c>
      <c r="G12" s="8">
        <f>'3,4'!I12</f>
        <v/>
      </c>
      <c r="H12" s="8">
        <f>'3,4'!N12</f>
        <v/>
      </c>
      <c r="I12" s="8">
        <f>'5,6'!I12</f>
        <v/>
      </c>
      <c r="J12" s="8">
        <f>'5,6'!N12</f>
        <v/>
      </c>
      <c r="K12" s="8">
        <f>'7,8'!I12</f>
        <v/>
      </c>
      <c r="L12" s="8">
        <f>'7,8'!N12</f>
        <v/>
      </c>
      <c r="M12" s="8">
        <f>'9,10'!I12</f>
        <v/>
      </c>
      <c r="N12" s="27">
        <f>'9,10'!N12</f>
        <v/>
      </c>
      <c r="O12" s="49">
        <f>SUM(E12:N12)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'1,2'!I13</f>
        <v/>
      </c>
      <c r="F13" s="8">
        <f>'1,2'!N13</f>
        <v/>
      </c>
      <c r="G13" s="8">
        <f>'3,4'!I13</f>
        <v/>
      </c>
      <c r="H13" s="8">
        <f>'3,4'!N13</f>
        <v/>
      </c>
      <c r="I13" s="8">
        <f>'5,6'!I13</f>
        <v/>
      </c>
      <c r="J13" s="8">
        <f>'5,6'!N13</f>
        <v/>
      </c>
      <c r="K13" s="8">
        <f>'7,8'!I13</f>
        <v/>
      </c>
      <c r="L13" s="8">
        <f>'7,8'!N13</f>
        <v/>
      </c>
      <c r="M13" s="8">
        <f>'9,10'!I13</f>
        <v/>
      </c>
      <c r="N13" s="27">
        <f>'9,10'!N13</f>
        <v/>
      </c>
      <c r="O13" s="49">
        <f>SUM(E13:N13)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'1,2'!I14</f>
        <v/>
      </c>
      <c r="F14" s="8">
        <f>'1,2'!N14</f>
        <v/>
      </c>
      <c r="G14" s="8">
        <f>'3,4'!I14</f>
        <v/>
      </c>
      <c r="H14" s="8">
        <f>'3,4'!N14</f>
        <v/>
      </c>
      <c r="I14" s="8">
        <f>'5,6'!I14</f>
        <v/>
      </c>
      <c r="J14" s="8">
        <f>'5,6'!N14</f>
        <v/>
      </c>
      <c r="K14" s="8">
        <f>'7,8'!I14</f>
        <v/>
      </c>
      <c r="L14" s="8">
        <f>'7,8'!N14</f>
        <v/>
      </c>
      <c r="M14" s="8">
        <f>'9,10'!I14</f>
        <v/>
      </c>
      <c r="N14" s="27">
        <f>'9,10'!N14</f>
        <v/>
      </c>
      <c r="O14" s="49">
        <f>SUM(E14:N14)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'1,2'!I15</f>
        <v/>
      </c>
      <c r="F15" s="8">
        <f>'1,2'!N15</f>
        <v/>
      </c>
      <c r="G15" s="8">
        <f>'3,4'!I15</f>
        <v/>
      </c>
      <c r="H15" s="8">
        <f>'3,4'!N15</f>
        <v/>
      </c>
      <c r="I15" s="8">
        <f>'5,6'!I15</f>
        <v/>
      </c>
      <c r="J15" s="8">
        <f>'5,6'!N15</f>
        <v/>
      </c>
      <c r="K15" s="8">
        <f>'7,8'!I15</f>
        <v/>
      </c>
      <c r="L15" s="8">
        <f>'7,8'!N15</f>
        <v/>
      </c>
      <c r="M15" s="8">
        <f>'9,10'!I15</f>
        <v/>
      </c>
      <c r="N15" s="27">
        <f>'9,10'!N15</f>
        <v/>
      </c>
      <c r="O15" s="49">
        <f>SUM(E15:N15)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'1,2'!I16</f>
        <v/>
      </c>
      <c r="F16" s="8">
        <f>'1,2'!N16</f>
        <v/>
      </c>
      <c r="G16" s="8">
        <f>'3,4'!I16</f>
        <v/>
      </c>
      <c r="H16" s="8">
        <f>'3,4'!N16</f>
        <v/>
      </c>
      <c r="I16" s="8">
        <f>'5,6'!I16</f>
        <v/>
      </c>
      <c r="J16" s="8">
        <f>'5,6'!N16</f>
        <v/>
      </c>
      <c r="K16" s="8">
        <f>'7,8'!I16</f>
        <v/>
      </c>
      <c r="L16" s="8">
        <f>'7,8'!N16</f>
        <v/>
      </c>
      <c r="M16" s="8">
        <f>'9,10'!I16</f>
        <v/>
      </c>
      <c r="N16" s="27">
        <f>'9,10'!N16</f>
        <v/>
      </c>
      <c r="O16" s="49">
        <f>SUM(E16:N16)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'1,2'!I17</f>
        <v/>
      </c>
      <c r="F17" s="8">
        <f>'1,2'!N17</f>
        <v/>
      </c>
      <c r="G17" s="8">
        <f>'3,4'!I17</f>
        <v/>
      </c>
      <c r="H17" s="8">
        <f>'3,4'!N17</f>
        <v/>
      </c>
      <c r="I17" s="8">
        <f>'5,6'!I17</f>
        <v/>
      </c>
      <c r="J17" s="8">
        <f>'5,6'!N17</f>
        <v/>
      </c>
      <c r="K17" s="8">
        <f>'7,8'!I17</f>
        <v/>
      </c>
      <c r="L17" s="8">
        <f>'7,8'!N17</f>
        <v/>
      </c>
      <c r="M17" s="8">
        <f>'9,10'!I17</f>
        <v/>
      </c>
      <c r="N17" s="27">
        <f>'9,10'!N17</f>
        <v/>
      </c>
      <c r="O17" s="49">
        <f>SUM(E17:N17)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'1,2'!I18</f>
        <v/>
      </c>
      <c r="F18" s="8">
        <f>'1,2'!N18</f>
        <v/>
      </c>
      <c r="G18" s="8">
        <f>'3,4'!I18</f>
        <v/>
      </c>
      <c r="H18" s="8">
        <f>'3,4'!N18</f>
        <v/>
      </c>
      <c r="I18" s="8">
        <f>'5,6'!I18</f>
        <v/>
      </c>
      <c r="J18" s="8">
        <f>'5,6'!N18</f>
        <v/>
      </c>
      <c r="K18" s="8">
        <f>'7,8'!I18</f>
        <v/>
      </c>
      <c r="L18" s="8">
        <f>'7,8'!N18</f>
        <v/>
      </c>
      <c r="M18" s="8">
        <f>'9,10'!I18</f>
        <v/>
      </c>
      <c r="N18" s="27">
        <f>'9,10'!N18</f>
        <v/>
      </c>
      <c r="O18" s="49">
        <f>SUM(E18:N18)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'1,2'!I19</f>
        <v/>
      </c>
      <c r="F19" s="8">
        <f>'1,2'!N19</f>
        <v/>
      </c>
      <c r="G19" s="8">
        <f>'3,4'!I19</f>
        <v/>
      </c>
      <c r="H19" s="8">
        <f>'3,4'!N19</f>
        <v/>
      </c>
      <c r="I19" s="8">
        <f>'5,6'!I19</f>
        <v/>
      </c>
      <c r="J19" s="8">
        <f>'5,6'!N19</f>
        <v/>
      </c>
      <c r="K19" s="8">
        <f>'7,8'!I19</f>
        <v/>
      </c>
      <c r="L19" s="8">
        <f>'7,8'!N19</f>
        <v/>
      </c>
      <c r="M19" s="8">
        <f>'9,10'!I19</f>
        <v/>
      </c>
      <c r="N19" s="27">
        <f>'9,10'!N19</f>
        <v/>
      </c>
      <c r="O19" s="49">
        <f>SUM(E19:N19)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'1,2'!I20</f>
        <v/>
      </c>
      <c r="F20" s="8">
        <f>'1,2'!N20</f>
        <v/>
      </c>
      <c r="G20" s="8">
        <f>'3,4'!I20</f>
        <v/>
      </c>
      <c r="H20" s="8">
        <f>'3,4'!N20</f>
        <v/>
      </c>
      <c r="I20" s="8">
        <f>'5,6'!I20</f>
        <v/>
      </c>
      <c r="J20" s="8">
        <f>'5,6'!N20</f>
        <v/>
      </c>
      <c r="K20" s="8">
        <f>'7,8'!I20</f>
        <v/>
      </c>
      <c r="L20" s="8">
        <f>'7,8'!N20</f>
        <v/>
      </c>
      <c r="M20" s="8">
        <f>'9,10'!I20</f>
        <v/>
      </c>
      <c r="N20" s="27">
        <f>'9,10'!N20</f>
        <v/>
      </c>
      <c r="O20" s="49">
        <f>SUM(E20:N20)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'1,2'!I21</f>
        <v/>
      </c>
      <c r="F21" s="8">
        <f>'1,2'!N21</f>
        <v/>
      </c>
      <c r="G21" s="8">
        <f>'3,4'!I21</f>
        <v/>
      </c>
      <c r="H21" s="8">
        <f>'3,4'!N21</f>
        <v/>
      </c>
      <c r="I21" s="8">
        <f>'5,6'!I21</f>
        <v/>
      </c>
      <c r="J21" s="8">
        <f>'5,6'!N21</f>
        <v/>
      </c>
      <c r="K21" s="8">
        <f>'7,8'!I21</f>
        <v/>
      </c>
      <c r="L21" s="8">
        <f>'7,8'!N21</f>
        <v/>
      </c>
      <c r="M21" s="8">
        <f>'9,10'!I21</f>
        <v/>
      </c>
      <c r="N21" s="27">
        <f>'9,10'!N21</f>
        <v/>
      </c>
      <c r="O21" s="49">
        <f>SUM(E21:N21)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'1,2'!I22</f>
        <v/>
      </c>
      <c r="F22" s="8">
        <f>'1,2'!N22</f>
        <v/>
      </c>
      <c r="G22" s="8">
        <f>'3,4'!I22</f>
        <v/>
      </c>
      <c r="H22" s="8">
        <f>'3,4'!N22</f>
        <v/>
      </c>
      <c r="I22" s="8">
        <f>'5,6'!I22</f>
        <v/>
      </c>
      <c r="J22" s="8">
        <f>'5,6'!N22</f>
        <v/>
      </c>
      <c r="K22" s="8">
        <f>'7,8'!I22</f>
        <v/>
      </c>
      <c r="L22" s="8">
        <f>'7,8'!N22</f>
        <v/>
      </c>
      <c r="M22" s="8">
        <f>'9,10'!I22</f>
        <v/>
      </c>
      <c r="N22" s="27">
        <f>'9,10'!N22</f>
        <v/>
      </c>
      <c r="O22" s="49">
        <f>SUM(E22:N22)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'1,2'!I23</f>
        <v/>
      </c>
      <c r="F23" s="8">
        <f>'1,2'!N23</f>
        <v/>
      </c>
      <c r="G23" s="8">
        <f>'3,4'!I23</f>
        <v/>
      </c>
      <c r="H23" s="8">
        <f>'3,4'!N23</f>
        <v/>
      </c>
      <c r="I23" s="8">
        <f>'5,6'!I23</f>
        <v/>
      </c>
      <c r="J23" s="8">
        <f>'5,6'!N23</f>
        <v/>
      </c>
      <c r="K23" s="8">
        <f>'7,8'!I23</f>
        <v/>
      </c>
      <c r="L23" s="8">
        <f>'7,8'!N23</f>
        <v/>
      </c>
      <c r="M23" s="8">
        <f>'9,10'!I23</f>
        <v/>
      </c>
      <c r="N23" s="27">
        <f>'9,10'!N23</f>
        <v/>
      </c>
      <c r="O23" s="49">
        <f>SUM(E23:N23)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'1,2'!I24</f>
        <v/>
      </c>
      <c r="F24" s="8">
        <f>'1,2'!N24</f>
        <v/>
      </c>
      <c r="G24" s="8">
        <f>'3,4'!I24</f>
        <v/>
      </c>
      <c r="H24" s="8">
        <f>'3,4'!N24</f>
        <v/>
      </c>
      <c r="I24" s="8">
        <f>'5,6'!I24</f>
        <v/>
      </c>
      <c r="J24" s="8">
        <f>'5,6'!N24</f>
        <v/>
      </c>
      <c r="K24" s="8">
        <f>'7,8'!I24</f>
        <v/>
      </c>
      <c r="L24" s="8">
        <f>'7,8'!N24</f>
        <v/>
      </c>
      <c r="M24" s="8">
        <f>'9,10'!I24</f>
        <v/>
      </c>
      <c r="N24" s="27">
        <f>'9,10'!N24</f>
        <v/>
      </c>
      <c r="O24" s="49">
        <f>SUM(E24:N24)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'1,2'!I25</f>
        <v/>
      </c>
      <c r="F25" s="8">
        <f>'1,2'!N25</f>
        <v/>
      </c>
      <c r="G25" s="8">
        <f>'3,4'!I25</f>
        <v/>
      </c>
      <c r="H25" s="8">
        <f>'3,4'!N25</f>
        <v/>
      </c>
      <c r="I25" s="8">
        <f>'5,6'!I25</f>
        <v/>
      </c>
      <c r="J25" s="8">
        <f>'5,6'!N25</f>
        <v/>
      </c>
      <c r="K25" s="8">
        <f>'7,8'!I25</f>
        <v/>
      </c>
      <c r="L25" s="8">
        <f>'7,8'!N25</f>
        <v/>
      </c>
      <c r="M25" s="8">
        <f>'9,10'!I25</f>
        <v/>
      </c>
      <c r="N25" s="27">
        <f>'9,10'!N25</f>
        <v/>
      </c>
      <c r="O25" s="49">
        <f>SUM(E25:N25)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'1,2'!I26</f>
        <v/>
      </c>
      <c r="F26" s="8">
        <f>'1,2'!N26</f>
        <v/>
      </c>
      <c r="G26" s="8">
        <f>'3,4'!I26</f>
        <v/>
      </c>
      <c r="H26" s="8">
        <f>'3,4'!N26</f>
        <v/>
      </c>
      <c r="I26" s="8">
        <f>'5,6'!I26</f>
        <v/>
      </c>
      <c r="J26" s="8">
        <f>'5,6'!N26</f>
        <v/>
      </c>
      <c r="K26" s="8">
        <f>'7,8'!I26</f>
        <v/>
      </c>
      <c r="L26" s="8">
        <f>'7,8'!N26</f>
        <v/>
      </c>
      <c r="M26" s="8">
        <f>'9,10'!I26</f>
        <v/>
      </c>
      <c r="N26" s="27">
        <f>'9,10'!N26</f>
        <v/>
      </c>
      <c r="O26" s="49">
        <f>SUM(E26:N26)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'1,2'!I27</f>
        <v/>
      </c>
      <c r="F27" s="8">
        <f>'1,2'!N27</f>
        <v/>
      </c>
      <c r="G27" s="8">
        <f>'3,4'!I27</f>
        <v/>
      </c>
      <c r="H27" s="8">
        <f>'3,4'!N27</f>
        <v/>
      </c>
      <c r="I27" s="8">
        <f>'5,6'!I27</f>
        <v/>
      </c>
      <c r="J27" s="8">
        <f>'5,6'!N27</f>
        <v/>
      </c>
      <c r="K27" s="8">
        <f>'7,8'!I27</f>
        <v/>
      </c>
      <c r="L27" s="8">
        <f>'7,8'!N27</f>
        <v/>
      </c>
      <c r="M27" s="8">
        <f>'9,10'!I27</f>
        <v/>
      </c>
      <c r="N27" s="27">
        <f>'9,10'!N27</f>
        <v/>
      </c>
      <c r="O27" s="49">
        <f>SUM(E27:N27)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'1,2'!I28</f>
        <v/>
      </c>
      <c r="F28" s="8">
        <f>'1,2'!N28</f>
        <v/>
      </c>
      <c r="G28" s="8">
        <f>'3,4'!I28</f>
        <v/>
      </c>
      <c r="H28" s="8">
        <f>'3,4'!N28</f>
        <v/>
      </c>
      <c r="I28" s="8">
        <f>'5,6'!I28</f>
        <v/>
      </c>
      <c r="J28" s="8">
        <f>'5,6'!N28</f>
        <v/>
      </c>
      <c r="K28" s="8">
        <f>'7,8'!I28</f>
        <v/>
      </c>
      <c r="L28" s="8">
        <f>'7,8'!N28</f>
        <v/>
      </c>
      <c r="M28" s="8">
        <f>'9,10'!I28</f>
        <v/>
      </c>
      <c r="N28" s="27">
        <f>'9,10'!N28</f>
        <v/>
      </c>
      <c r="O28" s="49">
        <f>SUM(E28:N28)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'1,2'!I29</f>
        <v/>
      </c>
      <c r="F29" s="17">
        <f>'1,2'!N29</f>
        <v/>
      </c>
      <c r="G29" s="17">
        <f>'3,4'!I29</f>
        <v/>
      </c>
      <c r="H29" s="17">
        <f>'3,4'!N29</f>
        <v/>
      </c>
      <c r="I29" s="17">
        <f>'5,6'!I29</f>
        <v/>
      </c>
      <c r="J29" s="17">
        <f>'5,6'!N29</f>
        <v/>
      </c>
      <c r="K29" s="17">
        <f>'7,8'!I29</f>
        <v/>
      </c>
      <c r="L29" s="17">
        <f>'7,8'!N29</f>
        <v/>
      </c>
      <c r="M29" s="17">
        <f>'9,10'!I29</f>
        <v/>
      </c>
      <c r="N29" s="28">
        <f>'9,10'!N29</f>
        <v/>
      </c>
      <c r="O29" s="50">
        <f>SUM(E29:N29)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'1,2'!I30</f>
        <v/>
      </c>
      <c r="F30" s="22">
        <f>'1,2'!N30</f>
        <v/>
      </c>
      <c r="G30" s="22">
        <f>'3,4'!I30</f>
        <v/>
      </c>
      <c r="H30" s="22">
        <f>'3,4'!N30</f>
        <v/>
      </c>
      <c r="I30" s="22">
        <f>'5,6'!I30</f>
        <v/>
      </c>
      <c r="J30" s="22">
        <f>'5,6'!N30</f>
        <v/>
      </c>
      <c r="K30" s="22">
        <f>'7,8'!I30</f>
        <v/>
      </c>
      <c r="L30" s="22">
        <f>'7,8'!N30</f>
        <v/>
      </c>
      <c r="M30" s="22">
        <f>'9,10'!I30</f>
        <v/>
      </c>
      <c r="N30" s="26">
        <f>'9,10'!N30</f>
        <v/>
      </c>
      <c r="O30" s="51">
        <f>SUM(E30:N30)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'1,2'!I31</f>
        <v/>
      </c>
      <c r="F31" s="8">
        <f>'1,2'!N31</f>
        <v/>
      </c>
      <c r="G31" s="8">
        <f>'3,4'!I31</f>
        <v/>
      </c>
      <c r="H31" s="8">
        <f>'3,4'!N31</f>
        <v/>
      </c>
      <c r="I31" s="8">
        <f>'5,6'!I31</f>
        <v/>
      </c>
      <c r="J31" s="8">
        <f>'5,6'!N31</f>
        <v/>
      </c>
      <c r="K31" s="8">
        <f>'7,8'!I31</f>
        <v/>
      </c>
      <c r="L31" s="8">
        <f>'7,8'!N31</f>
        <v/>
      </c>
      <c r="M31" s="8">
        <f>'9,10'!I31</f>
        <v/>
      </c>
      <c r="N31" s="27">
        <f>'9,10'!N31</f>
        <v/>
      </c>
      <c r="O31" s="49">
        <f>SUM(E31:N31)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'1,2'!I32</f>
        <v/>
      </c>
      <c r="F32" s="8">
        <f>'1,2'!N32</f>
        <v/>
      </c>
      <c r="G32" s="8">
        <f>'3,4'!I32</f>
        <v/>
      </c>
      <c r="H32" s="8">
        <f>'3,4'!N32</f>
        <v/>
      </c>
      <c r="I32" s="8">
        <f>'5,6'!I32</f>
        <v/>
      </c>
      <c r="J32" s="8">
        <f>'5,6'!N32</f>
        <v/>
      </c>
      <c r="K32" s="8">
        <f>'7,8'!I32</f>
        <v/>
      </c>
      <c r="L32" s="8">
        <f>'7,8'!N32</f>
        <v/>
      </c>
      <c r="M32" s="8">
        <f>'9,10'!I32</f>
        <v/>
      </c>
      <c r="N32" s="27">
        <f>'9,10'!N32</f>
        <v/>
      </c>
      <c r="O32" s="49">
        <f>SUM(E32:N32)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'1,2'!I33</f>
        <v/>
      </c>
      <c r="F33" s="8">
        <f>'1,2'!N33</f>
        <v/>
      </c>
      <c r="G33" s="8">
        <f>'3,4'!I33</f>
        <v/>
      </c>
      <c r="H33" s="8">
        <f>'3,4'!N33</f>
        <v/>
      </c>
      <c r="I33" s="8">
        <f>'5,6'!I33</f>
        <v/>
      </c>
      <c r="J33" s="8">
        <f>'5,6'!N33</f>
        <v/>
      </c>
      <c r="K33" s="8">
        <f>'7,8'!I33</f>
        <v/>
      </c>
      <c r="L33" s="8">
        <f>'7,8'!N33</f>
        <v/>
      </c>
      <c r="M33" s="8">
        <f>'9,10'!I33</f>
        <v/>
      </c>
      <c r="N33" s="27">
        <f>'9,10'!N33</f>
        <v/>
      </c>
      <c r="O33" s="49">
        <f>SUM(E33:N33)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'1,2'!I34</f>
        <v/>
      </c>
      <c r="F34" s="8">
        <f>'1,2'!N34</f>
        <v/>
      </c>
      <c r="G34" s="8">
        <f>'3,4'!I34</f>
        <v/>
      </c>
      <c r="H34" s="8">
        <f>'3,4'!N34</f>
        <v/>
      </c>
      <c r="I34" s="8">
        <f>'5,6'!I34</f>
        <v/>
      </c>
      <c r="J34" s="8">
        <f>'5,6'!N34</f>
        <v/>
      </c>
      <c r="K34" s="8">
        <f>'7,8'!I34</f>
        <v/>
      </c>
      <c r="L34" s="8">
        <f>'7,8'!N34</f>
        <v/>
      </c>
      <c r="M34" s="8">
        <f>'9,10'!I34</f>
        <v/>
      </c>
      <c r="N34" s="27">
        <f>'9,10'!N34</f>
        <v/>
      </c>
      <c r="O34" s="49">
        <f>SUM(E34:N34)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'1,2'!I35</f>
        <v/>
      </c>
      <c r="F35" s="8">
        <f>'1,2'!N35</f>
        <v/>
      </c>
      <c r="G35" s="8">
        <f>'3,4'!I35</f>
        <v/>
      </c>
      <c r="H35" s="8">
        <f>'3,4'!N35</f>
        <v/>
      </c>
      <c r="I35" s="8">
        <f>'5,6'!I35</f>
        <v/>
      </c>
      <c r="J35" s="8">
        <f>'5,6'!N35</f>
        <v/>
      </c>
      <c r="K35" s="8">
        <f>'7,8'!I35</f>
        <v/>
      </c>
      <c r="L35" s="8">
        <f>'7,8'!N35</f>
        <v/>
      </c>
      <c r="M35" s="8">
        <f>'9,10'!I35</f>
        <v/>
      </c>
      <c r="N35" s="27">
        <f>'9,10'!N35</f>
        <v/>
      </c>
      <c r="O35" s="49">
        <f>SUM(E35:N35)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'1,2'!I36</f>
        <v/>
      </c>
      <c r="F36" s="8">
        <f>'1,2'!N36</f>
        <v/>
      </c>
      <c r="G36" s="8">
        <f>'3,4'!I36</f>
        <v/>
      </c>
      <c r="H36" s="8">
        <f>'3,4'!N36</f>
        <v/>
      </c>
      <c r="I36" s="8">
        <f>'5,6'!I36</f>
        <v/>
      </c>
      <c r="J36" s="8">
        <f>'5,6'!N36</f>
        <v/>
      </c>
      <c r="K36" s="8">
        <f>'7,8'!I36</f>
        <v/>
      </c>
      <c r="L36" s="8">
        <f>'7,8'!N36</f>
        <v/>
      </c>
      <c r="M36" s="8">
        <f>'9,10'!I36</f>
        <v/>
      </c>
      <c r="N36" s="27">
        <f>'9,10'!N36</f>
        <v/>
      </c>
      <c r="O36" s="49">
        <f>SUM(E36:N36)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'1,2'!I37</f>
        <v/>
      </c>
      <c r="F37" s="8">
        <f>'1,2'!N37</f>
        <v/>
      </c>
      <c r="G37" s="8">
        <f>'3,4'!I37</f>
        <v/>
      </c>
      <c r="H37" s="8">
        <f>'3,4'!N37</f>
        <v/>
      </c>
      <c r="I37" s="8">
        <f>'5,6'!I37</f>
        <v/>
      </c>
      <c r="J37" s="8">
        <f>'5,6'!N37</f>
        <v/>
      </c>
      <c r="K37" s="8">
        <f>'7,8'!I37</f>
        <v/>
      </c>
      <c r="L37" s="8">
        <f>'7,8'!N37</f>
        <v/>
      </c>
      <c r="M37" s="8">
        <f>'9,10'!I37</f>
        <v/>
      </c>
      <c r="N37" s="27">
        <f>'9,10'!N37</f>
        <v/>
      </c>
      <c r="O37" s="49">
        <f>SUM(E37:N37)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'1,2'!I38</f>
        <v/>
      </c>
      <c r="F38" s="8">
        <f>'1,2'!N38</f>
        <v/>
      </c>
      <c r="G38" s="8">
        <f>'3,4'!I38</f>
        <v/>
      </c>
      <c r="H38" s="8">
        <f>'3,4'!N38</f>
        <v/>
      </c>
      <c r="I38" s="8">
        <f>'5,6'!I38</f>
        <v/>
      </c>
      <c r="J38" s="8">
        <f>'5,6'!N38</f>
        <v/>
      </c>
      <c r="K38" s="8">
        <f>'7,8'!I38</f>
        <v/>
      </c>
      <c r="L38" s="8">
        <f>'7,8'!N38</f>
        <v/>
      </c>
      <c r="M38" s="8">
        <f>'9,10'!I38</f>
        <v/>
      </c>
      <c r="N38" s="27">
        <f>'9,10'!N38</f>
        <v/>
      </c>
      <c r="O38" s="49">
        <f>SUM(E38:N38)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'1,2'!I39</f>
        <v/>
      </c>
      <c r="F39" s="8">
        <f>'1,2'!N39</f>
        <v/>
      </c>
      <c r="G39" s="8">
        <f>'3,4'!I39</f>
        <v/>
      </c>
      <c r="H39" s="8">
        <f>'3,4'!N39</f>
        <v/>
      </c>
      <c r="I39" s="8">
        <f>'5,6'!I39</f>
        <v/>
      </c>
      <c r="J39" s="8">
        <f>'5,6'!N39</f>
        <v/>
      </c>
      <c r="K39" s="8">
        <f>'7,8'!I39</f>
        <v/>
      </c>
      <c r="L39" s="8">
        <f>'7,8'!N39</f>
        <v/>
      </c>
      <c r="M39" s="8">
        <f>'9,10'!I39</f>
        <v/>
      </c>
      <c r="N39" s="27">
        <f>'9,10'!N39</f>
        <v/>
      </c>
      <c r="O39" s="49">
        <f>SUM(E39:N39)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'1,2'!I40</f>
        <v/>
      </c>
      <c r="F40" s="8">
        <f>'1,2'!N40</f>
        <v/>
      </c>
      <c r="G40" s="8">
        <f>'3,4'!I40</f>
        <v/>
      </c>
      <c r="H40" s="8">
        <f>'3,4'!N40</f>
        <v/>
      </c>
      <c r="I40" s="8">
        <f>'5,6'!I40</f>
        <v/>
      </c>
      <c r="J40" s="8">
        <f>'5,6'!N40</f>
        <v/>
      </c>
      <c r="K40" s="8">
        <f>'7,8'!I40</f>
        <v/>
      </c>
      <c r="L40" s="8">
        <f>'7,8'!N40</f>
        <v/>
      </c>
      <c r="M40" s="8">
        <f>'9,10'!I40</f>
        <v/>
      </c>
      <c r="N40" s="27">
        <f>'9,10'!N40</f>
        <v/>
      </c>
      <c r="O40" s="49">
        <f>SUM(E40:N40)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'1,2'!I41</f>
        <v/>
      </c>
      <c r="F41" s="8">
        <f>'1,2'!N41</f>
        <v/>
      </c>
      <c r="G41" s="8">
        <f>'3,4'!I41</f>
        <v/>
      </c>
      <c r="H41" s="8">
        <f>'3,4'!N41</f>
        <v/>
      </c>
      <c r="I41" s="8">
        <f>'5,6'!I41</f>
        <v/>
      </c>
      <c r="J41" s="8">
        <f>'5,6'!N41</f>
        <v/>
      </c>
      <c r="K41" s="8">
        <f>'7,8'!I41</f>
        <v/>
      </c>
      <c r="L41" s="8">
        <f>'7,8'!N41</f>
        <v/>
      </c>
      <c r="M41" s="8">
        <f>'9,10'!I41</f>
        <v/>
      </c>
      <c r="N41" s="27">
        <f>'9,10'!N41</f>
        <v/>
      </c>
      <c r="O41" s="49">
        <f>SUM(E41:N41)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'1,2'!I42</f>
        <v/>
      </c>
      <c r="F42" s="8">
        <f>'1,2'!N42</f>
        <v/>
      </c>
      <c r="G42" s="8">
        <f>'3,4'!I42</f>
        <v/>
      </c>
      <c r="H42" s="8">
        <f>'3,4'!N42</f>
        <v/>
      </c>
      <c r="I42" s="8">
        <f>'5,6'!I42</f>
        <v/>
      </c>
      <c r="J42" s="8">
        <f>'5,6'!N42</f>
        <v/>
      </c>
      <c r="K42" s="8">
        <f>'7,8'!I42</f>
        <v/>
      </c>
      <c r="L42" s="8">
        <f>'7,8'!N42</f>
        <v/>
      </c>
      <c r="M42" s="8">
        <f>'9,10'!I42</f>
        <v/>
      </c>
      <c r="N42" s="27">
        <f>'9,10'!N42</f>
        <v/>
      </c>
      <c r="O42" s="49">
        <f>SUM(E42:N42)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'1,2'!I43</f>
        <v/>
      </c>
      <c r="F43" s="8">
        <f>'1,2'!N43</f>
        <v/>
      </c>
      <c r="G43" s="8">
        <f>'3,4'!I43</f>
        <v/>
      </c>
      <c r="H43" s="8">
        <f>'3,4'!N43</f>
        <v/>
      </c>
      <c r="I43" s="8">
        <f>'5,6'!I43</f>
        <v/>
      </c>
      <c r="J43" s="8">
        <f>'5,6'!N43</f>
        <v/>
      </c>
      <c r="K43" s="8">
        <f>'7,8'!I43</f>
        <v/>
      </c>
      <c r="L43" s="8">
        <f>'7,8'!N43</f>
        <v/>
      </c>
      <c r="M43" s="8">
        <f>'9,10'!I43</f>
        <v/>
      </c>
      <c r="N43" s="27">
        <f>'9,10'!N43</f>
        <v/>
      </c>
      <c r="O43" s="49">
        <f>SUM(E43:N43)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'1,2'!I44</f>
        <v/>
      </c>
      <c r="F44" s="8">
        <f>'1,2'!N44</f>
        <v/>
      </c>
      <c r="G44" s="8">
        <f>'3,4'!I44</f>
        <v/>
      </c>
      <c r="H44" s="8">
        <f>'3,4'!N44</f>
        <v/>
      </c>
      <c r="I44" s="8">
        <f>'5,6'!I44</f>
        <v/>
      </c>
      <c r="J44" s="8">
        <f>'5,6'!N44</f>
        <v/>
      </c>
      <c r="K44" s="8">
        <f>'7,8'!I44</f>
        <v/>
      </c>
      <c r="L44" s="8">
        <f>'7,8'!N44</f>
        <v/>
      </c>
      <c r="M44" s="8">
        <f>'9,10'!I44</f>
        <v/>
      </c>
      <c r="N44" s="27">
        <f>'9,10'!N44</f>
        <v/>
      </c>
      <c r="O44" s="49">
        <f>SUM(E44:N44)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'1,2'!I45</f>
        <v/>
      </c>
      <c r="F45" s="8">
        <f>'1,2'!N45</f>
        <v/>
      </c>
      <c r="G45" s="8">
        <f>'3,4'!I45</f>
        <v/>
      </c>
      <c r="H45" s="8">
        <f>'3,4'!N45</f>
        <v/>
      </c>
      <c r="I45" s="8">
        <f>'5,6'!I45</f>
        <v/>
      </c>
      <c r="J45" s="8">
        <f>'5,6'!N45</f>
        <v/>
      </c>
      <c r="K45" s="8">
        <f>'7,8'!I45</f>
        <v/>
      </c>
      <c r="L45" s="8">
        <f>'7,8'!N45</f>
        <v/>
      </c>
      <c r="M45" s="8">
        <f>'9,10'!I45</f>
        <v/>
      </c>
      <c r="N45" s="27">
        <f>'9,10'!N45</f>
        <v/>
      </c>
      <c r="O45" s="49">
        <f>SUM(E45:N45)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'1,2'!I46</f>
        <v/>
      </c>
      <c r="F46" s="8">
        <f>'1,2'!N46</f>
        <v/>
      </c>
      <c r="G46" s="8">
        <f>'3,4'!I46</f>
        <v/>
      </c>
      <c r="H46" s="8">
        <f>'3,4'!N46</f>
        <v/>
      </c>
      <c r="I46" s="8">
        <f>'5,6'!I46</f>
        <v/>
      </c>
      <c r="J46" s="8">
        <f>'5,6'!N46</f>
        <v/>
      </c>
      <c r="K46" s="8">
        <f>'7,8'!I46</f>
        <v/>
      </c>
      <c r="L46" s="8">
        <f>'7,8'!N46</f>
        <v/>
      </c>
      <c r="M46" s="8">
        <f>'9,10'!I46</f>
        <v/>
      </c>
      <c r="N46" s="27">
        <f>'9,10'!N46</f>
        <v/>
      </c>
      <c r="O46" s="49">
        <f>SUM(E46:N46)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'1,2'!I47</f>
        <v/>
      </c>
      <c r="F47" s="8">
        <f>'1,2'!N47</f>
        <v/>
      </c>
      <c r="G47" s="8">
        <f>'3,4'!I47</f>
        <v/>
      </c>
      <c r="H47" s="8">
        <f>'3,4'!N47</f>
        <v/>
      </c>
      <c r="I47" s="8">
        <f>'5,6'!I47</f>
        <v/>
      </c>
      <c r="J47" s="8">
        <f>'5,6'!N47</f>
        <v/>
      </c>
      <c r="K47" s="8">
        <f>'7,8'!I47</f>
        <v/>
      </c>
      <c r="L47" s="8">
        <f>'7,8'!N47</f>
        <v/>
      </c>
      <c r="M47" s="8">
        <f>'9,10'!I47</f>
        <v/>
      </c>
      <c r="N47" s="27">
        <f>'9,10'!N47</f>
        <v/>
      </c>
      <c r="O47" s="49">
        <f>SUM(E47:N47)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'1,2'!I48</f>
        <v/>
      </c>
      <c r="F48" s="8">
        <f>'1,2'!N48</f>
        <v/>
      </c>
      <c r="G48" s="8">
        <f>'3,4'!I48</f>
        <v/>
      </c>
      <c r="H48" s="8">
        <f>'3,4'!N48</f>
        <v/>
      </c>
      <c r="I48" s="8">
        <f>'5,6'!I48</f>
        <v/>
      </c>
      <c r="J48" s="8">
        <f>'5,6'!N48</f>
        <v/>
      </c>
      <c r="K48" s="8">
        <f>'7,8'!I48</f>
        <v/>
      </c>
      <c r="L48" s="8">
        <f>'7,8'!N48</f>
        <v/>
      </c>
      <c r="M48" s="8">
        <f>'9,10'!I48</f>
        <v/>
      </c>
      <c r="N48" s="27">
        <f>'9,10'!N48</f>
        <v/>
      </c>
      <c r="O48" s="49">
        <f>SUM(E48:N48)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'1,2'!I49</f>
        <v/>
      </c>
      <c r="F49" s="17">
        <f>'1,2'!N49</f>
        <v/>
      </c>
      <c r="G49" s="17">
        <f>'3,4'!I49</f>
        <v/>
      </c>
      <c r="H49" s="17">
        <f>'3,4'!N49</f>
        <v/>
      </c>
      <c r="I49" s="17">
        <f>'5,6'!I49</f>
        <v/>
      </c>
      <c r="J49" s="17">
        <f>'5,6'!N49</f>
        <v/>
      </c>
      <c r="K49" s="17">
        <f>'7,8'!I49</f>
        <v/>
      </c>
      <c r="L49" s="17">
        <f>'7,8'!N49</f>
        <v/>
      </c>
      <c r="M49" s="17">
        <f>'9,10'!I49</f>
        <v/>
      </c>
      <c r="N49" s="28">
        <f>'9,10'!N49</f>
        <v/>
      </c>
      <c r="O49" s="50">
        <f>SUM(E49:N49)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'1,2'!I50</f>
        <v/>
      </c>
      <c r="F50" s="22">
        <f>'1,2'!N50</f>
        <v/>
      </c>
      <c r="G50" s="22">
        <f>'3,4'!I50</f>
        <v/>
      </c>
      <c r="H50" s="22">
        <f>'3,4'!N50</f>
        <v/>
      </c>
      <c r="I50" s="22">
        <f>'5,6'!I50</f>
        <v/>
      </c>
      <c r="J50" s="22">
        <f>'5,6'!N50</f>
        <v/>
      </c>
      <c r="K50" s="22">
        <f>'7,8'!I50</f>
        <v/>
      </c>
      <c r="L50" s="22">
        <f>'7,8'!N50</f>
        <v/>
      </c>
      <c r="M50" s="22">
        <f>'9,10'!I50</f>
        <v/>
      </c>
      <c r="N50" s="26">
        <f>'9,10'!N50</f>
        <v/>
      </c>
      <c r="O50" s="51">
        <f>SUM(E50:N50)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'1,2'!I51</f>
        <v/>
      </c>
      <c r="F51" s="8">
        <f>'1,2'!N51</f>
        <v/>
      </c>
      <c r="G51" s="8">
        <f>'3,4'!I51</f>
        <v/>
      </c>
      <c r="H51" s="8">
        <f>'3,4'!N51</f>
        <v/>
      </c>
      <c r="I51" s="8">
        <f>'5,6'!I51</f>
        <v/>
      </c>
      <c r="J51" s="8">
        <f>'5,6'!N51</f>
        <v/>
      </c>
      <c r="K51" s="8">
        <f>'7,8'!I51</f>
        <v/>
      </c>
      <c r="L51" s="8">
        <f>'7,8'!N51</f>
        <v/>
      </c>
      <c r="M51" s="8">
        <f>'9,10'!I51</f>
        <v/>
      </c>
      <c r="N51" s="27">
        <f>'9,10'!N51</f>
        <v/>
      </c>
      <c r="O51" s="49">
        <f>SUM(E51:N51)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'1,2'!I52</f>
        <v/>
      </c>
      <c r="F52" s="8">
        <f>'1,2'!N52</f>
        <v/>
      </c>
      <c r="G52" s="8">
        <f>'3,4'!I52</f>
        <v/>
      </c>
      <c r="H52" s="8">
        <f>'3,4'!N52</f>
        <v/>
      </c>
      <c r="I52" s="8">
        <f>'5,6'!I52</f>
        <v/>
      </c>
      <c r="J52" s="8">
        <f>'5,6'!N52</f>
        <v/>
      </c>
      <c r="K52" s="8">
        <f>'7,8'!I52</f>
        <v/>
      </c>
      <c r="L52" s="8">
        <f>'7,8'!N52</f>
        <v/>
      </c>
      <c r="M52" s="8">
        <f>'9,10'!I52</f>
        <v/>
      </c>
      <c r="N52" s="27">
        <f>'9,10'!N52</f>
        <v/>
      </c>
      <c r="O52" s="49">
        <f>SUM(E52:N52)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'1,2'!I53</f>
        <v/>
      </c>
      <c r="F53" s="8">
        <f>'1,2'!N53</f>
        <v/>
      </c>
      <c r="G53" s="8">
        <f>'3,4'!I53</f>
        <v/>
      </c>
      <c r="H53" s="8">
        <f>'3,4'!N53</f>
        <v/>
      </c>
      <c r="I53" s="8">
        <f>'5,6'!I53</f>
        <v/>
      </c>
      <c r="J53" s="8">
        <f>'5,6'!N53</f>
        <v/>
      </c>
      <c r="K53" s="8">
        <f>'7,8'!I53</f>
        <v/>
      </c>
      <c r="L53" s="8">
        <f>'7,8'!N53</f>
        <v/>
      </c>
      <c r="M53" s="8">
        <f>'9,10'!I53</f>
        <v/>
      </c>
      <c r="N53" s="27">
        <f>'9,10'!N53</f>
        <v/>
      </c>
      <c r="O53" s="49">
        <f>SUM(E53:N53)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'1,2'!I54</f>
        <v/>
      </c>
      <c r="F54" s="8">
        <f>'1,2'!N54</f>
        <v/>
      </c>
      <c r="G54" s="8">
        <f>'3,4'!I54</f>
        <v/>
      </c>
      <c r="H54" s="8">
        <f>'3,4'!N54</f>
        <v/>
      </c>
      <c r="I54" s="8">
        <f>'5,6'!I54</f>
        <v/>
      </c>
      <c r="J54" s="8">
        <f>'5,6'!N54</f>
        <v/>
      </c>
      <c r="K54" s="8">
        <f>'7,8'!I54</f>
        <v/>
      </c>
      <c r="L54" s="8">
        <f>'7,8'!N54</f>
        <v/>
      </c>
      <c r="M54" s="8">
        <f>'9,10'!I54</f>
        <v/>
      </c>
      <c r="N54" s="27">
        <f>'9,10'!N54</f>
        <v/>
      </c>
      <c r="O54" s="49">
        <f>SUM(E54:N54)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'1,2'!I55</f>
        <v/>
      </c>
      <c r="F55" s="8">
        <f>'1,2'!N55</f>
        <v/>
      </c>
      <c r="G55" s="8">
        <f>'3,4'!I55</f>
        <v/>
      </c>
      <c r="H55" s="8">
        <f>'3,4'!N55</f>
        <v/>
      </c>
      <c r="I55" s="8">
        <f>'5,6'!I55</f>
        <v/>
      </c>
      <c r="J55" s="8">
        <f>'5,6'!N55</f>
        <v/>
      </c>
      <c r="K55" s="8">
        <f>'7,8'!I55</f>
        <v/>
      </c>
      <c r="L55" s="8">
        <f>'7,8'!N55</f>
        <v/>
      </c>
      <c r="M55" s="8">
        <f>'9,10'!I55</f>
        <v/>
      </c>
      <c r="N55" s="27">
        <f>'9,10'!N55</f>
        <v/>
      </c>
      <c r="O55" s="49">
        <f>SUM(E55:N55)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'1,2'!I56</f>
        <v/>
      </c>
      <c r="F56" s="8">
        <f>'1,2'!N56</f>
        <v/>
      </c>
      <c r="G56" s="8">
        <f>'3,4'!I56</f>
        <v/>
      </c>
      <c r="H56" s="8">
        <f>'3,4'!N56</f>
        <v/>
      </c>
      <c r="I56" s="8">
        <f>'5,6'!I56</f>
        <v/>
      </c>
      <c r="J56" s="8">
        <f>'5,6'!N56</f>
        <v/>
      </c>
      <c r="K56" s="8">
        <f>'7,8'!I56</f>
        <v/>
      </c>
      <c r="L56" s="8">
        <f>'7,8'!N56</f>
        <v/>
      </c>
      <c r="M56" s="8">
        <f>'9,10'!I56</f>
        <v/>
      </c>
      <c r="N56" s="27">
        <f>'9,10'!N56</f>
        <v/>
      </c>
      <c r="O56" s="49">
        <f>SUM(E56:N56)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'1,2'!I57</f>
        <v/>
      </c>
      <c r="F57" s="8">
        <f>'1,2'!N57</f>
        <v/>
      </c>
      <c r="G57" s="8">
        <f>'3,4'!I57</f>
        <v/>
      </c>
      <c r="H57" s="8">
        <f>'3,4'!N57</f>
        <v/>
      </c>
      <c r="I57" s="8">
        <f>'5,6'!I57</f>
        <v/>
      </c>
      <c r="J57" s="8">
        <f>'5,6'!N57</f>
        <v/>
      </c>
      <c r="K57" s="8">
        <f>'7,8'!I57</f>
        <v/>
      </c>
      <c r="L57" s="8">
        <f>'7,8'!N57</f>
        <v/>
      </c>
      <c r="M57" s="8">
        <f>'9,10'!I57</f>
        <v/>
      </c>
      <c r="N57" s="27">
        <f>'9,10'!N57</f>
        <v/>
      </c>
      <c r="O57" s="49">
        <f>SUM(E57:N57)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'1,2'!I58</f>
        <v/>
      </c>
      <c r="F58" s="8">
        <f>'1,2'!N58</f>
        <v/>
      </c>
      <c r="G58" s="8">
        <f>'3,4'!I58</f>
        <v/>
      </c>
      <c r="H58" s="8">
        <f>'3,4'!N58</f>
        <v/>
      </c>
      <c r="I58" s="8">
        <f>'5,6'!I58</f>
        <v/>
      </c>
      <c r="J58" s="8">
        <f>'5,6'!N58</f>
        <v/>
      </c>
      <c r="K58" s="8">
        <f>'7,8'!I58</f>
        <v/>
      </c>
      <c r="L58" s="8">
        <f>'7,8'!N58</f>
        <v/>
      </c>
      <c r="M58" s="8">
        <f>'9,10'!I58</f>
        <v/>
      </c>
      <c r="N58" s="27">
        <f>'9,10'!N58</f>
        <v/>
      </c>
      <c r="O58" s="49">
        <f>SUM(E58:N58)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'1,2'!I59</f>
        <v/>
      </c>
      <c r="F59" s="8">
        <f>'1,2'!N59</f>
        <v/>
      </c>
      <c r="G59" s="8">
        <f>'3,4'!I59</f>
        <v/>
      </c>
      <c r="H59" s="8">
        <f>'3,4'!N59</f>
        <v/>
      </c>
      <c r="I59" s="8">
        <f>'5,6'!I59</f>
        <v/>
      </c>
      <c r="J59" s="8">
        <f>'5,6'!N59</f>
        <v/>
      </c>
      <c r="K59" s="8">
        <f>'7,8'!I59</f>
        <v/>
      </c>
      <c r="L59" s="8">
        <f>'7,8'!N59</f>
        <v/>
      </c>
      <c r="M59" s="8">
        <f>'9,10'!I59</f>
        <v/>
      </c>
      <c r="N59" s="27">
        <f>'9,10'!N59</f>
        <v/>
      </c>
      <c r="O59" s="49">
        <f>SUM(E59:N59)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'1,2'!I60</f>
        <v/>
      </c>
      <c r="F60" s="17">
        <f>'1,2'!N60</f>
        <v/>
      </c>
      <c r="G60" s="17">
        <f>'3,4'!I60</f>
        <v/>
      </c>
      <c r="H60" s="17">
        <f>'3,4'!N60</f>
        <v/>
      </c>
      <c r="I60" s="17">
        <f>'5,6'!I60</f>
        <v/>
      </c>
      <c r="J60" s="17">
        <f>'5,6'!N60</f>
        <v/>
      </c>
      <c r="K60" s="17">
        <f>'7,8'!I60</f>
        <v/>
      </c>
      <c r="L60" s="17">
        <f>'7,8'!N60</f>
        <v/>
      </c>
      <c r="M60" s="17">
        <f>'9,10'!I60</f>
        <v/>
      </c>
      <c r="N60" s="28">
        <f>'9,10'!N60</f>
        <v/>
      </c>
      <c r="O60" s="50">
        <f>SUM(E60:N60)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'1,2'!I61</f>
        <v/>
      </c>
      <c r="F61" s="22">
        <f>'1,2'!N61</f>
        <v/>
      </c>
      <c r="G61" s="22">
        <f>'3,4'!I61</f>
        <v/>
      </c>
      <c r="H61" s="22">
        <f>'3,4'!N61</f>
        <v/>
      </c>
      <c r="I61" s="22">
        <f>'5,6'!I61</f>
        <v/>
      </c>
      <c r="J61" s="22">
        <f>'5,6'!N61</f>
        <v/>
      </c>
      <c r="K61" s="22">
        <f>'7,8'!I61</f>
        <v/>
      </c>
      <c r="L61" s="22">
        <f>'7,8'!N61</f>
        <v/>
      </c>
      <c r="M61" s="22">
        <f>'9,10'!I61</f>
        <v/>
      </c>
      <c r="N61" s="26">
        <f>'9,10'!N61</f>
        <v/>
      </c>
      <c r="O61" s="51">
        <f>SUM(E61:N61)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'1,2'!I62</f>
        <v/>
      </c>
      <c r="F62" s="17">
        <f>'1,2'!N62</f>
        <v/>
      </c>
      <c r="G62" s="17">
        <f>'3,4'!I62</f>
        <v/>
      </c>
      <c r="H62" s="17">
        <f>'3,4'!N62</f>
        <v/>
      </c>
      <c r="I62" s="17">
        <f>'5,6'!I62</f>
        <v/>
      </c>
      <c r="J62" s="17">
        <f>'5,6'!N62</f>
        <v/>
      </c>
      <c r="K62" s="17">
        <f>'7,8'!I62</f>
        <v/>
      </c>
      <c r="L62" s="17">
        <f>'7,8'!N62</f>
        <v/>
      </c>
      <c r="M62" s="17">
        <f>'9,10'!I62</f>
        <v/>
      </c>
      <c r="N62" s="28">
        <f>'9,10'!N62</f>
        <v/>
      </c>
      <c r="O62" s="50">
        <f>SUM(E62:N62)</f>
        <v/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Thang!$F$1&amp;"-12"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Thang!$F$1&amp;"-13"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Thang!$F$1&amp;"-14"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Thang!$F$1&amp;"-15"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Thang!$F$1&amp;"-16"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Thang!$F$1&amp;"-22"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Thang!$F$1&amp;"-23"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Thang!$F$1&amp;"-24"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Thang!$F$1&amp;"-25"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Thang!$F$1&amp;"-26"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" top="0.25" bottom="0.25" header="0.5" footer="0.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selection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Thang!$F$1&amp;"-30"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8"/>
    <col width="6.7109375" customWidth="1" style="107" min="9" max="9"/>
    <col width="6.7109375" customWidth="1" style="91" min="10" max="14"/>
    <col width="6.7109375" customWidth="1" style="96" min="15" max="15"/>
    <col width="9.140625" customWidth="1" style="117" min="16" max="16"/>
    <col width="9.140625" customWidth="1" style="117" min="17" max="16384"/>
  </cols>
  <sheetData>
    <row r="1" ht="18" customHeight="1">
      <c r="C1" s="94">
        <f>"LƯỢNG MƯA NGÀY TUẦN 1 THÁNG "&amp;Thang!$F$1&amp;" NĂM "&amp;Thang!$H$1</f>
        <v/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5" t="n"/>
    </row>
    <row r="3" ht="13.5" customFormat="1" customHeight="1" s="48">
      <c r="A3" s="46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92" t="n">
        <v>11</v>
      </c>
      <c r="F3" s="92" t="n">
        <v>12</v>
      </c>
      <c r="G3" s="92" t="n">
        <v>13</v>
      </c>
      <c r="H3" s="92" t="n">
        <v>14</v>
      </c>
      <c r="I3" s="92" t="n">
        <v>15</v>
      </c>
      <c r="J3" s="92" t="n">
        <v>16</v>
      </c>
      <c r="K3" s="92" t="n">
        <v>17</v>
      </c>
      <c r="L3" s="92" t="n">
        <v>18</v>
      </c>
      <c r="M3" s="92" t="n">
        <v>19</v>
      </c>
      <c r="N3" s="102" t="n">
        <v>20</v>
      </c>
      <c r="O3" s="102" t="inlineStr">
        <is>
          <t>TỔNG</t>
        </is>
      </c>
    </row>
    <row r="4" ht="13.5" customFormat="1" customHeight="1" s="48" thickBot="1">
      <c r="A4" s="47" t="n"/>
      <c r="B4" s="93" t="n"/>
      <c r="C4" s="101" t="n"/>
      <c r="D4" s="101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103" t="n"/>
      <c r="O4" s="103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'11,12'!I5</f>
        <v/>
      </c>
      <c r="F5" s="22">
        <f>'11,12'!N5</f>
        <v/>
      </c>
      <c r="G5" s="22">
        <f>'13,14'!I5</f>
        <v/>
      </c>
      <c r="H5" s="22">
        <f>'13,14'!N5</f>
        <v/>
      </c>
      <c r="I5" s="22">
        <f>'15,16'!I5</f>
        <v/>
      </c>
      <c r="J5" s="22">
        <f>'15,16'!N5</f>
        <v/>
      </c>
      <c r="K5" s="22">
        <f>'17,18'!I5</f>
        <v/>
      </c>
      <c r="L5" s="22">
        <f>'17,18'!N5</f>
        <v/>
      </c>
      <c r="M5" s="22">
        <f>'19,20'!I5</f>
        <v/>
      </c>
      <c r="N5" s="26">
        <f>'19,20'!N5</f>
        <v/>
      </c>
      <c r="O5" s="49">
        <f>SUM(E5:N5)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'11,12'!I6</f>
        <v/>
      </c>
      <c r="F6" s="8">
        <f>'11,12'!N6</f>
        <v/>
      </c>
      <c r="G6" s="8">
        <f>'13,14'!I6</f>
        <v/>
      </c>
      <c r="H6" s="8">
        <f>'13,14'!N6</f>
        <v/>
      </c>
      <c r="I6" s="8">
        <f>'15,16'!I6</f>
        <v/>
      </c>
      <c r="J6" s="8">
        <f>'15,16'!N6</f>
        <v/>
      </c>
      <c r="K6" s="8">
        <f>'17,18'!I6</f>
        <v/>
      </c>
      <c r="L6" s="8">
        <f>'17,18'!N6</f>
        <v/>
      </c>
      <c r="M6" s="8">
        <f>'19,20'!I6</f>
        <v/>
      </c>
      <c r="N6" s="27">
        <f>'19,20'!N6</f>
        <v/>
      </c>
      <c r="O6" s="49">
        <f>SUM(E6:N6)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'11,12'!I7</f>
        <v/>
      </c>
      <c r="F7" s="8">
        <f>'11,12'!N7</f>
        <v/>
      </c>
      <c r="G7" s="8">
        <f>'13,14'!I7</f>
        <v/>
      </c>
      <c r="H7" s="8">
        <f>'13,14'!N7</f>
        <v/>
      </c>
      <c r="I7" s="8">
        <f>'15,16'!I7</f>
        <v/>
      </c>
      <c r="J7" s="8">
        <f>'15,16'!N7</f>
        <v/>
      </c>
      <c r="K7" s="8">
        <f>'17,18'!I7</f>
        <v/>
      </c>
      <c r="L7" s="8">
        <f>'17,18'!N7</f>
        <v/>
      </c>
      <c r="M7" s="8">
        <f>'19,20'!I7</f>
        <v/>
      </c>
      <c r="N7" s="27">
        <f>'19,20'!N7</f>
        <v/>
      </c>
      <c r="O7" s="49">
        <f>SUM(E7:N7)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'11,12'!I8</f>
        <v/>
      </c>
      <c r="F8" s="8">
        <f>'11,12'!N8</f>
        <v/>
      </c>
      <c r="G8" s="8">
        <f>'13,14'!I8</f>
        <v/>
      </c>
      <c r="H8" s="8">
        <f>'13,14'!N8</f>
        <v/>
      </c>
      <c r="I8" s="8">
        <f>'15,16'!I8</f>
        <v/>
      </c>
      <c r="J8" s="8">
        <f>'15,16'!N8</f>
        <v/>
      </c>
      <c r="K8" s="8">
        <f>'17,18'!I8</f>
        <v/>
      </c>
      <c r="L8" s="8">
        <f>'17,18'!N8</f>
        <v/>
      </c>
      <c r="M8" s="8">
        <f>'19,20'!I8</f>
        <v/>
      </c>
      <c r="N8" s="27">
        <f>'19,20'!N8</f>
        <v/>
      </c>
      <c r="O8" s="49">
        <f>SUM(E8:N8)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'11,12'!I9</f>
        <v/>
      </c>
      <c r="F9" s="8">
        <f>'11,12'!N9</f>
        <v/>
      </c>
      <c r="G9" s="8">
        <f>'13,14'!I9</f>
        <v/>
      </c>
      <c r="H9" s="8">
        <f>'13,14'!N9</f>
        <v/>
      </c>
      <c r="I9" s="8">
        <f>'15,16'!I9</f>
        <v/>
      </c>
      <c r="J9" s="8">
        <f>'15,16'!N9</f>
        <v/>
      </c>
      <c r="K9" s="8">
        <f>'17,18'!I9</f>
        <v/>
      </c>
      <c r="L9" s="8">
        <f>'17,18'!N9</f>
        <v/>
      </c>
      <c r="M9" s="8">
        <f>'19,20'!I9</f>
        <v/>
      </c>
      <c r="N9" s="27">
        <f>'19,20'!N9</f>
        <v/>
      </c>
      <c r="O9" s="49">
        <f>SUM(E9:N9)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'11,12'!I10</f>
        <v/>
      </c>
      <c r="F10" s="8">
        <f>'11,12'!N10</f>
        <v/>
      </c>
      <c r="G10" s="8">
        <f>'13,14'!I10</f>
        <v/>
      </c>
      <c r="H10" s="8">
        <f>'13,14'!N10</f>
        <v/>
      </c>
      <c r="I10" s="8">
        <f>'15,16'!I10</f>
        <v/>
      </c>
      <c r="J10" s="8">
        <f>'15,16'!N10</f>
        <v/>
      </c>
      <c r="K10" s="8">
        <f>'17,18'!I10</f>
        <v/>
      </c>
      <c r="L10" s="8">
        <f>'17,18'!N10</f>
        <v/>
      </c>
      <c r="M10" s="8">
        <f>'19,20'!I10</f>
        <v/>
      </c>
      <c r="N10" s="27">
        <f>'19,20'!N10</f>
        <v/>
      </c>
      <c r="O10" s="49">
        <f>SUM(E10:N10)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'11,12'!I11</f>
        <v/>
      </c>
      <c r="F11" s="8">
        <f>'11,12'!N11</f>
        <v/>
      </c>
      <c r="G11" s="8">
        <f>'13,14'!I11</f>
        <v/>
      </c>
      <c r="H11" s="8">
        <f>'13,14'!N11</f>
        <v/>
      </c>
      <c r="I11" s="8">
        <f>'15,16'!I11</f>
        <v/>
      </c>
      <c r="J11" s="8">
        <f>'15,16'!N11</f>
        <v/>
      </c>
      <c r="K11" s="8">
        <f>'17,18'!I11</f>
        <v/>
      </c>
      <c r="L11" s="8">
        <f>'17,18'!N11</f>
        <v/>
      </c>
      <c r="M11" s="8">
        <f>'19,20'!I11</f>
        <v/>
      </c>
      <c r="N11" s="27">
        <f>'19,20'!N11</f>
        <v/>
      </c>
      <c r="O11" s="49">
        <f>SUM(E11:N11)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'11,12'!I12</f>
        <v/>
      </c>
      <c r="F12" s="8">
        <f>'11,12'!N12</f>
        <v/>
      </c>
      <c r="G12" s="8">
        <f>'13,14'!I12</f>
        <v/>
      </c>
      <c r="H12" s="8">
        <f>'13,14'!N12</f>
        <v/>
      </c>
      <c r="I12" s="8">
        <f>'15,16'!I12</f>
        <v/>
      </c>
      <c r="J12" s="8">
        <f>'15,16'!N12</f>
        <v/>
      </c>
      <c r="K12" s="8">
        <f>'17,18'!I12</f>
        <v/>
      </c>
      <c r="L12" s="8">
        <f>'17,18'!N12</f>
        <v/>
      </c>
      <c r="M12" s="8">
        <f>'19,20'!I12</f>
        <v/>
      </c>
      <c r="N12" s="27">
        <f>'19,20'!N12</f>
        <v/>
      </c>
      <c r="O12" s="49">
        <f>SUM(E12:N12)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'11,12'!I13</f>
        <v/>
      </c>
      <c r="F13" s="8">
        <f>'11,12'!N13</f>
        <v/>
      </c>
      <c r="G13" s="8">
        <f>'13,14'!I13</f>
        <v/>
      </c>
      <c r="H13" s="8">
        <f>'13,14'!N13</f>
        <v/>
      </c>
      <c r="I13" s="8">
        <f>'15,16'!I13</f>
        <v/>
      </c>
      <c r="J13" s="8">
        <f>'15,16'!N13</f>
        <v/>
      </c>
      <c r="K13" s="8">
        <f>'17,18'!I13</f>
        <v/>
      </c>
      <c r="L13" s="8">
        <f>'17,18'!N13</f>
        <v/>
      </c>
      <c r="M13" s="8">
        <f>'19,20'!I13</f>
        <v/>
      </c>
      <c r="N13" s="27">
        <f>'19,20'!N13</f>
        <v/>
      </c>
      <c r="O13" s="49">
        <f>SUM(E13:N13)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'11,12'!I14</f>
        <v/>
      </c>
      <c r="F14" s="8">
        <f>'11,12'!N14</f>
        <v/>
      </c>
      <c r="G14" s="8">
        <f>'13,14'!I14</f>
        <v/>
      </c>
      <c r="H14" s="8">
        <f>'13,14'!N14</f>
        <v/>
      </c>
      <c r="I14" s="8">
        <f>'15,16'!I14</f>
        <v/>
      </c>
      <c r="J14" s="8">
        <f>'15,16'!N14</f>
        <v/>
      </c>
      <c r="K14" s="8">
        <f>'17,18'!I14</f>
        <v/>
      </c>
      <c r="L14" s="8">
        <f>'17,18'!N14</f>
        <v/>
      </c>
      <c r="M14" s="8">
        <f>'19,20'!I14</f>
        <v/>
      </c>
      <c r="N14" s="27">
        <f>'19,20'!N14</f>
        <v/>
      </c>
      <c r="O14" s="49">
        <f>SUM(E14:N14)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'11,12'!I15</f>
        <v/>
      </c>
      <c r="F15" s="8">
        <f>'11,12'!N15</f>
        <v/>
      </c>
      <c r="G15" s="8">
        <f>'13,14'!I15</f>
        <v/>
      </c>
      <c r="H15" s="8">
        <f>'13,14'!N15</f>
        <v/>
      </c>
      <c r="I15" s="8">
        <f>'15,16'!I15</f>
        <v/>
      </c>
      <c r="J15" s="8">
        <f>'15,16'!N15</f>
        <v/>
      </c>
      <c r="K15" s="8">
        <f>'17,18'!I15</f>
        <v/>
      </c>
      <c r="L15" s="8">
        <f>'17,18'!N15</f>
        <v/>
      </c>
      <c r="M15" s="8">
        <f>'19,20'!I15</f>
        <v/>
      </c>
      <c r="N15" s="27">
        <f>'19,20'!N15</f>
        <v/>
      </c>
      <c r="O15" s="49">
        <f>SUM(E15:N15)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'11,12'!I16</f>
        <v/>
      </c>
      <c r="F16" s="8">
        <f>'11,12'!N16</f>
        <v/>
      </c>
      <c r="G16" s="8">
        <f>'13,14'!I16</f>
        <v/>
      </c>
      <c r="H16" s="8">
        <f>'13,14'!N16</f>
        <v/>
      </c>
      <c r="I16" s="8">
        <f>'15,16'!I16</f>
        <v/>
      </c>
      <c r="J16" s="8">
        <f>'15,16'!N16</f>
        <v/>
      </c>
      <c r="K16" s="8">
        <f>'17,18'!I16</f>
        <v/>
      </c>
      <c r="L16" s="8">
        <f>'17,18'!N16</f>
        <v/>
      </c>
      <c r="M16" s="8">
        <f>'19,20'!I16</f>
        <v/>
      </c>
      <c r="N16" s="27">
        <f>'19,20'!N16</f>
        <v/>
      </c>
      <c r="O16" s="49">
        <f>SUM(E16:N16)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'11,12'!I17</f>
        <v/>
      </c>
      <c r="F17" s="8">
        <f>'11,12'!N17</f>
        <v/>
      </c>
      <c r="G17" s="8">
        <f>'13,14'!I17</f>
        <v/>
      </c>
      <c r="H17" s="8">
        <f>'13,14'!N17</f>
        <v/>
      </c>
      <c r="I17" s="8">
        <f>'15,16'!I17</f>
        <v/>
      </c>
      <c r="J17" s="8">
        <f>'15,16'!N17</f>
        <v/>
      </c>
      <c r="K17" s="8">
        <f>'17,18'!I17</f>
        <v/>
      </c>
      <c r="L17" s="8">
        <f>'17,18'!N17</f>
        <v/>
      </c>
      <c r="M17" s="8">
        <f>'19,20'!I17</f>
        <v/>
      </c>
      <c r="N17" s="27">
        <f>'19,20'!N17</f>
        <v/>
      </c>
      <c r="O17" s="49">
        <f>SUM(E17:N17)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'11,12'!I18</f>
        <v/>
      </c>
      <c r="F18" s="8">
        <f>'11,12'!N18</f>
        <v/>
      </c>
      <c r="G18" s="8">
        <f>'13,14'!I18</f>
        <v/>
      </c>
      <c r="H18" s="8">
        <f>'13,14'!N18</f>
        <v/>
      </c>
      <c r="I18" s="8">
        <f>'15,16'!I18</f>
        <v/>
      </c>
      <c r="J18" s="8">
        <f>'15,16'!N18</f>
        <v/>
      </c>
      <c r="K18" s="8">
        <f>'17,18'!I18</f>
        <v/>
      </c>
      <c r="L18" s="8">
        <f>'17,18'!N18</f>
        <v/>
      </c>
      <c r="M18" s="8">
        <f>'19,20'!I18</f>
        <v/>
      </c>
      <c r="N18" s="27">
        <f>'19,20'!N18</f>
        <v/>
      </c>
      <c r="O18" s="49">
        <f>SUM(E18:N18)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'11,12'!I19</f>
        <v/>
      </c>
      <c r="F19" s="8">
        <f>'11,12'!N19</f>
        <v/>
      </c>
      <c r="G19" s="8">
        <f>'13,14'!I19</f>
        <v/>
      </c>
      <c r="H19" s="8">
        <f>'13,14'!N19</f>
        <v/>
      </c>
      <c r="I19" s="8">
        <f>'15,16'!I19</f>
        <v/>
      </c>
      <c r="J19" s="8">
        <f>'15,16'!N19</f>
        <v/>
      </c>
      <c r="K19" s="8">
        <f>'17,18'!I19</f>
        <v/>
      </c>
      <c r="L19" s="8">
        <f>'17,18'!N19</f>
        <v/>
      </c>
      <c r="M19" s="8">
        <f>'19,20'!I19</f>
        <v/>
      </c>
      <c r="N19" s="27">
        <f>'19,20'!N19</f>
        <v/>
      </c>
      <c r="O19" s="49">
        <f>SUM(E19:N19)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'11,12'!I20</f>
        <v/>
      </c>
      <c r="F20" s="8">
        <f>'11,12'!N20</f>
        <v/>
      </c>
      <c r="G20" s="8">
        <f>'13,14'!I20</f>
        <v/>
      </c>
      <c r="H20" s="8">
        <f>'13,14'!N20</f>
        <v/>
      </c>
      <c r="I20" s="8">
        <f>'15,16'!I20</f>
        <v/>
      </c>
      <c r="J20" s="8">
        <f>'15,16'!N20</f>
        <v/>
      </c>
      <c r="K20" s="8">
        <f>'17,18'!I20</f>
        <v/>
      </c>
      <c r="L20" s="8">
        <f>'17,18'!N20</f>
        <v/>
      </c>
      <c r="M20" s="8">
        <f>'19,20'!I20</f>
        <v/>
      </c>
      <c r="N20" s="27">
        <f>'19,20'!N20</f>
        <v/>
      </c>
      <c r="O20" s="49">
        <f>SUM(E20:N20)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'11,12'!I21</f>
        <v/>
      </c>
      <c r="F21" s="8">
        <f>'11,12'!N21</f>
        <v/>
      </c>
      <c r="G21" s="8">
        <f>'13,14'!I21</f>
        <v/>
      </c>
      <c r="H21" s="8">
        <f>'13,14'!N21</f>
        <v/>
      </c>
      <c r="I21" s="8">
        <f>'15,16'!I21</f>
        <v/>
      </c>
      <c r="J21" s="8">
        <f>'15,16'!N21</f>
        <v/>
      </c>
      <c r="K21" s="8">
        <f>'17,18'!I21</f>
        <v/>
      </c>
      <c r="L21" s="8">
        <f>'17,18'!N21</f>
        <v/>
      </c>
      <c r="M21" s="8">
        <f>'19,20'!I21</f>
        <v/>
      </c>
      <c r="N21" s="27">
        <f>'19,20'!N21</f>
        <v/>
      </c>
      <c r="O21" s="49">
        <f>SUM(E21:N21)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'11,12'!I22</f>
        <v/>
      </c>
      <c r="F22" s="8">
        <f>'11,12'!N22</f>
        <v/>
      </c>
      <c r="G22" s="8">
        <f>'13,14'!I22</f>
        <v/>
      </c>
      <c r="H22" s="8">
        <f>'13,14'!N22</f>
        <v/>
      </c>
      <c r="I22" s="8">
        <f>'15,16'!I22</f>
        <v/>
      </c>
      <c r="J22" s="8">
        <f>'15,16'!N22</f>
        <v/>
      </c>
      <c r="K22" s="8">
        <f>'17,18'!I22</f>
        <v/>
      </c>
      <c r="L22" s="8">
        <f>'17,18'!N22</f>
        <v/>
      </c>
      <c r="M22" s="8">
        <f>'19,20'!I22</f>
        <v/>
      </c>
      <c r="N22" s="27">
        <f>'19,20'!N22</f>
        <v/>
      </c>
      <c r="O22" s="49">
        <f>SUM(E22:N22)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'11,12'!I23</f>
        <v/>
      </c>
      <c r="F23" s="8">
        <f>'11,12'!N23</f>
        <v/>
      </c>
      <c r="G23" s="8">
        <f>'13,14'!I23</f>
        <v/>
      </c>
      <c r="H23" s="8">
        <f>'13,14'!N23</f>
        <v/>
      </c>
      <c r="I23" s="8">
        <f>'15,16'!I23</f>
        <v/>
      </c>
      <c r="J23" s="8">
        <f>'15,16'!N23</f>
        <v/>
      </c>
      <c r="K23" s="8">
        <f>'17,18'!I23</f>
        <v/>
      </c>
      <c r="L23" s="8">
        <f>'17,18'!N23</f>
        <v/>
      </c>
      <c r="M23" s="8">
        <f>'19,20'!I23</f>
        <v/>
      </c>
      <c r="N23" s="27">
        <f>'19,20'!N23</f>
        <v/>
      </c>
      <c r="O23" s="49">
        <f>SUM(E23:N23)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'11,12'!I24</f>
        <v/>
      </c>
      <c r="F24" s="8">
        <f>'11,12'!N24</f>
        <v/>
      </c>
      <c r="G24" s="8">
        <f>'13,14'!I24</f>
        <v/>
      </c>
      <c r="H24" s="8">
        <f>'13,14'!N24</f>
        <v/>
      </c>
      <c r="I24" s="8">
        <f>'15,16'!I24</f>
        <v/>
      </c>
      <c r="J24" s="8">
        <f>'15,16'!N24</f>
        <v/>
      </c>
      <c r="K24" s="8">
        <f>'17,18'!I24</f>
        <v/>
      </c>
      <c r="L24" s="8">
        <f>'17,18'!N24</f>
        <v/>
      </c>
      <c r="M24" s="8">
        <f>'19,20'!I24</f>
        <v/>
      </c>
      <c r="N24" s="27">
        <f>'19,20'!N24</f>
        <v/>
      </c>
      <c r="O24" s="49">
        <f>SUM(E24:N24)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'11,12'!I25</f>
        <v/>
      </c>
      <c r="F25" s="8">
        <f>'11,12'!N25</f>
        <v/>
      </c>
      <c r="G25" s="8">
        <f>'13,14'!I25</f>
        <v/>
      </c>
      <c r="H25" s="8">
        <f>'13,14'!N25</f>
        <v/>
      </c>
      <c r="I25" s="8">
        <f>'15,16'!I25</f>
        <v/>
      </c>
      <c r="J25" s="8">
        <f>'15,16'!N25</f>
        <v/>
      </c>
      <c r="K25" s="8">
        <f>'17,18'!I25</f>
        <v/>
      </c>
      <c r="L25" s="8">
        <f>'17,18'!N25</f>
        <v/>
      </c>
      <c r="M25" s="8">
        <f>'19,20'!I25</f>
        <v/>
      </c>
      <c r="N25" s="27">
        <f>'19,20'!N25</f>
        <v/>
      </c>
      <c r="O25" s="49">
        <f>SUM(E25:N25)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'11,12'!I26</f>
        <v/>
      </c>
      <c r="F26" s="8">
        <f>'11,12'!N26</f>
        <v/>
      </c>
      <c r="G26" s="8">
        <f>'13,14'!I26</f>
        <v/>
      </c>
      <c r="H26" s="8">
        <f>'13,14'!N26</f>
        <v/>
      </c>
      <c r="I26" s="8">
        <f>'15,16'!I26</f>
        <v/>
      </c>
      <c r="J26" s="8">
        <f>'15,16'!N26</f>
        <v/>
      </c>
      <c r="K26" s="8">
        <f>'17,18'!I26</f>
        <v/>
      </c>
      <c r="L26" s="8">
        <f>'17,18'!N26</f>
        <v/>
      </c>
      <c r="M26" s="8">
        <f>'19,20'!I26</f>
        <v/>
      </c>
      <c r="N26" s="27">
        <f>'19,20'!N26</f>
        <v/>
      </c>
      <c r="O26" s="49">
        <f>SUM(E26:N26)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'11,12'!I27</f>
        <v/>
      </c>
      <c r="F27" s="8">
        <f>'11,12'!N27</f>
        <v/>
      </c>
      <c r="G27" s="8">
        <f>'13,14'!I27</f>
        <v/>
      </c>
      <c r="H27" s="8">
        <f>'13,14'!N27</f>
        <v/>
      </c>
      <c r="I27" s="8">
        <f>'15,16'!I27</f>
        <v/>
      </c>
      <c r="J27" s="8">
        <f>'15,16'!N27</f>
        <v/>
      </c>
      <c r="K27" s="8">
        <f>'17,18'!I27</f>
        <v/>
      </c>
      <c r="L27" s="8">
        <f>'17,18'!N27</f>
        <v/>
      </c>
      <c r="M27" s="8">
        <f>'19,20'!I27</f>
        <v/>
      </c>
      <c r="N27" s="27">
        <f>'19,20'!N27</f>
        <v/>
      </c>
      <c r="O27" s="49">
        <f>SUM(E27:N27)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'11,12'!I28</f>
        <v/>
      </c>
      <c r="F28" s="8">
        <f>'11,12'!N28</f>
        <v/>
      </c>
      <c r="G28" s="8">
        <f>'13,14'!I28</f>
        <v/>
      </c>
      <c r="H28" s="8">
        <f>'13,14'!N28</f>
        <v/>
      </c>
      <c r="I28" s="8">
        <f>'15,16'!I28</f>
        <v/>
      </c>
      <c r="J28" s="8">
        <f>'15,16'!N28</f>
        <v/>
      </c>
      <c r="K28" s="8">
        <f>'17,18'!I28</f>
        <v/>
      </c>
      <c r="L28" s="8">
        <f>'17,18'!N28</f>
        <v/>
      </c>
      <c r="M28" s="8">
        <f>'19,20'!I28</f>
        <v/>
      </c>
      <c r="N28" s="27">
        <f>'19,20'!N28</f>
        <v/>
      </c>
      <c r="O28" s="49">
        <f>SUM(E28:N28)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'11,12'!I29</f>
        <v/>
      </c>
      <c r="F29" s="17">
        <f>'11,12'!N29</f>
        <v/>
      </c>
      <c r="G29" s="17">
        <f>'13,14'!I29</f>
        <v/>
      </c>
      <c r="H29" s="17">
        <f>'13,14'!N29</f>
        <v/>
      </c>
      <c r="I29" s="17">
        <f>'15,16'!I29</f>
        <v/>
      </c>
      <c r="J29" s="17">
        <f>'15,16'!N29</f>
        <v/>
      </c>
      <c r="K29" s="17">
        <f>'17,18'!I29</f>
        <v/>
      </c>
      <c r="L29" s="17">
        <f>'17,18'!N29</f>
        <v/>
      </c>
      <c r="M29" s="17">
        <f>'19,20'!I29</f>
        <v/>
      </c>
      <c r="N29" s="28">
        <f>'19,20'!N29</f>
        <v/>
      </c>
      <c r="O29" s="50">
        <f>SUM(E29:N29)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'11,12'!I30</f>
        <v/>
      </c>
      <c r="F30" s="22">
        <f>'11,12'!N30</f>
        <v/>
      </c>
      <c r="G30" s="22">
        <f>'13,14'!I30</f>
        <v/>
      </c>
      <c r="H30" s="22">
        <f>'13,14'!N30</f>
        <v/>
      </c>
      <c r="I30" s="22">
        <f>'15,16'!I30</f>
        <v/>
      </c>
      <c r="J30" s="22">
        <f>'15,16'!N30</f>
        <v/>
      </c>
      <c r="K30" s="22">
        <f>'17,18'!I30</f>
        <v/>
      </c>
      <c r="L30" s="22">
        <f>'17,18'!N30</f>
        <v/>
      </c>
      <c r="M30" s="22">
        <f>'19,20'!I30</f>
        <v/>
      </c>
      <c r="N30" s="26">
        <f>'19,20'!N30</f>
        <v/>
      </c>
      <c r="O30" s="51">
        <f>SUM(E30:N30)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'11,12'!I31</f>
        <v/>
      </c>
      <c r="F31" s="8">
        <f>'11,12'!N31</f>
        <v/>
      </c>
      <c r="G31" s="8">
        <f>'13,14'!I31</f>
        <v/>
      </c>
      <c r="H31" s="8">
        <f>'13,14'!N31</f>
        <v/>
      </c>
      <c r="I31" s="8">
        <f>'15,16'!I31</f>
        <v/>
      </c>
      <c r="J31" s="8">
        <f>'15,16'!N31</f>
        <v/>
      </c>
      <c r="K31" s="8">
        <f>'17,18'!I31</f>
        <v/>
      </c>
      <c r="L31" s="8">
        <f>'17,18'!N31</f>
        <v/>
      </c>
      <c r="M31" s="8">
        <f>'19,20'!I31</f>
        <v/>
      </c>
      <c r="N31" s="27">
        <f>'19,20'!N31</f>
        <v/>
      </c>
      <c r="O31" s="49">
        <f>SUM(E31:N31)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'11,12'!I32</f>
        <v/>
      </c>
      <c r="F32" s="8">
        <f>'11,12'!N32</f>
        <v/>
      </c>
      <c r="G32" s="8">
        <f>'13,14'!I32</f>
        <v/>
      </c>
      <c r="H32" s="8">
        <f>'13,14'!N32</f>
        <v/>
      </c>
      <c r="I32" s="8">
        <f>'15,16'!I32</f>
        <v/>
      </c>
      <c r="J32" s="8">
        <f>'15,16'!N32</f>
        <v/>
      </c>
      <c r="K32" s="8">
        <f>'17,18'!I32</f>
        <v/>
      </c>
      <c r="L32" s="8">
        <f>'17,18'!N32</f>
        <v/>
      </c>
      <c r="M32" s="8">
        <f>'19,20'!I32</f>
        <v/>
      </c>
      <c r="N32" s="27">
        <f>'19,20'!N32</f>
        <v/>
      </c>
      <c r="O32" s="49">
        <f>SUM(E32:N32)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'11,12'!I33</f>
        <v/>
      </c>
      <c r="F33" s="8">
        <f>'11,12'!N33</f>
        <v/>
      </c>
      <c r="G33" s="8">
        <f>'13,14'!I33</f>
        <v/>
      </c>
      <c r="H33" s="8">
        <f>'13,14'!N33</f>
        <v/>
      </c>
      <c r="I33" s="8">
        <f>'15,16'!I33</f>
        <v/>
      </c>
      <c r="J33" s="8">
        <f>'15,16'!N33</f>
        <v/>
      </c>
      <c r="K33" s="8">
        <f>'17,18'!I33</f>
        <v/>
      </c>
      <c r="L33" s="8">
        <f>'17,18'!N33</f>
        <v/>
      </c>
      <c r="M33" s="8">
        <f>'19,20'!I33</f>
        <v/>
      </c>
      <c r="N33" s="27">
        <f>'19,20'!N33</f>
        <v/>
      </c>
      <c r="O33" s="49">
        <f>SUM(E33:N33)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'11,12'!I34</f>
        <v/>
      </c>
      <c r="F34" s="8">
        <f>'11,12'!N34</f>
        <v/>
      </c>
      <c r="G34" s="8">
        <f>'13,14'!I34</f>
        <v/>
      </c>
      <c r="H34" s="8">
        <f>'13,14'!N34</f>
        <v/>
      </c>
      <c r="I34" s="8">
        <f>'15,16'!I34</f>
        <v/>
      </c>
      <c r="J34" s="8">
        <f>'15,16'!N34</f>
        <v/>
      </c>
      <c r="K34" s="8">
        <f>'17,18'!I34</f>
        <v/>
      </c>
      <c r="L34" s="8">
        <f>'17,18'!N34</f>
        <v/>
      </c>
      <c r="M34" s="8">
        <f>'19,20'!I34</f>
        <v/>
      </c>
      <c r="N34" s="27">
        <f>'19,20'!N34</f>
        <v/>
      </c>
      <c r="O34" s="49">
        <f>SUM(E34:N34)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'11,12'!I35</f>
        <v/>
      </c>
      <c r="F35" s="8">
        <f>'11,12'!N35</f>
        <v/>
      </c>
      <c r="G35" s="8">
        <f>'13,14'!I35</f>
        <v/>
      </c>
      <c r="H35" s="8">
        <f>'13,14'!N35</f>
        <v/>
      </c>
      <c r="I35" s="8">
        <f>'15,16'!I35</f>
        <v/>
      </c>
      <c r="J35" s="8">
        <f>'15,16'!N35</f>
        <v/>
      </c>
      <c r="K35" s="8">
        <f>'17,18'!I35</f>
        <v/>
      </c>
      <c r="L35" s="8">
        <f>'17,18'!N35</f>
        <v/>
      </c>
      <c r="M35" s="8">
        <f>'19,20'!I35</f>
        <v/>
      </c>
      <c r="N35" s="27">
        <f>'19,20'!N35</f>
        <v/>
      </c>
      <c r="O35" s="49">
        <f>SUM(E35:N35)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'11,12'!I36</f>
        <v/>
      </c>
      <c r="F36" s="8">
        <f>'11,12'!N36</f>
        <v/>
      </c>
      <c r="G36" s="8">
        <f>'13,14'!I36</f>
        <v/>
      </c>
      <c r="H36" s="8">
        <f>'13,14'!N36</f>
        <v/>
      </c>
      <c r="I36" s="8">
        <f>'15,16'!I36</f>
        <v/>
      </c>
      <c r="J36" s="8">
        <f>'15,16'!N36</f>
        <v/>
      </c>
      <c r="K36" s="8">
        <f>'17,18'!I36</f>
        <v/>
      </c>
      <c r="L36" s="8">
        <f>'17,18'!N36</f>
        <v/>
      </c>
      <c r="M36" s="8">
        <f>'19,20'!I36</f>
        <v/>
      </c>
      <c r="N36" s="27">
        <f>'19,20'!N36</f>
        <v/>
      </c>
      <c r="O36" s="49">
        <f>SUM(E36:N36)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'11,12'!I37</f>
        <v/>
      </c>
      <c r="F37" s="8">
        <f>'11,12'!N37</f>
        <v/>
      </c>
      <c r="G37" s="8">
        <f>'13,14'!I37</f>
        <v/>
      </c>
      <c r="H37" s="8">
        <f>'13,14'!N37</f>
        <v/>
      </c>
      <c r="I37" s="8">
        <f>'15,16'!I37</f>
        <v/>
      </c>
      <c r="J37" s="8">
        <f>'15,16'!N37</f>
        <v/>
      </c>
      <c r="K37" s="8">
        <f>'17,18'!I37</f>
        <v/>
      </c>
      <c r="L37" s="8">
        <f>'17,18'!N37</f>
        <v/>
      </c>
      <c r="M37" s="8">
        <f>'19,20'!I37</f>
        <v/>
      </c>
      <c r="N37" s="27">
        <f>'19,20'!N37</f>
        <v/>
      </c>
      <c r="O37" s="49">
        <f>SUM(E37:N37)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'11,12'!I38</f>
        <v/>
      </c>
      <c r="F38" s="8">
        <f>'11,12'!N38</f>
        <v/>
      </c>
      <c r="G38" s="8">
        <f>'13,14'!I38</f>
        <v/>
      </c>
      <c r="H38" s="8">
        <f>'13,14'!N38</f>
        <v/>
      </c>
      <c r="I38" s="8">
        <f>'15,16'!I38</f>
        <v/>
      </c>
      <c r="J38" s="8">
        <f>'15,16'!N38</f>
        <v/>
      </c>
      <c r="K38" s="8">
        <f>'17,18'!I38</f>
        <v/>
      </c>
      <c r="L38" s="8">
        <f>'17,18'!N38</f>
        <v/>
      </c>
      <c r="M38" s="8">
        <f>'19,20'!I38</f>
        <v/>
      </c>
      <c r="N38" s="27">
        <f>'19,20'!N38</f>
        <v/>
      </c>
      <c r="O38" s="49">
        <f>SUM(E38:N38)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'11,12'!I39</f>
        <v/>
      </c>
      <c r="F39" s="8">
        <f>'11,12'!N39</f>
        <v/>
      </c>
      <c r="G39" s="8">
        <f>'13,14'!I39</f>
        <v/>
      </c>
      <c r="H39" s="8">
        <f>'13,14'!N39</f>
        <v/>
      </c>
      <c r="I39" s="8">
        <f>'15,16'!I39</f>
        <v/>
      </c>
      <c r="J39" s="8">
        <f>'15,16'!N39</f>
        <v/>
      </c>
      <c r="K39" s="8">
        <f>'17,18'!I39</f>
        <v/>
      </c>
      <c r="L39" s="8">
        <f>'17,18'!N39</f>
        <v/>
      </c>
      <c r="M39" s="8">
        <f>'19,20'!I39</f>
        <v/>
      </c>
      <c r="N39" s="27">
        <f>'19,20'!N39</f>
        <v/>
      </c>
      <c r="O39" s="49">
        <f>SUM(E39:N39)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'11,12'!I40</f>
        <v/>
      </c>
      <c r="F40" s="8">
        <f>'11,12'!N40</f>
        <v/>
      </c>
      <c r="G40" s="8">
        <f>'13,14'!I40</f>
        <v/>
      </c>
      <c r="H40" s="8">
        <f>'13,14'!N40</f>
        <v/>
      </c>
      <c r="I40" s="8">
        <f>'15,16'!I40</f>
        <v/>
      </c>
      <c r="J40" s="8">
        <f>'15,16'!N40</f>
        <v/>
      </c>
      <c r="K40" s="8">
        <f>'17,18'!I40</f>
        <v/>
      </c>
      <c r="L40" s="8">
        <f>'17,18'!N40</f>
        <v/>
      </c>
      <c r="M40" s="8">
        <f>'19,20'!I40</f>
        <v/>
      </c>
      <c r="N40" s="27">
        <f>'19,20'!N40</f>
        <v/>
      </c>
      <c r="O40" s="49">
        <f>SUM(E40:N40)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'11,12'!I41</f>
        <v/>
      </c>
      <c r="F41" s="8">
        <f>'11,12'!N41</f>
        <v/>
      </c>
      <c r="G41" s="8">
        <f>'13,14'!I41</f>
        <v/>
      </c>
      <c r="H41" s="8">
        <f>'13,14'!N41</f>
        <v/>
      </c>
      <c r="I41" s="8">
        <f>'15,16'!I41</f>
        <v/>
      </c>
      <c r="J41" s="8">
        <f>'15,16'!N41</f>
        <v/>
      </c>
      <c r="K41" s="8">
        <f>'17,18'!I41</f>
        <v/>
      </c>
      <c r="L41" s="8">
        <f>'17,18'!N41</f>
        <v/>
      </c>
      <c r="M41" s="8">
        <f>'19,20'!I41</f>
        <v/>
      </c>
      <c r="N41" s="27">
        <f>'19,20'!N41</f>
        <v/>
      </c>
      <c r="O41" s="49">
        <f>SUM(E41:N41)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'11,12'!I42</f>
        <v/>
      </c>
      <c r="F42" s="8">
        <f>'11,12'!N42</f>
        <v/>
      </c>
      <c r="G42" s="8">
        <f>'13,14'!I42</f>
        <v/>
      </c>
      <c r="H42" s="8">
        <f>'13,14'!N42</f>
        <v/>
      </c>
      <c r="I42" s="8">
        <f>'15,16'!I42</f>
        <v/>
      </c>
      <c r="J42" s="8">
        <f>'15,16'!N42</f>
        <v/>
      </c>
      <c r="K42" s="8">
        <f>'17,18'!I42</f>
        <v/>
      </c>
      <c r="L42" s="8">
        <f>'17,18'!N42</f>
        <v/>
      </c>
      <c r="M42" s="8">
        <f>'19,20'!I42</f>
        <v/>
      </c>
      <c r="N42" s="27">
        <f>'19,20'!N42</f>
        <v/>
      </c>
      <c r="O42" s="49">
        <f>SUM(E42:N42)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'11,12'!I43</f>
        <v/>
      </c>
      <c r="F43" s="8">
        <f>'11,12'!N43</f>
        <v/>
      </c>
      <c r="G43" s="8">
        <f>'13,14'!I43</f>
        <v/>
      </c>
      <c r="H43" s="8">
        <f>'13,14'!N43</f>
        <v/>
      </c>
      <c r="I43" s="8">
        <f>'15,16'!I43</f>
        <v/>
      </c>
      <c r="J43" s="8">
        <f>'15,16'!N43</f>
        <v/>
      </c>
      <c r="K43" s="8">
        <f>'17,18'!I43</f>
        <v/>
      </c>
      <c r="L43" s="8">
        <f>'17,18'!N43</f>
        <v/>
      </c>
      <c r="M43" s="8">
        <f>'19,20'!I43</f>
        <v/>
      </c>
      <c r="N43" s="27">
        <f>'19,20'!N43</f>
        <v/>
      </c>
      <c r="O43" s="49">
        <f>SUM(E43:N43)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'11,12'!I44</f>
        <v/>
      </c>
      <c r="F44" s="8">
        <f>'11,12'!N44</f>
        <v/>
      </c>
      <c r="G44" s="8">
        <f>'13,14'!I44</f>
        <v/>
      </c>
      <c r="H44" s="8">
        <f>'13,14'!N44</f>
        <v/>
      </c>
      <c r="I44" s="8">
        <f>'15,16'!I44</f>
        <v/>
      </c>
      <c r="J44" s="8">
        <f>'15,16'!N44</f>
        <v/>
      </c>
      <c r="K44" s="8">
        <f>'17,18'!I44</f>
        <v/>
      </c>
      <c r="L44" s="8">
        <f>'17,18'!N44</f>
        <v/>
      </c>
      <c r="M44" s="8">
        <f>'19,20'!I44</f>
        <v/>
      </c>
      <c r="N44" s="27">
        <f>'19,20'!N44</f>
        <v/>
      </c>
      <c r="O44" s="49">
        <f>SUM(E44:N44)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'11,12'!I45</f>
        <v/>
      </c>
      <c r="F45" s="8">
        <f>'11,12'!N45</f>
        <v/>
      </c>
      <c r="G45" s="8">
        <f>'13,14'!I45</f>
        <v/>
      </c>
      <c r="H45" s="8">
        <f>'13,14'!N45</f>
        <v/>
      </c>
      <c r="I45" s="8">
        <f>'15,16'!I45</f>
        <v/>
      </c>
      <c r="J45" s="8">
        <f>'15,16'!N45</f>
        <v/>
      </c>
      <c r="K45" s="8">
        <f>'17,18'!I45</f>
        <v/>
      </c>
      <c r="L45" s="8">
        <f>'17,18'!N45</f>
        <v/>
      </c>
      <c r="M45" s="8">
        <f>'19,20'!I45</f>
        <v/>
      </c>
      <c r="N45" s="27">
        <f>'19,20'!N45</f>
        <v/>
      </c>
      <c r="O45" s="49">
        <f>SUM(E45:N45)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'11,12'!I46</f>
        <v/>
      </c>
      <c r="F46" s="8">
        <f>'11,12'!N46</f>
        <v/>
      </c>
      <c r="G46" s="8">
        <f>'13,14'!I46</f>
        <v/>
      </c>
      <c r="H46" s="8">
        <f>'13,14'!N46</f>
        <v/>
      </c>
      <c r="I46" s="8">
        <f>'15,16'!I46</f>
        <v/>
      </c>
      <c r="J46" s="8">
        <f>'15,16'!N46</f>
        <v/>
      </c>
      <c r="K46" s="8">
        <f>'17,18'!I46</f>
        <v/>
      </c>
      <c r="L46" s="8">
        <f>'17,18'!N46</f>
        <v/>
      </c>
      <c r="M46" s="8">
        <f>'19,20'!I46</f>
        <v/>
      </c>
      <c r="N46" s="27">
        <f>'19,20'!N46</f>
        <v/>
      </c>
      <c r="O46" s="49">
        <f>SUM(E46:N46)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'11,12'!I47</f>
        <v/>
      </c>
      <c r="F47" s="8">
        <f>'11,12'!N47</f>
        <v/>
      </c>
      <c r="G47" s="8">
        <f>'13,14'!I47</f>
        <v/>
      </c>
      <c r="H47" s="8">
        <f>'13,14'!N47</f>
        <v/>
      </c>
      <c r="I47" s="8">
        <f>'15,16'!I47</f>
        <v/>
      </c>
      <c r="J47" s="8">
        <f>'15,16'!N47</f>
        <v/>
      </c>
      <c r="K47" s="8">
        <f>'17,18'!I47</f>
        <v/>
      </c>
      <c r="L47" s="8">
        <f>'17,18'!N47</f>
        <v/>
      </c>
      <c r="M47" s="8">
        <f>'19,20'!I47</f>
        <v/>
      </c>
      <c r="N47" s="27">
        <f>'19,20'!N47</f>
        <v/>
      </c>
      <c r="O47" s="49">
        <f>SUM(E47:N47)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'11,12'!I48</f>
        <v/>
      </c>
      <c r="F48" s="8">
        <f>'11,12'!N48</f>
        <v/>
      </c>
      <c r="G48" s="8">
        <f>'13,14'!I48</f>
        <v/>
      </c>
      <c r="H48" s="8">
        <f>'13,14'!N48</f>
        <v/>
      </c>
      <c r="I48" s="8">
        <f>'15,16'!I48</f>
        <v/>
      </c>
      <c r="J48" s="8">
        <f>'15,16'!N48</f>
        <v/>
      </c>
      <c r="K48" s="8">
        <f>'17,18'!I48</f>
        <v/>
      </c>
      <c r="L48" s="8">
        <f>'17,18'!N48</f>
        <v/>
      </c>
      <c r="M48" s="8">
        <f>'19,20'!I48</f>
        <v/>
      </c>
      <c r="N48" s="27">
        <f>'19,20'!N48</f>
        <v/>
      </c>
      <c r="O48" s="49">
        <f>SUM(E48:N48)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'11,12'!I49</f>
        <v/>
      </c>
      <c r="F49" s="17">
        <f>'11,12'!N49</f>
        <v/>
      </c>
      <c r="G49" s="17">
        <f>'13,14'!I49</f>
        <v/>
      </c>
      <c r="H49" s="17">
        <f>'13,14'!N49</f>
        <v/>
      </c>
      <c r="I49" s="17">
        <f>'15,16'!I49</f>
        <v/>
      </c>
      <c r="J49" s="17">
        <f>'15,16'!N49</f>
        <v/>
      </c>
      <c r="K49" s="17">
        <f>'17,18'!I49</f>
        <v/>
      </c>
      <c r="L49" s="17">
        <f>'17,18'!N49</f>
        <v/>
      </c>
      <c r="M49" s="17">
        <f>'19,20'!I49</f>
        <v/>
      </c>
      <c r="N49" s="28">
        <f>'19,20'!N49</f>
        <v/>
      </c>
      <c r="O49" s="50">
        <f>SUM(E49:N49)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'11,12'!I50</f>
        <v/>
      </c>
      <c r="F50" s="22">
        <f>'11,12'!N50</f>
        <v/>
      </c>
      <c r="G50" s="22">
        <f>'13,14'!I50</f>
        <v/>
      </c>
      <c r="H50" s="22">
        <f>'13,14'!N50</f>
        <v/>
      </c>
      <c r="I50" s="22">
        <f>'15,16'!I50</f>
        <v/>
      </c>
      <c r="J50" s="22">
        <f>'15,16'!N50</f>
        <v/>
      </c>
      <c r="K50" s="22">
        <f>'17,18'!I50</f>
        <v/>
      </c>
      <c r="L50" s="22">
        <f>'17,18'!N50</f>
        <v/>
      </c>
      <c r="M50" s="22">
        <f>'19,20'!I50</f>
        <v/>
      </c>
      <c r="N50" s="26">
        <f>'19,20'!N50</f>
        <v/>
      </c>
      <c r="O50" s="51">
        <f>SUM(E50:N50)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'11,12'!I51</f>
        <v/>
      </c>
      <c r="F51" s="8">
        <f>'11,12'!N51</f>
        <v/>
      </c>
      <c r="G51" s="8">
        <f>'13,14'!I51</f>
        <v/>
      </c>
      <c r="H51" s="8">
        <f>'13,14'!N51</f>
        <v/>
      </c>
      <c r="I51" s="8">
        <f>'15,16'!I51</f>
        <v/>
      </c>
      <c r="J51" s="8">
        <f>'15,16'!N51</f>
        <v/>
      </c>
      <c r="K51" s="8">
        <f>'17,18'!I51</f>
        <v/>
      </c>
      <c r="L51" s="8">
        <f>'17,18'!N51</f>
        <v/>
      </c>
      <c r="M51" s="8">
        <f>'19,20'!I51</f>
        <v/>
      </c>
      <c r="N51" s="27">
        <f>'19,20'!N51</f>
        <v/>
      </c>
      <c r="O51" s="49">
        <f>SUM(E51:N51)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'11,12'!I52</f>
        <v/>
      </c>
      <c r="F52" s="8">
        <f>'11,12'!N52</f>
        <v/>
      </c>
      <c r="G52" s="8">
        <f>'13,14'!I52</f>
        <v/>
      </c>
      <c r="H52" s="8">
        <f>'13,14'!N52</f>
        <v/>
      </c>
      <c r="I52" s="8">
        <f>'15,16'!I52</f>
        <v/>
      </c>
      <c r="J52" s="8">
        <f>'15,16'!N52</f>
        <v/>
      </c>
      <c r="K52" s="8">
        <f>'17,18'!I52</f>
        <v/>
      </c>
      <c r="L52" s="8">
        <f>'17,18'!N52</f>
        <v/>
      </c>
      <c r="M52" s="8">
        <f>'19,20'!I52</f>
        <v/>
      </c>
      <c r="N52" s="27">
        <f>'19,20'!N52</f>
        <v/>
      </c>
      <c r="O52" s="49">
        <f>SUM(E52:N52)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'11,12'!I53</f>
        <v/>
      </c>
      <c r="F53" s="8">
        <f>'11,12'!N53</f>
        <v/>
      </c>
      <c r="G53" s="8">
        <f>'13,14'!I53</f>
        <v/>
      </c>
      <c r="H53" s="8">
        <f>'13,14'!N53</f>
        <v/>
      </c>
      <c r="I53" s="8">
        <f>'15,16'!I53</f>
        <v/>
      </c>
      <c r="J53" s="8">
        <f>'15,16'!N53</f>
        <v/>
      </c>
      <c r="K53" s="8">
        <f>'17,18'!I53</f>
        <v/>
      </c>
      <c r="L53" s="8">
        <f>'17,18'!N53</f>
        <v/>
      </c>
      <c r="M53" s="8">
        <f>'19,20'!I53</f>
        <v/>
      </c>
      <c r="N53" s="27">
        <f>'19,20'!N53</f>
        <v/>
      </c>
      <c r="O53" s="49">
        <f>SUM(E53:N53)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'11,12'!I54</f>
        <v/>
      </c>
      <c r="F54" s="8">
        <f>'11,12'!N54</f>
        <v/>
      </c>
      <c r="G54" s="8">
        <f>'13,14'!I54</f>
        <v/>
      </c>
      <c r="H54" s="8">
        <f>'13,14'!N54</f>
        <v/>
      </c>
      <c r="I54" s="8">
        <f>'15,16'!I54</f>
        <v/>
      </c>
      <c r="J54" s="8">
        <f>'15,16'!N54</f>
        <v/>
      </c>
      <c r="K54" s="8">
        <f>'17,18'!I54</f>
        <v/>
      </c>
      <c r="L54" s="8">
        <f>'17,18'!N54</f>
        <v/>
      </c>
      <c r="M54" s="8">
        <f>'19,20'!I54</f>
        <v/>
      </c>
      <c r="N54" s="27">
        <f>'19,20'!N54</f>
        <v/>
      </c>
      <c r="O54" s="49">
        <f>SUM(E54:N54)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'11,12'!I55</f>
        <v/>
      </c>
      <c r="F55" s="8">
        <f>'11,12'!N55</f>
        <v/>
      </c>
      <c r="G55" s="8">
        <f>'13,14'!I55</f>
        <v/>
      </c>
      <c r="H55" s="8">
        <f>'13,14'!N55</f>
        <v/>
      </c>
      <c r="I55" s="8">
        <f>'15,16'!I55</f>
        <v/>
      </c>
      <c r="J55" s="8">
        <f>'15,16'!N55</f>
        <v/>
      </c>
      <c r="K55" s="8">
        <f>'17,18'!I55</f>
        <v/>
      </c>
      <c r="L55" s="8">
        <f>'17,18'!N55</f>
        <v/>
      </c>
      <c r="M55" s="8">
        <f>'19,20'!I55</f>
        <v/>
      </c>
      <c r="N55" s="27">
        <f>'19,20'!N55</f>
        <v/>
      </c>
      <c r="O55" s="49">
        <f>SUM(E55:N55)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'11,12'!I56</f>
        <v/>
      </c>
      <c r="F56" s="8">
        <f>'11,12'!N56</f>
        <v/>
      </c>
      <c r="G56" s="8">
        <f>'13,14'!I56</f>
        <v/>
      </c>
      <c r="H56" s="8">
        <f>'13,14'!N56</f>
        <v/>
      </c>
      <c r="I56" s="8">
        <f>'15,16'!I56</f>
        <v/>
      </c>
      <c r="J56" s="8">
        <f>'15,16'!N56</f>
        <v/>
      </c>
      <c r="K56" s="8">
        <f>'17,18'!I56</f>
        <v/>
      </c>
      <c r="L56" s="8">
        <f>'17,18'!N56</f>
        <v/>
      </c>
      <c r="M56" s="8">
        <f>'19,20'!I56</f>
        <v/>
      </c>
      <c r="N56" s="27">
        <f>'19,20'!N56</f>
        <v/>
      </c>
      <c r="O56" s="49">
        <f>SUM(E56:N56)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'11,12'!I57</f>
        <v/>
      </c>
      <c r="F57" s="8">
        <f>'11,12'!N57</f>
        <v/>
      </c>
      <c r="G57" s="8">
        <f>'13,14'!I57</f>
        <v/>
      </c>
      <c r="H57" s="8">
        <f>'13,14'!N57</f>
        <v/>
      </c>
      <c r="I57" s="8">
        <f>'15,16'!I57</f>
        <v/>
      </c>
      <c r="J57" s="8">
        <f>'15,16'!N57</f>
        <v/>
      </c>
      <c r="K57" s="8">
        <f>'17,18'!I57</f>
        <v/>
      </c>
      <c r="L57" s="8">
        <f>'17,18'!N57</f>
        <v/>
      </c>
      <c r="M57" s="8">
        <f>'19,20'!I57</f>
        <v/>
      </c>
      <c r="N57" s="27">
        <f>'19,20'!N57</f>
        <v/>
      </c>
      <c r="O57" s="49">
        <f>SUM(E57:N57)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'11,12'!I58</f>
        <v/>
      </c>
      <c r="F58" s="8">
        <f>'11,12'!N58</f>
        <v/>
      </c>
      <c r="G58" s="8">
        <f>'13,14'!I58</f>
        <v/>
      </c>
      <c r="H58" s="8">
        <f>'13,14'!N58</f>
        <v/>
      </c>
      <c r="I58" s="8">
        <f>'15,16'!I58</f>
        <v/>
      </c>
      <c r="J58" s="8">
        <f>'15,16'!N58</f>
        <v/>
      </c>
      <c r="K58" s="8">
        <f>'17,18'!I58</f>
        <v/>
      </c>
      <c r="L58" s="8">
        <f>'17,18'!N58</f>
        <v/>
      </c>
      <c r="M58" s="8">
        <f>'19,20'!I58</f>
        <v/>
      </c>
      <c r="N58" s="27">
        <f>'19,20'!N58</f>
        <v/>
      </c>
      <c r="O58" s="49">
        <f>SUM(E58:N58)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'11,12'!I59</f>
        <v/>
      </c>
      <c r="F59" s="8">
        <f>'11,12'!N59</f>
        <v/>
      </c>
      <c r="G59" s="8">
        <f>'13,14'!I59</f>
        <v/>
      </c>
      <c r="H59" s="8">
        <f>'13,14'!N59</f>
        <v/>
      </c>
      <c r="I59" s="8">
        <f>'15,16'!I59</f>
        <v/>
      </c>
      <c r="J59" s="8">
        <f>'15,16'!N59</f>
        <v/>
      </c>
      <c r="K59" s="8">
        <f>'17,18'!I59</f>
        <v/>
      </c>
      <c r="L59" s="8">
        <f>'17,18'!N59</f>
        <v/>
      </c>
      <c r="M59" s="8">
        <f>'19,20'!I59</f>
        <v/>
      </c>
      <c r="N59" s="27">
        <f>'19,20'!N59</f>
        <v/>
      </c>
      <c r="O59" s="49">
        <f>SUM(E59:N59)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'11,12'!I60</f>
        <v/>
      </c>
      <c r="F60" s="17">
        <f>'11,12'!N60</f>
        <v/>
      </c>
      <c r="G60" s="17">
        <f>'13,14'!I60</f>
        <v/>
      </c>
      <c r="H60" s="17">
        <f>'13,14'!N60</f>
        <v/>
      </c>
      <c r="I60" s="17">
        <f>'15,16'!I60</f>
        <v/>
      </c>
      <c r="J60" s="17">
        <f>'15,16'!N60</f>
        <v/>
      </c>
      <c r="K60" s="17">
        <f>'17,18'!I60</f>
        <v/>
      </c>
      <c r="L60" s="17">
        <f>'17,18'!N60</f>
        <v/>
      </c>
      <c r="M60" s="17">
        <f>'19,20'!I60</f>
        <v/>
      </c>
      <c r="N60" s="28">
        <f>'19,20'!N60</f>
        <v/>
      </c>
      <c r="O60" s="50">
        <f>SUM(E60:N60)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'11,12'!I61</f>
        <v/>
      </c>
      <c r="F61" s="22">
        <f>'11,12'!N61</f>
        <v/>
      </c>
      <c r="G61" s="22">
        <f>'13,14'!I61</f>
        <v/>
      </c>
      <c r="H61" s="22">
        <f>'13,14'!N61</f>
        <v/>
      </c>
      <c r="I61" s="22">
        <f>'15,16'!I61</f>
        <v/>
      </c>
      <c r="J61" s="22">
        <f>'15,16'!N61</f>
        <v/>
      </c>
      <c r="K61" s="22">
        <f>'17,18'!I61</f>
        <v/>
      </c>
      <c r="L61" s="22">
        <f>'17,18'!N61</f>
        <v/>
      </c>
      <c r="M61" s="22">
        <f>'19,20'!I61</f>
        <v/>
      </c>
      <c r="N61" s="26">
        <f>'19,20'!N61</f>
        <v/>
      </c>
      <c r="O61" s="51">
        <f>SUM(E61:N61)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'11,12'!I62</f>
        <v/>
      </c>
      <c r="F62" s="17">
        <f>'11,12'!N62</f>
        <v/>
      </c>
      <c r="G62" s="17">
        <f>'13,14'!I62</f>
        <v/>
      </c>
      <c r="H62" s="17">
        <f>'13,14'!N62</f>
        <v/>
      </c>
      <c r="I62" s="17">
        <f>'15,16'!I62</f>
        <v/>
      </c>
      <c r="J62" s="17">
        <f>'15,16'!N62</f>
        <v/>
      </c>
      <c r="K62" s="17">
        <f>'17,18'!I62</f>
        <v/>
      </c>
      <c r="L62" s="17">
        <f>'17,18'!N62</f>
        <v/>
      </c>
      <c r="M62" s="17">
        <f>'19,20'!I62</f>
        <v/>
      </c>
      <c r="N62" s="28">
        <f>'19,20'!N62</f>
        <v/>
      </c>
      <c r="O62" s="50">
        <f>SUM(E62:N62)</f>
        <v/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Thang!$F$1&amp;"-31"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 t="n"/>
      <c r="K3" s="75" t="n"/>
      <c r="L3" s="75" t="n"/>
      <c r="M3" s="75" t="n"/>
      <c r="N3" s="122" t="n"/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n"/>
      <c r="K4" s="77" t="n"/>
      <c r="L4" s="73" t="n"/>
      <c r="M4" s="72" t="n"/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 t="n"/>
      <c r="K5" s="14" t="n"/>
      <c r="L5" s="14" t="n"/>
      <c r="M5" s="14" t="n"/>
      <c r="N5" s="43" t="n"/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 t="n"/>
      <c r="K6" s="10" t="n"/>
      <c r="L6" s="10" t="n"/>
      <c r="M6" s="10" t="n"/>
      <c r="N6" s="44" t="n"/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 t="n"/>
      <c r="K7" s="10" t="n"/>
      <c r="L7" s="10" t="n"/>
      <c r="M7" s="10" t="n"/>
      <c r="N7" s="44" t="n"/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 t="n"/>
      <c r="K8" s="10" t="n"/>
      <c r="L8" s="10" t="n"/>
      <c r="M8" s="10" t="n"/>
      <c r="N8" s="44" t="n"/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 t="n"/>
      <c r="K9" s="10" t="n"/>
      <c r="L9" s="10" t="n"/>
      <c r="M9" s="10" t="n"/>
      <c r="N9" s="44" t="n"/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 t="n"/>
      <c r="K10" s="10" t="n"/>
      <c r="L10" s="10" t="n"/>
      <c r="M10" s="10" t="n"/>
      <c r="N10" s="44" t="n"/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 t="n"/>
      <c r="K11" s="10" t="n"/>
      <c r="L11" s="10" t="n"/>
      <c r="M11" s="10" t="n"/>
      <c r="N11" s="44" t="n"/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 t="n"/>
      <c r="K12" s="10" t="n"/>
      <c r="L12" s="10" t="n"/>
      <c r="M12" s="10" t="n"/>
      <c r="N12" s="44" t="n"/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 t="n"/>
      <c r="K13" s="10" t="n"/>
      <c r="L13" s="10" t="n"/>
      <c r="M13" s="10" t="n"/>
      <c r="N13" s="44" t="n"/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 t="n"/>
      <c r="K14" s="10" t="n"/>
      <c r="L14" s="10" t="n"/>
      <c r="M14" s="10" t="n"/>
      <c r="N14" s="44" t="n"/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 t="n"/>
      <c r="K15" s="10" t="n"/>
      <c r="L15" s="10" t="n"/>
      <c r="M15" s="10" t="n"/>
      <c r="N15" s="44" t="n"/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 t="n"/>
      <c r="K16" s="10" t="n"/>
      <c r="L16" s="10" t="n"/>
      <c r="M16" s="10" t="n"/>
      <c r="N16" s="44" t="n"/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 t="n"/>
      <c r="K17" s="10" t="n"/>
      <c r="L17" s="10" t="n"/>
      <c r="M17" s="10" t="n"/>
      <c r="N17" s="44" t="n"/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 t="n"/>
      <c r="K18" s="10" t="n"/>
      <c r="L18" s="10" t="n"/>
      <c r="M18" s="10" t="n"/>
      <c r="N18" s="44" t="n"/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 t="n"/>
      <c r="K19" s="10" t="n"/>
      <c r="L19" s="10" t="n"/>
      <c r="M19" s="10" t="n"/>
      <c r="N19" s="44" t="n"/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 t="n"/>
      <c r="K20" s="10" t="n"/>
      <c r="L20" s="10" t="n"/>
      <c r="M20" s="10" t="n"/>
      <c r="N20" s="44" t="n"/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 t="n"/>
      <c r="K21" s="10" t="n"/>
      <c r="L21" s="10" t="n"/>
      <c r="M21" s="10" t="n"/>
      <c r="N21" s="44" t="n"/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 t="n"/>
      <c r="K22" s="10" t="n"/>
      <c r="L22" s="10" t="n"/>
      <c r="M22" s="10" t="n"/>
      <c r="N22" s="44" t="n"/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 t="n"/>
      <c r="K23" s="10" t="n"/>
      <c r="L23" s="10" t="n"/>
      <c r="M23" s="10" t="n"/>
      <c r="N23" s="44" t="n"/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 t="n"/>
      <c r="K24" s="10" t="n"/>
      <c r="L24" s="10" t="n"/>
      <c r="M24" s="10" t="n"/>
      <c r="N24" s="44" t="n"/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 t="n"/>
      <c r="K25" s="10" t="n"/>
      <c r="L25" s="10" t="n"/>
      <c r="M25" s="10" t="n"/>
      <c r="N25" s="44" t="n"/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 t="n"/>
      <c r="K26" s="10" t="n"/>
      <c r="L26" s="10" t="n"/>
      <c r="M26" s="10" t="n"/>
      <c r="N26" s="44" t="n"/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 t="n"/>
      <c r="K27" s="10" t="n"/>
      <c r="L27" s="10" t="n"/>
      <c r="M27" s="10" t="n"/>
      <c r="N27" s="44" t="n"/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 t="n"/>
      <c r="K28" s="10" t="n"/>
      <c r="L28" s="10" t="n"/>
      <c r="M28" s="10" t="n"/>
      <c r="N28" s="44" t="n"/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 t="n"/>
      <c r="K29" s="33" t="n"/>
      <c r="L29" s="33" t="n"/>
      <c r="M29" s="33" t="n"/>
      <c r="N29" s="45" t="n"/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 t="n"/>
      <c r="K30" s="14" t="n"/>
      <c r="L30" s="14" t="n"/>
      <c r="M30" s="14" t="n"/>
      <c r="N30" s="43" t="n"/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 t="n"/>
      <c r="K31" s="10" t="n"/>
      <c r="L31" s="10" t="n"/>
      <c r="M31" s="10" t="n"/>
      <c r="N31" s="44" t="n"/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 t="n"/>
      <c r="K32" s="10" t="n"/>
      <c r="L32" s="10" t="n"/>
      <c r="M32" s="10" t="n"/>
      <c r="N32" s="44" t="n"/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 t="n"/>
      <c r="K33" s="10" t="n"/>
      <c r="L33" s="10" t="n"/>
      <c r="M33" s="10" t="n"/>
      <c r="N33" s="44" t="n"/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 t="n"/>
      <c r="K34" s="10" t="n"/>
      <c r="L34" s="10" t="n"/>
      <c r="M34" s="10" t="n"/>
      <c r="N34" s="44" t="n"/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 t="n"/>
      <c r="K35" s="10" t="n"/>
      <c r="L35" s="10" t="n"/>
      <c r="M35" s="10" t="n"/>
      <c r="N35" s="44" t="n"/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 t="n"/>
      <c r="K36" s="10" t="n"/>
      <c r="L36" s="10" t="n"/>
      <c r="M36" s="10" t="n"/>
      <c r="N36" s="44" t="n"/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 t="n"/>
      <c r="K37" s="10" t="n"/>
      <c r="L37" s="10" t="n"/>
      <c r="M37" s="10" t="n"/>
      <c r="N37" s="44" t="n"/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 t="n"/>
      <c r="K38" s="10" t="n"/>
      <c r="L38" s="10" t="n"/>
      <c r="M38" s="10" t="n"/>
      <c r="N38" s="44" t="n"/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 t="n"/>
      <c r="K39" s="10" t="n"/>
      <c r="L39" s="10" t="n"/>
      <c r="M39" s="10" t="n"/>
      <c r="N39" s="44" t="n"/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 t="n"/>
      <c r="K40" s="10" t="n"/>
      <c r="L40" s="10" t="n"/>
      <c r="M40" s="10" t="n"/>
      <c r="N40" s="44" t="n"/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 t="n"/>
      <c r="K41" s="10" t="n"/>
      <c r="L41" s="10" t="n"/>
      <c r="M41" s="10" t="n"/>
      <c r="N41" s="44" t="n"/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 t="n"/>
      <c r="K42" s="10" t="n"/>
      <c r="L42" s="10" t="n"/>
      <c r="M42" s="10" t="n"/>
      <c r="N42" s="44" t="n"/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 t="n"/>
      <c r="K43" s="10" t="n"/>
      <c r="L43" s="10" t="n"/>
      <c r="M43" s="10" t="n"/>
      <c r="N43" s="44" t="n"/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 t="n"/>
      <c r="K44" s="10" t="n"/>
      <c r="L44" s="10" t="n"/>
      <c r="M44" s="10" t="n"/>
      <c r="N44" s="44" t="n"/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 t="n"/>
      <c r="K45" s="10" t="n"/>
      <c r="L45" s="10" t="n"/>
      <c r="M45" s="10" t="n"/>
      <c r="N45" s="44" t="n"/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 t="n"/>
      <c r="K46" s="10" t="n"/>
      <c r="L46" s="10" t="n"/>
      <c r="M46" s="10" t="n"/>
      <c r="N46" s="44" t="n"/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 t="n"/>
      <c r="K47" s="10" t="n"/>
      <c r="L47" s="10" t="n"/>
      <c r="M47" s="10" t="n"/>
      <c r="N47" s="44" t="n"/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 t="n"/>
      <c r="K48" s="10" t="n"/>
      <c r="L48" s="10" t="n"/>
      <c r="M48" s="10" t="n"/>
      <c r="N48" s="44" t="n"/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 t="n"/>
      <c r="K49" s="33" t="n"/>
      <c r="L49" s="33" t="n"/>
      <c r="M49" s="33" t="n"/>
      <c r="N49" s="45" t="n"/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 t="n"/>
      <c r="K50" s="14" t="n"/>
      <c r="L50" s="14" t="n"/>
      <c r="M50" s="14" t="n"/>
      <c r="N50" s="43" t="n"/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 t="n"/>
      <c r="K51" s="10" t="n"/>
      <c r="L51" s="10" t="n"/>
      <c r="M51" s="10" t="n"/>
      <c r="N51" s="44" t="n"/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 t="n"/>
      <c r="K52" s="10" t="n"/>
      <c r="L52" s="10" t="n"/>
      <c r="M52" s="10" t="n"/>
      <c r="N52" s="44" t="n"/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 t="n"/>
      <c r="K53" s="10" t="n"/>
      <c r="L53" s="10" t="n"/>
      <c r="M53" s="10" t="n"/>
      <c r="N53" s="44" t="n"/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 t="n"/>
      <c r="K54" s="10" t="n"/>
      <c r="L54" s="10" t="n"/>
      <c r="M54" s="10" t="n"/>
      <c r="N54" s="44" t="n"/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 t="n"/>
      <c r="K55" s="10" t="n"/>
      <c r="L55" s="10" t="n"/>
      <c r="M55" s="10" t="n"/>
      <c r="N55" s="44" t="n"/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 t="n"/>
      <c r="K56" s="10" t="n"/>
      <c r="L56" s="10" t="n"/>
      <c r="M56" s="10" t="n"/>
      <c r="N56" s="44" t="n"/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 t="n"/>
      <c r="K57" s="10" t="n"/>
      <c r="L57" s="10" t="n"/>
      <c r="M57" s="10" t="n"/>
      <c r="N57" s="44" t="n"/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 t="n"/>
      <c r="K58" s="10" t="n"/>
      <c r="L58" s="10" t="n"/>
      <c r="M58" s="10" t="n"/>
      <c r="N58" s="44" t="n"/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 t="n"/>
      <c r="K59" s="10" t="n"/>
      <c r="L59" s="10" t="n"/>
      <c r="M59" s="10" t="n"/>
      <c r="N59" s="44" t="n"/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 t="n"/>
      <c r="K60" s="33" t="n"/>
      <c r="L60" s="33" t="n"/>
      <c r="M60" s="33" t="n"/>
      <c r="N60" s="45" t="n"/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 t="n"/>
      <c r="K61" s="14" t="n"/>
      <c r="L61" s="14" t="n"/>
      <c r="M61" s="14" t="n"/>
      <c r="N61" s="43" t="n"/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 t="n"/>
      <c r="K62" s="33" t="n"/>
      <c r="L62" s="33" t="n"/>
      <c r="M62" s="33" t="n"/>
      <c r="N62" s="45" t="n"/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F124"/>
  <sheetViews>
    <sheetView topLeftCell="A28" workbookViewId="0">
      <selection activeCell="O44" sqref="O44"/>
    </sheetView>
  </sheetViews>
  <sheetFormatPr baseColWidth="8" defaultRowHeight="12.75"/>
  <sheetData>
    <row r="1">
      <c r="B1" t="inlineStr">
        <is>
          <t>Quy Chau</t>
        </is>
      </c>
      <c r="C1" t="inlineStr">
        <is>
          <t>Son Diem</t>
        </is>
      </c>
      <c r="D1" t="inlineStr">
        <is>
          <t>Thach Quang</t>
        </is>
      </c>
      <c r="E1" t="inlineStr">
        <is>
          <t>Bai Thuong</t>
        </is>
      </c>
      <c r="F1" t="inlineStr">
        <is>
          <t>Chu Le</t>
        </is>
      </c>
      <c r="G1" t="inlineStr">
        <is>
          <t>Cu Thon</t>
        </is>
      </c>
      <c r="H1" t="inlineStr">
        <is>
          <t>Nghia Khanh</t>
        </is>
      </c>
      <c r="I1" t="inlineStr">
        <is>
          <t>Thach Dong</t>
        </is>
      </c>
      <c r="J1" t="inlineStr">
        <is>
          <t>Chuoi</t>
        </is>
      </c>
      <c r="K1" t="inlineStr">
        <is>
          <t>Cua Dat</t>
        </is>
      </c>
      <c r="L1" t="inlineStr">
        <is>
          <t>Hoa Duyet</t>
        </is>
      </c>
      <c r="M1" t="inlineStr">
        <is>
          <t>Kim Tan(TT)</t>
        </is>
      </c>
      <c r="N1" t="inlineStr">
        <is>
          <t>Lang Chanh</t>
        </is>
      </c>
      <c r="O1" t="inlineStr">
        <is>
          <t>Len</t>
        </is>
      </c>
      <c r="P1" t="inlineStr">
        <is>
          <t>Ngoc Tra</t>
        </is>
      </c>
      <c r="Q1" t="inlineStr">
        <is>
          <t>Cam Nhuong</t>
        </is>
      </c>
      <c r="R1" t="inlineStr">
        <is>
          <t>Cua Hoi</t>
        </is>
      </c>
      <c r="S1" t="inlineStr">
        <is>
          <t>Ngoc Lac</t>
        </is>
      </c>
      <c r="T1" t="inlineStr">
        <is>
          <t>Quang Chau</t>
        </is>
      </c>
      <c r="U1" t="inlineStr">
        <is>
          <t>Thach Giam</t>
        </is>
      </c>
      <c r="V1" t="inlineStr">
        <is>
          <t>Cho Trang</t>
        </is>
      </c>
      <c r="W1" t="inlineStr">
        <is>
          <t>Hoi Xuan</t>
        </is>
      </c>
      <c r="X1" t="inlineStr">
        <is>
          <t>Muong Xen</t>
        </is>
      </c>
      <c r="Y1" t="inlineStr">
        <is>
          <t>Do Luong</t>
        </is>
      </c>
      <c r="Z1" t="inlineStr">
        <is>
          <t>Dua</t>
        </is>
      </c>
      <c r="AA1" t="inlineStr">
        <is>
          <t>Ly Nhan</t>
        </is>
      </c>
      <c r="AB1" t="inlineStr">
        <is>
          <t>Muong Lat</t>
        </is>
      </c>
      <c r="AC1" t="inlineStr">
        <is>
          <t>Yen Thuong</t>
        </is>
      </c>
      <c r="AD1" t="inlineStr">
        <is>
          <t>Cam Thuy</t>
        </is>
      </c>
      <c r="AE1" t="inlineStr">
        <is>
          <t>Con Cuong</t>
        </is>
      </c>
      <c r="AF1" t="inlineStr">
        <is>
          <t>Xuan Khanh</t>
        </is>
      </c>
      <c r="AG1" t="inlineStr">
        <is>
          <t>Do Luong HL</t>
        </is>
      </c>
      <c r="AH1" t="inlineStr">
        <is>
          <t>Nam Đàn</t>
        </is>
      </c>
      <c r="AI1" t="inlineStr">
        <is>
          <t>Giàng</t>
        </is>
      </c>
      <c r="AJ1" t="inlineStr">
        <is>
          <t>Linh Cảm</t>
        </is>
      </c>
      <c r="AK1" t="inlineStr">
        <is>
          <t>Nga Son</t>
        </is>
      </c>
      <c r="AL1" t="inlineStr">
        <is>
          <t>Nhu Xuan</t>
        </is>
      </c>
      <c r="AM1" t="inlineStr">
        <is>
          <t>Quy Hop</t>
        </is>
      </c>
      <c r="AN1" t="inlineStr">
        <is>
          <t>Tay Hieu</t>
        </is>
      </c>
      <c r="AO1" t="inlineStr">
        <is>
          <t>Bai Thuong</t>
        </is>
      </c>
      <c r="AP1" t="inlineStr">
        <is>
          <t>Quy Chau</t>
        </is>
      </c>
      <c r="AQ1" t="inlineStr">
        <is>
          <t>Con Cuong</t>
        </is>
      </c>
      <c r="AR1" t="inlineStr">
        <is>
          <t>Do Luong</t>
        </is>
      </c>
      <c r="AS1" t="inlineStr">
        <is>
          <t>Hoi Xuan</t>
        </is>
      </c>
      <c r="AT1" t="inlineStr">
        <is>
          <t>Huong Khe</t>
        </is>
      </c>
      <c r="AU1" t="inlineStr">
        <is>
          <t>Huong Son</t>
        </is>
      </c>
      <c r="AV1" t="inlineStr">
        <is>
          <t>Tuong Duong</t>
        </is>
      </c>
      <c r="AW1" t="inlineStr">
        <is>
          <t>Yen Dinh</t>
        </is>
      </c>
      <c r="AX1" t="inlineStr">
        <is>
          <t>Quynh Luu</t>
        </is>
      </c>
      <c r="AY1" t="inlineStr">
        <is>
          <t>Tinh Gia</t>
        </is>
      </c>
      <c r="AZ1" t="inlineStr">
        <is>
          <t>Ha Tinh</t>
        </is>
      </c>
      <c r="BA1" t="inlineStr">
        <is>
          <t>Ky Anh</t>
        </is>
      </c>
      <c r="BB1" t="inlineStr">
        <is>
          <t>Thanh Hoa</t>
        </is>
      </c>
      <c r="BC1" t="inlineStr">
        <is>
          <t>Hoanh Son</t>
        </is>
      </c>
      <c r="BD1" t="inlineStr">
        <is>
          <t>Sam Son</t>
        </is>
      </c>
      <c r="BE1" t="inlineStr">
        <is>
          <t>Hon Ngu</t>
        </is>
      </c>
      <c r="BF1" t="inlineStr">
        <is>
          <t>Vinh</t>
        </is>
      </c>
    </row>
    <row r="2">
      <c r="B2" t="inlineStr">
        <is>
          <t>72421</t>
        </is>
      </c>
      <c r="C2" t="inlineStr">
        <is>
          <t>72443</t>
        </is>
      </c>
      <c r="D2" t="inlineStr">
        <is>
          <t>73420</t>
        </is>
      </c>
      <c r="E2" t="inlineStr">
        <is>
          <t>73409</t>
        </is>
      </c>
      <c r="F2" t="inlineStr">
        <is>
          <t>72441</t>
        </is>
      </c>
      <c r="G2" t="inlineStr">
        <is>
          <t>73413</t>
        </is>
      </c>
      <c r="H2" t="inlineStr">
        <is>
          <t>72422</t>
        </is>
      </c>
      <c r="I2" t="inlineStr">
        <is>
          <t>72445</t>
        </is>
      </c>
      <c r="J2" t="inlineStr">
        <is>
          <t>73414</t>
        </is>
      </c>
      <c r="K2" t="inlineStr">
        <is>
          <t>73408</t>
        </is>
      </c>
      <c r="L2" t="inlineStr">
        <is>
          <t>72442</t>
        </is>
      </c>
      <c r="M2" t="inlineStr">
        <is>
          <t>73400</t>
        </is>
      </c>
      <c r="N2" t="inlineStr">
        <is>
          <t>73406</t>
        </is>
      </c>
      <c r="O2" t="inlineStr">
        <is>
          <t>73412</t>
        </is>
      </c>
      <c r="P2" t="inlineStr">
        <is>
          <t>73417</t>
        </is>
      </c>
      <c r="Q2" t="inlineStr">
        <is>
          <t>72446</t>
        </is>
      </c>
      <c r="R2" t="inlineStr">
        <is>
          <t>72436</t>
        </is>
      </c>
      <c r="S2" t="inlineStr">
        <is>
          <t>73416</t>
        </is>
      </c>
      <c r="T2" t="inlineStr">
        <is>
          <t>73411</t>
        </is>
      </c>
      <c r="U2" t="inlineStr">
        <is>
          <t>72424</t>
        </is>
      </c>
      <c r="V2" t="inlineStr">
        <is>
          <t>72429</t>
        </is>
      </c>
      <c r="W2" t="inlineStr">
        <is>
          <t>73402</t>
        </is>
      </c>
      <c r="X2" t="inlineStr">
        <is>
          <t>72423</t>
        </is>
      </c>
      <c r="Y2" t="inlineStr">
        <is>
          <t>72426</t>
        </is>
      </c>
      <c r="Z2" t="inlineStr">
        <is>
          <t>72425</t>
        </is>
      </c>
      <c r="AA2" t="inlineStr">
        <is>
          <t>73404</t>
        </is>
      </c>
      <c r="AB2" t="inlineStr">
        <is>
          <t>73401</t>
        </is>
      </c>
      <c r="AC2" t="inlineStr">
        <is>
          <t>72427</t>
        </is>
      </c>
      <c r="AD2" t="inlineStr">
        <is>
          <t>73403</t>
        </is>
      </c>
      <c r="AE2" t="inlineStr">
        <is>
          <t>72432</t>
        </is>
      </c>
      <c r="AF2" t="inlineStr">
        <is>
          <t>73410</t>
        </is>
      </c>
      <c r="AG2" t="inlineStr">
        <is>
          <t>72430</t>
        </is>
      </c>
      <c r="AH2" t="inlineStr">
        <is>
          <t>72428</t>
        </is>
      </c>
      <c r="AI2" t="inlineStr">
        <is>
          <t>73405</t>
        </is>
      </c>
      <c r="AJ2" t="inlineStr">
        <is>
          <t>72444</t>
        </is>
      </c>
      <c r="AK2" t="inlineStr">
        <is>
          <t>48/66</t>
        </is>
      </c>
      <c r="AL2" t="inlineStr">
        <is>
          <t>48/70</t>
        </is>
      </c>
      <c r="AM2" t="inlineStr">
        <is>
          <t>48/75</t>
        </is>
      </c>
      <c r="AN2" t="inlineStr">
        <is>
          <t>48/76</t>
        </is>
      </c>
      <c r="AO2" t="inlineStr">
        <is>
          <t>48/69</t>
        </is>
      </c>
      <c r="AP2" t="inlineStr">
        <is>
          <t>48/74</t>
        </is>
      </c>
      <c r="AQ2" t="inlineStr">
        <is>
          <t>48/79</t>
        </is>
      </c>
      <c r="AR2" t="inlineStr">
        <is>
          <t>48/80</t>
        </is>
      </c>
      <c r="AS2" t="inlineStr">
        <is>
          <t>48842</t>
        </is>
      </c>
      <c r="AT2" t="inlineStr">
        <is>
          <t>48/84</t>
        </is>
      </c>
      <c r="AU2" t="inlineStr">
        <is>
          <t>48/82</t>
        </is>
      </c>
      <c r="AV2" t="inlineStr">
        <is>
          <t>48844</t>
        </is>
      </c>
      <c r="AW2" t="inlineStr">
        <is>
          <t>48/67</t>
        </is>
      </c>
      <c r="AX2" t="inlineStr">
        <is>
          <t>48/77</t>
        </is>
      </c>
      <c r="AY2" t="inlineStr">
        <is>
          <t>48/72</t>
        </is>
      </c>
      <c r="AZ2" t="inlineStr">
        <is>
          <t>48846</t>
        </is>
      </c>
      <c r="BA2" t="inlineStr">
        <is>
          <t>48/86</t>
        </is>
      </c>
      <c r="BB2" t="inlineStr">
        <is>
          <t>48840</t>
        </is>
      </c>
      <c r="BC2" t="inlineStr">
        <is>
          <t>48/73</t>
        </is>
      </c>
      <c r="BD2" t="inlineStr">
        <is>
          <t>48/68</t>
        </is>
      </c>
      <c r="BE2" t="inlineStr">
        <is>
          <t>48/81</t>
        </is>
      </c>
      <c r="BF2" t="inlineStr">
        <is>
          <t>48845</t>
        </is>
      </c>
    </row>
    <row r="3">
      <c r="A3" t="inlineStr">
        <is>
          <t>07-31 01</t>
        </is>
      </c>
      <c r="D3" t="n">
        <v>1.5</v>
      </c>
      <c r="G3" t="n">
        <v>30.6</v>
      </c>
      <c r="H3" t="n">
        <v>5.100000000000001</v>
      </c>
      <c r="K3" t="n">
        <v>0</v>
      </c>
      <c r="N3" t="n">
        <v>0</v>
      </c>
      <c r="O3" t="n">
        <v>1.3</v>
      </c>
      <c r="Q3" t="n">
        <v>0</v>
      </c>
      <c r="R3" t="n">
        <v>0</v>
      </c>
      <c r="U3" t="n">
        <v>0</v>
      </c>
      <c r="W3" t="n">
        <v>47.8</v>
      </c>
      <c r="X3" t="n">
        <v>0.5</v>
      </c>
      <c r="Y3" t="n">
        <v>0</v>
      </c>
      <c r="Z3" t="n">
        <v>0</v>
      </c>
      <c r="AA3" t="n">
        <v>0</v>
      </c>
      <c r="AC3" t="n">
        <v>0</v>
      </c>
      <c r="AD3" t="n">
        <v>8</v>
      </c>
      <c r="AE3" t="n">
        <v>0</v>
      </c>
      <c r="AK3" t="n">
        <v>60</v>
      </c>
      <c r="AM3" t="n">
        <v>0</v>
      </c>
      <c r="AO3" t="n">
        <v>0.2</v>
      </c>
      <c r="AQ3" t="n">
        <v>0.3</v>
      </c>
      <c r="AS3" t="n">
        <v>42</v>
      </c>
      <c r="AT3" t="n">
        <v>0</v>
      </c>
      <c r="AV3" t="n">
        <v>0</v>
      </c>
      <c r="AZ3" t="n">
        <v>0</v>
      </c>
      <c r="BB3" t="n">
        <v>2</v>
      </c>
      <c r="BC3" t="n">
        <v>0</v>
      </c>
    </row>
    <row r="4">
      <c r="A4" t="inlineStr">
        <is>
          <t>07-31 07</t>
        </is>
      </c>
      <c r="B4" t="n">
        <v>0</v>
      </c>
      <c r="H4" t="n">
        <v>0</v>
      </c>
      <c r="K4" t="n">
        <v>0</v>
      </c>
      <c r="M4" t="n">
        <v>1</v>
      </c>
      <c r="N4" t="n">
        <v>1</v>
      </c>
      <c r="Q4" t="n">
        <v>0</v>
      </c>
      <c r="R4" t="n">
        <v>0</v>
      </c>
      <c r="U4" t="n">
        <v>2.4</v>
      </c>
      <c r="W4" t="n">
        <v>1.7</v>
      </c>
      <c r="X4" t="n">
        <v>0.2</v>
      </c>
      <c r="Y4" t="n">
        <v>0</v>
      </c>
      <c r="Z4" t="n">
        <v>0</v>
      </c>
      <c r="AA4" t="n">
        <v>0</v>
      </c>
      <c r="AC4" t="n">
        <v>0</v>
      </c>
      <c r="AD4" t="n">
        <v>3</v>
      </c>
      <c r="AE4" t="n">
        <v>0</v>
      </c>
      <c r="AK4" t="n">
        <v>0.3</v>
      </c>
      <c r="AM4" t="n">
        <v>0</v>
      </c>
      <c r="AP4" t="n">
        <v>0.5</v>
      </c>
      <c r="AS4" t="n">
        <v>1.5</v>
      </c>
      <c r="AT4" t="n">
        <v>0</v>
      </c>
      <c r="AV4" t="n">
        <v>2.4</v>
      </c>
    </row>
    <row r="5">
      <c r="A5" t="inlineStr">
        <is>
          <t>07-31 13</t>
        </is>
      </c>
      <c r="B5" t="n">
        <v>0</v>
      </c>
      <c r="H5" t="n">
        <v>0</v>
      </c>
      <c r="K5" t="n">
        <v>0</v>
      </c>
      <c r="M5" t="n">
        <v>0.2</v>
      </c>
      <c r="Q5" t="n">
        <v>0</v>
      </c>
      <c r="R5" t="n">
        <v>0</v>
      </c>
      <c r="U5" t="n">
        <v>0</v>
      </c>
      <c r="X5" t="n">
        <v>0</v>
      </c>
      <c r="AA5" t="n">
        <v>0</v>
      </c>
      <c r="AC5" t="n">
        <v>0</v>
      </c>
      <c r="AE5" t="n">
        <v>0</v>
      </c>
      <c r="AM5" t="n">
        <v>0</v>
      </c>
      <c r="AT5" t="n">
        <v>0</v>
      </c>
    </row>
    <row r="6">
      <c r="A6" t="inlineStr">
        <is>
          <t>07-31 19</t>
        </is>
      </c>
      <c r="B6" t="n">
        <v>28.5</v>
      </c>
      <c r="D6" t="n">
        <v>8.300000000000001</v>
      </c>
      <c r="G6" t="n">
        <v>58.7</v>
      </c>
      <c r="H6" t="n">
        <v>0</v>
      </c>
      <c r="J6" t="n">
        <v>4</v>
      </c>
      <c r="K6" t="n">
        <v>22.7</v>
      </c>
      <c r="M6" t="n">
        <v>30</v>
      </c>
      <c r="N6" t="n">
        <v>17</v>
      </c>
      <c r="O6" t="n">
        <v>80.3</v>
      </c>
      <c r="R6" t="n">
        <v>0</v>
      </c>
      <c r="U6" t="n">
        <v>0</v>
      </c>
      <c r="W6" t="n">
        <v>23.7</v>
      </c>
      <c r="Y6" t="n">
        <v>0</v>
      </c>
      <c r="Z6" t="n">
        <v>0</v>
      </c>
      <c r="AA6" t="n">
        <v>13</v>
      </c>
      <c r="AC6" t="n">
        <v>0</v>
      </c>
      <c r="AD6" t="n">
        <v>47</v>
      </c>
      <c r="AE6" t="n">
        <v>0</v>
      </c>
      <c r="AI6" t="n">
        <v>13</v>
      </c>
      <c r="AK6" t="n">
        <v>80</v>
      </c>
      <c r="AL6" t="n">
        <v>0.2</v>
      </c>
      <c r="AM6" t="n">
        <v>0.1</v>
      </c>
      <c r="AP6" t="n">
        <v>0.6</v>
      </c>
      <c r="AS6" t="n">
        <v>12.8</v>
      </c>
      <c r="AT6" t="n">
        <v>0</v>
      </c>
      <c r="AV6" t="n">
        <v>0</v>
      </c>
      <c r="AW6" t="n">
        <v>66.8</v>
      </c>
      <c r="AY6" t="n">
        <v>1.9</v>
      </c>
      <c r="BB6" t="n">
        <v>3.7</v>
      </c>
      <c r="BC6" t="n">
        <v>0</v>
      </c>
      <c r="BD6" t="n">
        <v>12.1</v>
      </c>
    </row>
    <row r="7">
      <c r="A7" t="inlineStr">
        <is>
          <t>08-01 01</t>
        </is>
      </c>
      <c r="B7" t="n">
        <v>2.7</v>
      </c>
      <c r="D7" t="n">
        <v>3</v>
      </c>
      <c r="E7" t="n">
        <v>0.4</v>
      </c>
      <c r="F7" t="n">
        <v>2.5</v>
      </c>
      <c r="G7" t="n">
        <v>0.8</v>
      </c>
      <c r="H7" t="n">
        <v>0</v>
      </c>
      <c r="I7" t="n">
        <v>0</v>
      </c>
      <c r="J7" t="n">
        <v>1</v>
      </c>
      <c r="K7" t="n">
        <v>0.9</v>
      </c>
      <c r="L7" t="n">
        <v>0.3</v>
      </c>
      <c r="M7" t="n">
        <v>4</v>
      </c>
      <c r="N7" t="n">
        <v>0</v>
      </c>
      <c r="R7" t="n">
        <v>0</v>
      </c>
      <c r="U7" t="n">
        <v>1.6</v>
      </c>
      <c r="V7" t="n">
        <v>0.9</v>
      </c>
      <c r="W7" t="n">
        <v>1.8</v>
      </c>
      <c r="X7" t="n">
        <v>0.5</v>
      </c>
      <c r="Y7" t="n">
        <v>1.5</v>
      </c>
      <c r="Z7" t="n">
        <v>0</v>
      </c>
      <c r="AA7" t="n">
        <v>2</v>
      </c>
      <c r="AD7" t="n">
        <v>1</v>
      </c>
      <c r="AE7" t="n">
        <v>5.2</v>
      </c>
      <c r="AI7" t="n">
        <v>0.6</v>
      </c>
      <c r="AK7" t="n">
        <v>0.7000000000000001</v>
      </c>
      <c r="AL7" t="n">
        <v>0.7000000000000001</v>
      </c>
      <c r="AM7" t="n">
        <v>0.6</v>
      </c>
      <c r="AN7" t="n">
        <v>0.3</v>
      </c>
      <c r="AO7" t="n">
        <v>0.8</v>
      </c>
      <c r="AP7" t="n">
        <v>2.4</v>
      </c>
      <c r="AQ7" t="n">
        <v>4.600000000000001</v>
      </c>
      <c r="AR7" t="n">
        <v>1.2</v>
      </c>
      <c r="AS7" t="n">
        <v>0.8</v>
      </c>
      <c r="AT7" t="n">
        <v>0.5</v>
      </c>
      <c r="AU7" t="n">
        <v>1.5</v>
      </c>
      <c r="AV7" t="n">
        <v>2.1</v>
      </c>
      <c r="AW7" t="n">
        <v>1.7</v>
      </c>
      <c r="AZ7" t="n">
        <v>0</v>
      </c>
      <c r="BB7" t="n">
        <v>0.6</v>
      </c>
      <c r="BD7" t="n">
        <v>0.3</v>
      </c>
      <c r="BE7" t="n">
        <v>1.1</v>
      </c>
    </row>
    <row r="8">
      <c r="A8" t="inlineStr">
        <is>
          <t>08-01 07</t>
        </is>
      </c>
      <c r="B8" t="n">
        <v>0.4</v>
      </c>
      <c r="C8" t="n">
        <v>2</v>
      </c>
      <c r="D8" t="n">
        <v>3.3</v>
      </c>
      <c r="E8" t="n">
        <v>0.1</v>
      </c>
      <c r="F8" t="n">
        <v>0.2</v>
      </c>
      <c r="G8" t="n">
        <v>0.2</v>
      </c>
      <c r="H8" t="n">
        <v>3.1</v>
      </c>
      <c r="I8" t="n">
        <v>0.4</v>
      </c>
      <c r="K8" t="n">
        <v>0.2</v>
      </c>
      <c r="L8" t="n">
        <v>0.6</v>
      </c>
      <c r="M8" t="n">
        <v>3</v>
      </c>
      <c r="N8" t="n">
        <v>0</v>
      </c>
      <c r="O8" t="n">
        <v>2</v>
      </c>
      <c r="P8" t="n">
        <v>0.6</v>
      </c>
      <c r="Q8" t="n">
        <v>0.9</v>
      </c>
      <c r="R8" t="n">
        <v>0</v>
      </c>
      <c r="U8" t="n">
        <v>1</v>
      </c>
      <c r="X8" t="n">
        <v>0.5</v>
      </c>
      <c r="Y8" t="n">
        <v>1.5</v>
      </c>
      <c r="Z8" t="n">
        <v>0</v>
      </c>
      <c r="AA8" t="n">
        <v>2</v>
      </c>
      <c r="AC8" t="n">
        <v>0.1</v>
      </c>
      <c r="AD8" t="n">
        <v>2</v>
      </c>
      <c r="AE8" t="n">
        <v>0.7000000000000001</v>
      </c>
      <c r="AJ8" t="n">
        <v>0</v>
      </c>
      <c r="AK8" t="n">
        <v>0.1</v>
      </c>
      <c r="AL8" t="n">
        <v>0.2</v>
      </c>
      <c r="AM8" t="n">
        <v>0.1</v>
      </c>
      <c r="AN8" t="n">
        <v>0.3</v>
      </c>
      <c r="AP8" t="n">
        <v>0.3</v>
      </c>
      <c r="AQ8" t="n">
        <v>0.8</v>
      </c>
      <c r="AR8" t="n">
        <v>1</v>
      </c>
      <c r="AT8" t="n">
        <v>0.8</v>
      </c>
      <c r="AV8" t="n">
        <v>0.8</v>
      </c>
      <c r="AW8" t="n">
        <v>1.8</v>
      </c>
      <c r="AX8" t="n">
        <v>1.4</v>
      </c>
      <c r="AY8" t="n">
        <v>0.3</v>
      </c>
      <c r="AZ8" t="n">
        <v>0.4</v>
      </c>
      <c r="BA8" t="n">
        <v>5</v>
      </c>
      <c r="BB8" t="n">
        <v>0.3</v>
      </c>
      <c r="BC8" t="n">
        <v>3</v>
      </c>
    </row>
    <row r="9">
      <c r="A9" t="inlineStr">
        <is>
          <t>08-01 13</t>
        </is>
      </c>
      <c r="B9" t="n">
        <v>0</v>
      </c>
      <c r="E9" t="n">
        <v>0.1</v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M9" t="n">
        <v>1.2</v>
      </c>
      <c r="O9" t="n">
        <v>1</v>
      </c>
      <c r="P9" t="n">
        <v>0</v>
      </c>
      <c r="Q9" t="n">
        <v>0.1</v>
      </c>
      <c r="U9" t="n">
        <v>0</v>
      </c>
      <c r="Y9" t="n">
        <v>0</v>
      </c>
      <c r="Z9" t="n">
        <v>0</v>
      </c>
      <c r="AA9" t="n">
        <v>0.5</v>
      </c>
      <c r="AC9" t="n">
        <v>0</v>
      </c>
      <c r="AE9" t="n">
        <v>0.2</v>
      </c>
      <c r="AI9" t="n">
        <v>0.2</v>
      </c>
      <c r="AK9" t="n">
        <v>0</v>
      </c>
      <c r="AO9" t="n">
        <v>0.1</v>
      </c>
      <c r="AQ9" t="n">
        <v>0.2</v>
      </c>
      <c r="AR9" t="n">
        <v>0</v>
      </c>
      <c r="AT9" t="n">
        <v>0.2</v>
      </c>
      <c r="AV9" t="n">
        <v>3</v>
      </c>
      <c r="AW9" t="n">
        <v>0.6</v>
      </c>
      <c r="AY9" t="n">
        <v>0</v>
      </c>
      <c r="BB9" t="n">
        <v>0</v>
      </c>
      <c r="BC9" t="n">
        <v>0</v>
      </c>
      <c r="BE9" t="n">
        <v>0.2</v>
      </c>
    </row>
    <row r="10">
      <c r="A10" t="inlineStr">
        <is>
          <t>08-01 19</t>
        </is>
      </c>
      <c r="B10" t="n">
        <v>33.5</v>
      </c>
      <c r="C10" t="n">
        <v>0</v>
      </c>
      <c r="D10" t="n">
        <v>2.5</v>
      </c>
      <c r="E10" t="n">
        <v>12.3</v>
      </c>
      <c r="G10" t="n">
        <v>3.5</v>
      </c>
      <c r="H10" t="n">
        <v>2</v>
      </c>
      <c r="J10" t="n">
        <v>48.7</v>
      </c>
      <c r="K10" t="n">
        <v>16.6</v>
      </c>
      <c r="M10" t="n">
        <v>3.5</v>
      </c>
      <c r="N10" t="n">
        <v>22</v>
      </c>
      <c r="O10" t="n">
        <v>3</v>
      </c>
      <c r="P10" t="n">
        <v>0.3</v>
      </c>
      <c r="Q10" t="n">
        <v>0.1</v>
      </c>
      <c r="R10" t="n">
        <v>0</v>
      </c>
      <c r="T10" t="n">
        <v>8.1</v>
      </c>
      <c r="U10" t="n">
        <v>1.5</v>
      </c>
      <c r="W10" t="n">
        <v>9.800000000000001</v>
      </c>
      <c r="X10" t="n">
        <v>0</v>
      </c>
      <c r="Y10" t="n">
        <v>0</v>
      </c>
      <c r="AA10" t="n">
        <v>2.7</v>
      </c>
      <c r="AC10" t="n">
        <v>0</v>
      </c>
      <c r="AD10" t="n">
        <v>3</v>
      </c>
      <c r="AE10" t="n">
        <v>0</v>
      </c>
      <c r="AI10" t="n">
        <v>4.5</v>
      </c>
      <c r="AK10" t="n">
        <v>7.4</v>
      </c>
      <c r="AL10" t="n">
        <v>6.2</v>
      </c>
      <c r="AN10" t="n">
        <v>0.9</v>
      </c>
      <c r="AO10" t="n">
        <v>13</v>
      </c>
      <c r="AP10" t="n">
        <v>16.9</v>
      </c>
      <c r="AT10" t="n">
        <v>0</v>
      </c>
      <c r="AV10" t="n">
        <v>2</v>
      </c>
      <c r="AW10" t="n">
        <v>2.9</v>
      </c>
      <c r="AX10" t="n">
        <v>5.2</v>
      </c>
      <c r="AY10" t="n">
        <v>2</v>
      </c>
      <c r="BB10" t="n">
        <v>1.4</v>
      </c>
      <c r="BC10" t="n">
        <v>0.1</v>
      </c>
      <c r="BD10" t="n">
        <v>12.7</v>
      </c>
    </row>
    <row r="11">
      <c r="A11" t="inlineStr">
        <is>
          <t>08-02 01</t>
        </is>
      </c>
      <c r="C11" t="n">
        <v>4.4</v>
      </c>
      <c r="E11" t="n">
        <v>9.1</v>
      </c>
      <c r="G11" t="n">
        <v>0.4</v>
      </c>
      <c r="H11" t="n">
        <v>3.2</v>
      </c>
      <c r="I11" t="n">
        <v>3.3</v>
      </c>
      <c r="J11" t="n">
        <v>3.2</v>
      </c>
      <c r="K11" t="n">
        <v>6.4</v>
      </c>
      <c r="L11" t="n">
        <v>5.7</v>
      </c>
      <c r="M11" t="n">
        <v>0.5</v>
      </c>
      <c r="N11" t="n">
        <v>0</v>
      </c>
      <c r="Q11" t="n">
        <v>3.2</v>
      </c>
      <c r="R11" t="n">
        <v>7.600000000000001</v>
      </c>
      <c r="U11" t="n">
        <v>18.4</v>
      </c>
      <c r="V11" t="n">
        <v>6</v>
      </c>
      <c r="X11" t="n">
        <v>26.7</v>
      </c>
      <c r="Y11" t="n">
        <v>8</v>
      </c>
      <c r="AA11" t="n">
        <v>0.7000000000000001</v>
      </c>
      <c r="AC11" t="n">
        <v>8</v>
      </c>
      <c r="AD11" t="n">
        <v>0</v>
      </c>
      <c r="AE11" t="n">
        <v>21.7</v>
      </c>
      <c r="AH11" t="n">
        <v>4</v>
      </c>
      <c r="AI11" t="n">
        <v>0.2</v>
      </c>
      <c r="AJ11" t="n">
        <v>7.3</v>
      </c>
      <c r="AK11" t="n">
        <v>0.5</v>
      </c>
      <c r="AL11" t="n">
        <v>6.100000000000001</v>
      </c>
      <c r="AM11" t="n">
        <v>35.3</v>
      </c>
      <c r="AN11" t="n">
        <v>7.2</v>
      </c>
      <c r="AO11" t="n">
        <v>5.8</v>
      </c>
      <c r="AP11" t="n">
        <v>16.4</v>
      </c>
      <c r="AQ11" t="n">
        <v>30</v>
      </c>
      <c r="AR11" t="n">
        <v>8.9</v>
      </c>
      <c r="AS11" t="n">
        <v>0.1</v>
      </c>
      <c r="AT11" t="n">
        <v>3.2</v>
      </c>
      <c r="AU11" t="n">
        <v>5.8</v>
      </c>
      <c r="AV11" t="n">
        <v>19.8</v>
      </c>
      <c r="AW11" t="n">
        <v>0.1</v>
      </c>
      <c r="AX11" t="n">
        <v>0.9</v>
      </c>
      <c r="BA11" t="n">
        <v>0.6</v>
      </c>
      <c r="BB11" t="n">
        <v>0.4</v>
      </c>
      <c r="BC11" t="n">
        <v>0</v>
      </c>
      <c r="BD11" t="n">
        <v>0.1</v>
      </c>
      <c r="BE11" t="n">
        <v>7.100000000000001</v>
      </c>
      <c r="BF11" t="n">
        <v>10.4</v>
      </c>
    </row>
    <row r="12">
      <c r="A12" t="inlineStr">
        <is>
          <t>08-02 07</t>
        </is>
      </c>
      <c r="B12" t="n">
        <v>0.9</v>
      </c>
      <c r="E12" t="n">
        <v>0.2</v>
      </c>
      <c r="F12" t="n">
        <v>0.1</v>
      </c>
      <c r="G12" t="n">
        <v>0.2</v>
      </c>
      <c r="H12" t="n">
        <v>7.3</v>
      </c>
      <c r="I12" t="n">
        <v>0.2</v>
      </c>
      <c r="J12" t="n">
        <v>0</v>
      </c>
      <c r="K12" t="n">
        <v>0.2</v>
      </c>
      <c r="M12" t="n">
        <v>4.2</v>
      </c>
      <c r="N12" t="n">
        <v>0</v>
      </c>
      <c r="P12" t="n">
        <v>0.1</v>
      </c>
      <c r="Q12" t="n">
        <v>0</v>
      </c>
      <c r="R12" t="n">
        <v>0</v>
      </c>
      <c r="U12" t="n">
        <v>3</v>
      </c>
      <c r="V12" t="n">
        <v>0.1</v>
      </c>
      <c r="X12" t="n">
        <v>1</v>
      </c>
      <c r="Y12" t="n">
        <v>0</v>
      </c>
      <c r="Z12" t="n">
        <v>0</v>
      </c>
      <c r="AA12" t="n">
        <v>0.3</v>
      </c>
      <c r="AC12" t="n">
        <v>0</v>
      </c>
      <c r="AE12" t="n">
        <v>0.2</v>
      </c>
      <c r="AK12" t="n">
        <v>0.2</v>
      </c>
      <c r="AM12" t="n">
        <v>1</v>
      </c>
      <c r="AN12" t="n">
        <v>3.3</v>
      </c>
      <c r="AP12" t="n">
        <v>0.1</v>
      </c>
      <c r="AQ12" t="n">
        <v>0.2</v>
      </c>
      <c r="AR12" t="n">
        <v>0.1</v>
      </c>
      <c r="AS12" t="n">
        <v>0.1</v>
      </c>
      <c r="AT12" t="n">
        <v>0.3</v>
      </c>
      <c r="AU12" t="n">
        <v>0.6</v>
      </c>
      <c r="AV12" t="n">
        <v>3.8</v>
      </c>
      <c r="AX12" t="n">
        <v>1.8</v>
      </c>
      <c r="AZ12" t="n">
        <v>0.2</v>
      </c>
      <c r="BA12" t="n">
        <v>0.1</v>
      </c>
      <c r="BE12" t="n">
        <v>0.3</v>
      </c>
    </row>
    <row r="13">
      <c r="A13" t="inlineStr">
        <is>
          <t>08-02 13</t>
        </is>
      </c>
      <c r="B13" t="n">
        <v>2</v>
      </c>
      <c r="C13" t="n">
        <v>10</v>
      </c>
      <c r="D13" t="n">
        <v>2.6</v>
      </c>
      <c r="E13" t="n">
        <v>12</v>
      </c>
      <c r="F13" t="n">
        <v>11.4</v>
      </c>
      <c r="G13" t="n">
        <v>57.3</v>
      </c>
      <c r="H13" t="n">
        <v>0</v>
      </c>
      <c r="I13" t="n">
        <v>17.9</v>
      </c>
      <c r="J13" t="n">
        <v>20</v>
      </c>
      <c r="K13" t="n">
        <v>9.300000000000001</v>
      </c>
      <c r="L13" t="n">
        <v>14.1</v>
      </c>
      <c r="M13" t="n">
        <v>15.5</v>
      </c>
      <c r="N13" t="n">
        <v>4</v>
      </c>
      <c r="O13" t="n">
        <v>34</v>
      </c>
      <c r="P13" t="n">
        <v>20.2</v>
      </c>
      <c r="Q13" t="n">
        <v>19</v>
      </c>
      <c r="R13" t="n">
        <v>10</v>
      </c>
      <c r="T13" t="n">
        <v>16.2</v>
      </c>
      <c r="U13" t="n">
        <v>0.8</v>
      </c>
      <c r="V13" t="n">
        <v>10.3</v>
      </c>
      <c r="W13" t="n">
        <v>2.3</v>
      </c>
      <c r="X13" t="n">
        <v>0</v>
      </c>
      <c r="Y13" t="n">
        <v>3</v>
      </c>
      <c r="Z13" t="n">
        <v>2.6</v>
      </c>
      <c r="AA13" t="n">
        <v>3</v>
      </c>
      <c r="AC13" t="n">
        <v>3.9</v>
      </c>
      <c r="AD13" t="n">
        <v>21</v>
      </c>
      <c r="AE13" t="n">
        <v>0</v>
      </c>
      <c r="AH13" t="n">
        <v>6.4</v>
      </c>
      <c r="AJ13" t="n">
        <v>7.7</v>
      </c>
      <c r="AK13" t="n">
        <v>23.8</v>
      </c>
      <c r="AL13" t="n">
        <v>10.6</v>
      </c>
      <c r="AM13" t="n">
        <v>0</v>
      </c>
      <c r="AN13" t="n">
        <v>1.5</v>
      </c>
      <c r="AO13" t="n">
        <v>19</v>
      </c>
      <c r="AP13" t="n">
        <v>2.7</v>
      </c>
      <c r="AR13" t="n">
        <v>3.2</v>
      </c>
      <c r="AS13" t="n">
        <v>2.1</v>
      </c>
      <c r="AT13" t="n">
        <v>21.3</v>
      </c>
      <c r="AU13" t="n">
        <v>5.8</v>
      </c>
      <c r="AV13" t="n">
        <v>0.5</v>
      </c>
      <c r="AW13" t="n">
        <v>4.5</v>
      </c>
      <c r="AX13" t="n">
        <v>3.3</v>
      </c>
      <c r="AY13" t="n">
        <v>1.5</v>
      </c>
      <c r="AZ13" t="n">
        <v>18.5</v>
      </c>
      <c r="BA13" t="n">
        <v>4.3</v>
      </c>
      <c r="BB13" t="n">
        <v>2.2</v>
      </c>
      <c r="BC13" t="n">
        <v>9.300000000000001</v>
      </c>
      <c r="BD13" t="n">
        <v>24.5</v>
      </c>
      <c r="BE13" t="n">
        <v>19.9</v>
      </c>
      <c r="BF13" t="n">
        <v>5</v>
      </c>
    </row>
    <row r="14">
      <c r="A14" t="inlineStr">
        <is>
          <t>07-03 19</t>
        </is>
      </c>
      <c r="H14" t="n">
        <v>2.8</v>
      </c>
      <c r="J14" t="n">
        <v>4</v>
      </c>
      <c r="K14" t="n">
        <v>18</v>
      </c>
      <c r="O14" t="n">
        <v>2.9</v>
      </c>
      <c r="P14" t="n">
        <v>0</v>
      </c>
      <c r="Q14" t="n">
        <v>0</v>
      </c>
      <c r="U14" t="n">
        <v>0</v>
      </c>
      <c r="V14" t="n">
        <v>2.9</v>
      </c>
      <c r="X14" t="n">
        <v>0</v>
      </c>
      <c r="Z14" t="n">
        <v>0</v>
      </c>
      <c r="AC14" t="n">
        <v>0</v>
      </c>
      <c r="AD14" t="n">
        <v>2</v>
      </c>
      <c r="AE14" t="n">
        <v>0</v>
      </c>
      <c r="AN14" t="n">
        <v>0</v>
      </c>
      <c r="AT14" t="n">
        <v>0</v>
      </c>
      <c r="AV14" t="n">
        <v>0</v>
      </c>
    </row>
    <row r="15">
      <c r="A15" t="inlineStr">
        <is>
          <t>07-04 01</t>
        </is>
      </c>
      <c r="B15" t="n">
        <v>0.1</v>
      </c>
      <c r="H15" t="n">
        <v>0</v>
      </c>
      <c r="Q15" t="n">
        <v>0</v>
      </c>
      <c r="U15" t="n">
        <v>0</v>
      </c>
      <c r="X15" t="n">
        <v>0</v>
      </c>
      <c r="Z15" t="n">
        <v>0</v>
      </c>
      <c r="AC15" t="n">
        <v>0</v>
      </c>
      <c r="AE15" t="n">
        <v>0</v>
      </c>
      <c r="AN15" t="n">
        <v>0</v>
      </c>
      <c r="AT15" t="n">
        <v>0</v>
      </c>
      <c r="AV15" t="n">
        <v>0</v>
      </c>
      <c r="AY15" t="n">
        <v>0</v>
      </c>
      <c r="BC15" t="n">
        <v>0</v>
      </c>
    </row>
    <row r="16">
      <c r="A16" t="inlineStr">
        <is>
          <t>07-04 07</t>
        </is>
      </c>
      <c r="H16" t="n">
        <v>0</v>
      </c>
      <c r="Q16" t="n">
        <v>0</v>
      </c>
      <c r="U16" t="n">
        <v>0</v>
      </c>
      <c r="X16" t="n">
        <v>0</v>
      </c>
      <c r="Z16" t="n">
        <v>0</v>
      </c>
      <c r="AC16" t="n">
        <v>0</v>
      </c>
      <c r="AE16" t="n">
        <v>0</v>
      </c>
      <c r="AN16" t="n">
        <v>0</v>
      </c>
      <c r="AT16" t="n">
        <v>0</v>
      </c>
      <c r="AV16" t="n">
        <v>0</v>
      </c>
    </row>
    <row r="17">
      <c r="A17" t="inlineStr">
        <is>
          <t>07-04 13</t>
        </is>
      </c>
      <c r="H17" t="n">
        <v>0</v>
      </c>
      <c r="Q17" t="n">
        <v>0</v>
      </c>
      <c r="U17" t="n">
        <v>0</v>
      </c>
      <c r="X17" t="n">
        <v>0</v>
      </c>
      <c r="Z17" t="n">
        <v>0</v>
      </c>
      <c r="AC17" t="n">
        <v>0</v>
      </c>
      <c r="AE17" t="n">
        <v>0</v>
      </c>
      <c r="AN17" t="n">
        <v>0</v>
      </c>
      <c r="AT17" t="n">
        <v>0</v>
      </c>
      <c r="AV17" t="n">
        <v>0</v>
      </c>
    </row>
    <row r="18">
      <c r="A18" t="inlineStr">
        <is>
          <t>07-04 19</t>
        </is>
      </c>
      <c r="H18" t="n">
        <v>0</v>
      </c>
      <c r="K18" t="n">
        <v>10</v>
      </c>
      <c r="M18" t="n">
        <v>0</v>
      </c>
      <c r="Q18" t="n">
        <v>0</v>
      </c>
      <c r="U18" t="n">
        <v>0</v>
      </c>
      <c r="X18" t="n">
        <v>0</v>
      </c>
      <c r="Z18" t="n">
        <v>0</v>
      </c>
      <c r="AC18" t="n">
        <v>0</v>
      </c>
      <c r="AE18" t="n">
        <v>0</v>
      </c>
      <c r="AN18" t="n">
        <v>0</v>
      </c>
      <c r="AT18" t="n">
        <v>0</v>
      </c>
      <c r="AV18" t="n">
        <v>0</v>
      </c>
    </row>
    <row r="19">
      <c r="A19" t="inlineStr">
        <is>
          <t>07-05 01</t>
        </is>
      </c>
      <c r="H19" t="n">
        <v>0</v>
      </c>
      <c r="M19" t="n">
        <v>21.3</v>
      </c>
      <c r="Q19" t="n">
        <v>0</v>
      </c>
      <c r="U19" t="n">
        <v>0</v>
      </c>
      <c r="X19" t="n">
        <v>0</v>
      </c>
      <c r="Z19" t="n">
        <v>0</v>
      </c>
      <c r="AC19" t="n">
        <v>0</v>
      </c>
      <c r="AE19" t="n">
        <v>0</v>
      </c>
      <c r="AL19" t="n">
        <v>0.3</v>
      </c>
      <c r="AN19" t="n">
        <v>0</v>
      </c>
      <c r="AT19" t="n">
        <v>0</v>
      </c>
      <c r="AV19" t="n">
        <v>0</v>
      </c>
      <c r="AY19" t="n">
        <v>0</v>
      </c>
      <c r="BC19" t="n">
        <v>0</v>
      </c>
    </row>
    <row r="20">
      <c r="A20" t="inlineStr">
        <is>
          <t>07-05 07</t>
        </is>
      </c>
      <c r="H20" t="n">
        <v>0</v>
      </c>
      <c r="Q20" t="n">
        <v>0</v>
      </c>
      <c r="U20" t="n">
        <v>0</v>
      </c>
      <c r="W20" t="n">
        <v>0.8</v>
      </c>
      <c r="X20" t="n">
        <v>0</v>
      </c>
      <c r="Z20" t="n">
        <v>0</v>
      </c>
      <c r="AC20" t="n">
        <v>0</v>
      </c>
      <c r="AE20" t="n">
        <v>0</v>
      </c>
      <c r="AN20" t="n">
        <v>0</v>
      </c>
      <c r="AV20" t="n">
        <v>0</v>
      </c>
      <c r="AY20" t="n">
        <v>0</v>
      </c>
    </row>
    <row r="21">
      <c r="A21" t="inlineStr">
        <is>
          <t>07-05 13</t>
        </is>
      </c>
      <c r="H21" t="n">
        <v>0</v>
      </c>
      <c r="Q21" t="n">
        <v>0</v>
      </c>
      <c r="U21" t="n">
        <v>0</v>
      </c>
      <c r="X21" t="n">
        <v>0</v>
      </c>
      <c r="Z21" t="n">
        <v>0</v>
      </c>
      <c r="AC21" t="n">
        <v>0</v>
      </c>
      <c r="AE21" t="n">
        <v>0</v>
      </c>
      <c r="AN21" t="n">
        <v>0</v>
      </c>
      <c r="AV21" t="n">
        <v>0</v>
      </c>
    </row>
    <row r="22">
      <c r="A22" t="inlineStr">
        <is>
          <t>07-05 19</t>
        </is>
      </c>
      <c r="B22" t="n">
        <v>4.5</v>
      </c>
      <c r="H22" t="n">
        <v>28.1</v>
      </c>
      <c r="K22" t="n">
        <v>2</v>
      </c>
      <c r="M22" t="n">
        <v>1.5</v>
      </c>
      <c r="Q22" t="n">
        <v>0</v>
      </c>
      <c r="U22" t="n">
        <v>0</v>
      </c>
      <c r="X22" t="n">
        <v>0</v>
      </c>
      <c r="Z22" t="n">
        <v>0</v>
      </c>
      <c r="AC22" t="n">
        <v>0</v>
      </c>
      <c r="AD22" t="n">
        <v>2</v>
      </c>
      <c r="AE22" t="n">
        <v>0</v>
      </c>
      <c r="AK22" t="n">
        <v>3.4</v>
      </c>
      <c r="AN22" t="n">
        <v>0</v>
      </c>
      <c r="AT22" t="n">
        <v>0</v>
      </c>
      <c r="AV22" t="n">
        <v>0</v>
      </c>
    </row>
    <row r="23">
      <c r="A23" t="inlineStr">
        <is>
          <t>07-06 01</t>
        </is>
      </c>
      <c r="B23" t="n">
        <v>5.5</v>
      </c>
      <c r="H23" t="n">
        <v>0.2</v>
      </c>
      <c r="M23" t="n">
        <v>1</v>
      </c>
      <c r="O23" t="n">
        <v>5.4</v>
      </c>
      <c r="U23" t="n">
        <v>0</v>
      </c>
      <c r="V23" t="n">
        <v>15.6</v>
      </c>
      <c r="X23" t="n">
        <v>0</v>
      </c>
      <c r="Z23" t="n">
        <v>0</v>
      </c>
      <c r="AC23" t="n">
        <v>0</v>
      </c>
      <c r="AD23" t="n">
        <v>2</v>
      </c>
      <c r="AE23" t="n">
        <v>0</v>
      </c>
      <c r="AK23" t="n">
        <v>4.5</v>
      </c>
      <c r="AL23" t="n">
        <v>0.1</v>
      </c>
      <c r="AN23" t="n">
        <v>0</v>
      </c>
      <c r="AQ23" t="n">
        <v>8.700000000000001</v>
      </c>
      <c r="AR23" t="n">
        <v>0</v>
      </c>
      <c r="AT23" t="n">
        <v>0</v>
      </c>
      <c r="AV23" t="n">
        <v>0</v>
      </c>
      <c r="BC23" t="n">
        <v>0</v>
      </c>
    </row>
    <row r="24">
      <c r="A24" t="inlineStr">
        <is>
          <t>07-06 07</t>
        </is>
      </c>
      <c r="H24" t="n">
        <v>0</v>
      </c>
      <c r="Q24" t="n">
        <v>0</v>
      </c>
      <c r="U24" t="n">
        <v>0</v>
      </c>
      <c r="X24" t="n">
        <v>0</v>
      </c>
      <c r="Z24" t="n">
        <v>0</v>
      </c>
      <c r="AC24" t="n">
        <v>0</v>
      </c>
      <c r="AE24" t="n">
        <v>0</v>
      </c>
      <c r="AK24" t="n">
        <v>4.5</v>
      </c>
      <c r="AV24" t="n">
        <v>0</v>
      </c>
    </row>
    <row r="25">
      <c r="A25" t="inlineStr">
        <is>
          <t>07-06 13</t>
        </is>
      </c>
      <c r="H25" t="n">
        <v>0</v>
      </c>
      <c r="Q25" t="n">
        <v>0</v>
      </c>
      <c r="U25" t="n">
        <v>0</v>
      </c>
      <c r="X25" t="n">
        <v>0</v>
      </c>
      <c r="Z25" t="n">
        <v>0</v>
      </c>
      <c r="AC25" t="n">
        <v>0</v>
      </c>
      <c r="AE25" t="n">
        <v>0</v>
      </c>
      <c r="AK25" t="n">
        <v>4.5</v>
      </c>
      <c r="AN25" t="n">
        <v>0</v>
      </c>
      <c r="AV25" t="n">
        <v>0</v>
      </c>
    </row>
    <row r="26">
      <c r="A26" t="inlineStr">
        <is>
          <t>07-06 19</t>
        </is>
      </c>
      <c r="H26" t="n">
        <v>0</v>
      </c>
      <c r="P26" t="n">
        <v>0</v>
      </c>
      <c r="Q26" t="n">
        <v>0</v>
      </c>
      <c r="U26" t="n">
        <v>0</v>
      </c>
      <c r="X26" t="n">
        <v>0</v>
      </c>
      <c r="Z26" t="n">
        <v>0</v>
      </c>
      <c r="AC26" t="n">
        <v>0</v>
      </c>
      <c r="AE26" t="n">
        <v>0</v>
      </c>
      <c r="AK26" t="n">
        <v>4.5</v>
      </c>
      <c r="AN26" t="n">
        <v>0</v>
      </c>
      <c r="AT26" t="n">
        <v>0</v>
      </c>
      <c r="AV26" t="n">
        <v>0</v>
      </c>
    </row>
    <row r="27">
      <c r="A27" t="inlineStr">
        <is>
          <t>07-07 01</t>
        </is>
      </c>
      <c r="H27" t="n">
        <v>0</v>
      </c>
      <c r="P27" t="n">
        <v>0</v>
      </c>
      <c r="Q27" t="n">
        <v>0</v>
      </c>
      <c r="U27" t="n">
        <v>0</v>
      </c>
      <c r="V27" t="n">
        <v>20.7</v>
      </c>
      <c r="X27" t="n">
        <v>0</v>
      </c>
      <c r="Z27" t="n">
        <v>0</v>
      </c>
      <c r="AC27" t="n">
        <v>0</v>
      </c>
      <c r="AE27" t="n">
        <v>0</v>
      </c>
      <c r="AN27" t="n">
        <v>0</v>
      </c>
      <c r="AQ27" t="n">
        <v>24</v>
      </c>
      <c r="AT27" t="n">
        <v>0</v>
      </c>
      <c r="AV27" t="n">
        <v>0</v>
      </c>
      <c r="AY27" t="n">
        <v>0</v>
      </c>
      <c r="BC27" t="n">
        <v>0</v>
      </c>
    </row>
    <row r="28">
      <c r="A28" t="inlineStr">
        <is>
          <t>07-07 07</t>
        </is>
      </c>
      <c r="H28" t="n">
        <v>0</v>
      </c>
      <c r="P28" t="n">
        <v>0</v>
      </c>
      <c r="Q28" t="n">
        <v>0</v>
      </c>
      <c r="X28" t="n">
        <v>0</v>
      </c>
      <c r="Z28" t="n">
        <v>0</v>
      </c>
      <c r="AC28" t="n">
        <v>0</v>
      </c>
      <c r="AE28" t="n">
        <v>0</v>
      </c>
      <c r="AV28" t="n">
        <v>0</v>
      </c>
    </row>
    <row r="29">
      <c r="A29" t="inlineStr">
        <is>
          <t>07-07 13</t>
        </is>
      </c>
      <c r="H29" t="n">
        <v>0</v>
      </c>
      <c r="P29" t="n">
        <v>0</v>
      </c>
      <c r="U29" t="n">
        <v>0</v>
      </c>
      <c r="X29" t="n">
        <v>0</v>
      </c>
      <c r="Z29" t="n">
        <v>0</v>
      </c>
      <c r="AC29" t="n">
        <v>0</v>
      </c>
      <c r="AE29" t="n">
        <v>0</v>
      </c>
      <c r="AN29" t="n">
        <v>0</v>
      </c>
      <c r="AV29" t="n">
        <v>0</v>
      </c>
    </row>
    <row r="30">
      <c r="A30" t="inlineStr">
        <is>
          <t>07-07 19</t>
        </is>
      </c>
      <c r="H30" t="n">
        <v>0</v>
      </c>
      <c r="Q30" t="n">
        <v>0</v>
      </c>
      <c r="U30" t="n">
        <v>0</v>
      </c>
      <c r="X30" t="n">
        <v>0</v>
      </c>
      <c r="Z30" t="n">
        <v>0</v>
      </c>
      <c r="AC30" t="n">
        <v>0</v>
      </c>
      <c r="AE30" t="n">
        <v>0</v>
      </c>
      <c r="AN30" t="n">
        <v>0</v>
      </c>
      <c r="AT30" t="n">
        <v>0</v>
      </c>
      <c r="AV30" t="n">
        <v>0</v>
      </c>
    </row>
    <row r="31">
      <c r="A31" t="inlineStr">
        <is>
          <t>07-08 01</t>
        </is>
      </c>
      <c r="H31" t="n">
        <v>0</v>
      </c>
      <c r="Q31" t="n">
        <v>0</v>
      </c>
      <c r="U31" t="n">
        <v>0</v>
      </c>
      <c r="X31" t="n">
        <v>0</v>
      </c>
      <c r="Z31" t="n">
        <v>0</v>
      </c>
      <c r="AC31" t="n">
        <v>0</v>
      </c>
      <c r="AE31" t="n">
        <v>0</v>
      </c>
      <c r="AN31" t="n">
        <v>0</v>
      </c>
      <c r="AT31" t="n">
        <v>0</v>
      </c>
      <c r="AV31" t="n">
        <v>0</v>
      </c>
      <c r="AY31" t="n">
        <v>0</v>
      </c>
      <c r="BC31" t="n">
        <v>0</v>
      </c>
    </row>
    <row r="32">
      <c r="A32" t="inlineStr">
        <is>
          <t>07-08 07</t>
        </is>
      </c>
      <c r="H32" t="n">
        <v>0</v>
      </c>
      <c r="K32" t="n">
        <v>5</v>
      </c>
      <c r="Q32" t="n">
        <v>0</v>
      </c>
      <c r="U32" t="n">
        <v>0</v>
      </c>
      <c r="X32" t="n">
        <v>0</v>
      </c>
      <c r="Z32" t="n">
        <v>0</v>
      </c>
      <c r="AC32" t="n">
        <v>0</v>
      </c>
      <c r="AE32" t="n">
        <v>0</v>
      </c>
      <c r="AN32" t="n">
        <v>0</v>
      </c>
      <c r="AV32" t="n">
        <v>0</v>
      </c>
    </row>
    <row r="33">
      <c r="A33" t="inlineStr">
        <is>
          <t>07-08 13</t>
        </is>
      </c>
      <c r="H33" t="n">
        <v>0</v>
      </c>
      <c r="M33" t="n">
        <v>3.9</v>
      </c>
      <c r="U33" t="n">
        <v>0</v>
      </c>
      <c r="X33" t="n">
        <v>0</v>
      </c>
      <c r="Z33" t="n">
        <v>0</v>
      </c>
      <c r="AC33" t="n">
        <v>0</v>
      </c>
      <c r="AE33" t="n">
        <v>0</v>
      </c>
      <c r="AV33" t="n">
        <v>0</v>
      </c>
    </row>
    <row r="34">
      <c r="A34" t="inlineStr">
        <is>
          <t>07-08 19</t>
        </is>
      </c>
      <c r="H34" t="n">
        <v>0</v>
      </c>
      <c r="Q34" t="n">
        <v>0</v>
      </c>
      <c r="U34" t="n">
        <v>0</v>
      </c>
      <c r="X34" t="n">
        <v>0</v>
      </c>
      <c r="Z34" t="n">
        <v>0</v>
      </c>
      <c r="AC34" t="n">
        <v>0</v>
      </c>
      <c r="AE34" t="n">
        <v>1.9</v>
      </c>
      <c r="AT34" t="n">
        <v>0</v>
      </c>
      <c r="AV34" t="n">
        <v>0</v>
      </c>
    </row>
    <row r="35">
      <c r="A35" t="inlineStr">
        <is>
          <t>07-09 01</t>
        </is>
      </c>
      <c r="B35" t="n">
        <v>2</v>
      </c>
      <c r="F35" t="n">
        <v>0</v>
      </c>
      <c r="J35" t="n">
        <v>51.2</v>
      </c>
      <c r="K35" t="n">
        <v>19</v>
      </c>
      <c r="L35" t="n">
        <v>3</v>
      </c>
      <c r="M35" t="n">
        <v>18.7</v>
      </c>
      <c r="O35" t="n">
        <v>75</v>
      </c>
      <c r="Q35" t="n">
        <v>0</v>
      </c>
      <c r="U35" t="n">
        <v>14.6</v>
      </c>
      <c r="W35" t="n">
        <v>4.600000000000001</v>
      </c>
      <c r="X35" t="n">
        <v>0</v>
      </c>
      <c r="AC35" t="n">
        <v>0</v>
      </c>
      <c r="AD35" t="n">
        <v>95</v>
      </c>
      <c r="AE35" t="n">
        <v>0</v>
      </c>
      <c r="AK35" t="n">
        <v>1.3</v>
      </c>
      <c r="AM35" t="n">
        <v>34.4</v>
      </c>
      <c r="AO35" t="n">
        <v>21.2</v>
      </c>
      <c r="AQ35" t="n">
        <v>97.3</v>
      </c>
      <c r="AR35" t="n">
        <v>0</v>
      </c>
      <c r="AT35" t="n">
        <v>0</v>
      </c>
      <c r="AV35" t="n">
        <v>0</v>
      </c>
      <c r="AY35" t="n">
        <v>0</v>
      </c>
      <c r="BB35" t="n">
        <v>0</v>
      </c>
      <c r="BC35" t="n">
        <v>0</v>
      </c>
      <c r="BE35" t="n">
        <v>0.2</v>
      </c>
    </row>
    <row r="36">
      <c r="A36" t="inlineStr">
        <is>
          <t>07-09 07</t>
        </is>
      </c>
      <c r="K36" t="n">
        <v>1</v>
      </c>
      <c r="M36" t="n">
        <v>0</v>
      </c>
      <c r="Q36" t="n">
        <v>0</v>
      </c>
      <c r="U36" t="n">
        <v>0</v>
      </c>
      <c r="W36" t="n">
        <v>0.4</v>
      </c>
      <c r="X36" t="n">
        <v>0</v>
      </c>
      <c r="Z36" t="n">
        <v>0</v>
      </c>
      <c r="AC36" t="n">
        <v>0</v>
      </c>
      <c r="AD36" t="n">
        <v>0</v>
      </c>
      <c r="AE36" t="n">
        <v>0</v>
      </c>
      <c r="AK36" t="n">
        <v>1.3</v>
      </c>
      <c r="AV36" t="n">
        <v>0</v>
      </c>
      <c r="AY36" t="n">
        <v>0</v>
      </c>
      <c r="BB36" t="n">
        <v>0</v>
      </c>
    </row>
    <row r="37">
      <c r="A37" t="inlineStr">
        <is>
          <t>07-09 13</t>
        </is>
      </c>
      <c r="Q37" t="n">
        <v>0</v>
      </c>
      <c r="U37" t="n">
        <v>0</v>
      </c>
      <c r="X37" t="n">
        <v>0</v>
      </c>
      <c r="Z37" t="n">
        <v>0</v>
      </c>
      <c r="AC37" t="n">
        <v>0</v>
      </c>
      <c r="AE37" t="n">
        <v>0</v>
      </c>
      <c r="AK37" t="n">
        <v>1.3</v>
      </c>
      <c r="AV37" t="n">
        <v>0</v>
      </c>
    </row>
    <row r="38">
      <c r="A38" t="inlineStr">
        <is>
          <t>07-09 19</t>
        </is>
      </c>
      <c r="E38" t="n">
        <v>0</v>
      </c>
      <c r="F38" t="n">
        <v>0.8</v>
      </c>
      <c r="G38" t="n">
        <v>42.3</v>
      </c>
      <c r="H38" t="n">
        <v>28</v>
      </c>
      <c r="I38" t="n">
        <v>3.7</v>
      </c>
      <c r="J38" t="n">
        <v>30</v>
      </c>
      <c r="N38" t="n">
        <v>0</v>
      </c>
      <c r="P38" t="n">
        <v>10.7</v>
      </c>
      <c r="Q38" t="n">
        <v>0</v>
      </c>
      <c r="R38" t="n">
        <v>0.4</v>
      </c>
      <c r="T38" t="n">
        <v>12</v>
      </c>
      <c r="U38" t="n">
        <v>6.100000000000001</v>
      </c>
      <c r="X38" t="n">
        <v>3.5</v>
      </c>
      <c r="Y38" t="n">
        <v>8.6</v>
      </c>
      <c r="Z38" t="n">
        <v>41.2</v>
      </c>
      <c r="AC38" t="n">
        <v>0</v>
      </c>
      <c r="AE38" t="n">
        <v>0</v>
      </c>
      <c r="AI38" t="n">
        <v>6.3</v>
      </c>
      <c r="AK38" t="n">
        <v>9.700000000000001</v>
      </c>
      <c r="AT38" t="n">
        <v>0</v>
      </c>
      <c r="AV38" t="n">
        <v>16.2</v>
      </c>
    </row>
    <row r="39">
      <c r="A39" t="inlineStr">
        <is>
          <t>07-10 01</t>
        </is>
      </c>
      <c r="B39" t="n">
        <v>0.1</v>
      </c>
      <c r="J39" t="n">
        <v>5</v>
      </c>
      <c r="M39" t="n">
        <v>2</v>
      </c>
      <c r="Q39" t="n">
        <v>0</v>
      </c>
      <c r="U39" t="n">
        <v>0</v>
      </c>
      <c r="X39" t="n">
        <v>0</v>
      </c>
      <c r="Z39" t="n">
        <v>3.9</v>
      </c>
      <c r="AC39" t="n">
        <v>0</v>
      </c>
      <c r="AE39" t="n">
        <v>0</v>
      </c>
      <c r="AH39" t="n">
        <v>0.1</v>
      </c>
      <c r="AK39" t="n">
        <v>0.1</v>
      </c>
      <c r="AM39" t="n">
        <v>2.7</v>
      </c>
      <c r="AO39" t="n">
        <v>0.6</v>
      </c>
      <c r="AR39" t="n">
        <v>0</v>
      </c>
      <c r="AT39" t="n">
        <v>1</v>
      </c>
      <c r="AV39" t="n">
        <v>0</v>
      </c>
      <c r="BB39" t="n">
        <v>0.1</v>
      </c>
      <c r="BC39" t="n">
        <v>0.6</v>
      </c>
      <c r="BD39" t="n">
        <v>1.2</v>
      </c>
      <c r="BF39" t="n">
        <v>5.2</v>
      </c>
    </row>
    <row r="40">
      <c r="A40" t="inlineStr">
        <is>
          <t>07-10 07</t>
        </is>
      </c>
      <c r="H40" t="n">
        <v>0</v>
      </c>
      <c r="Q40" t="n">
        <v>0</v>
      </c>
      <c r="U40" t="n">
        <v>0</v>
      </c>
      <c r="X40" t="n">
        <v>0</v>
      </c>
      <c r="Z40" t="n">
        <v>0</v>
      </c>
      <c r="AC40" t="n">
        <v>0</v>
      </c>
      <c r="AE40" t="n">
        <v>0</v>
      </c>
      <c r="AK40" t="n">
        <v>0.1</v>
      </c>
      <c r="AV40" t="n">
        <v>0</v>
      </c>
      <c r="BC40" t="n">
        <v>0.6</v>
      </c>
      <c r="BD40" t="n">
        <v>1.2</v>
      </c>
    </row>
    <row r="41">
      <c r="A41" t="inlineStr">
        <is>
          <t>07-10 13</t>
        </is>
      </c>
      <c r="H41" t="n">
        <v>0</v>
      </c>
      <c r="P41" t="n">
        <v>0</v>
      </c>
      <c r="Q41" t="n">
        <v>0</v>
      </c>
      <c r="U41" t="n">
        <v>0</v>
      </c>
      <c r="X41" t="n">
        <v>0</v>
      </c>
      <c r="Z41" t="n">
        <v>0</v>
      </c>
      <c r="AC41" t="n">
        <v>0</v>
      </c>
      <c r="AE41" t="n">
        <v>0</v>
      </c>
      <c r="AK41" t="n">
        <v>0.1</v>
      </c>
      <c r="AV41" t="n">
        <v>0</v>
      </c>
      <c r="BC41" t="n">
        <v>0.6</v>
      </c>
      <c r="BD41" t="n">
        <v>1.2</v>
      </c>
    </row>
    <row r="42">
      <c r="A42" t="inlineStr">
        <is>
          <t>07-10 19</t>
        </is>
      </c>
      <c r="B42" t="n">
        <v>0</v>
      </c>
      <c r="G42" t="n">
        <v>2.1</v>
      </c>
      <c r="H42" t="n">
        <v>0</v>
      </c>
      <c r="P42" t="n">
        <v>12.2</v>
      </c>
      <c r="Q42" t="n">
        <v>0</v>
      </c>
      <c r="T42" t="n">
        <v>22.7</v>
      </c>
      <c r="U42" t="n">
        <v>0</v>
      </c>
      <c r="W42" t="n">
        <v>1</v>
      </c>
      <c r="X42" t="n">
        <v>1</v>
      </c>
      <c r="Z42" t="n">
        <v>0</v>
      </c>
      <c r="AC42" t="n">
        <v>0</v>
      </c>
      <c r="AE42" t="n">
        <v>0</v>
      </c>
      <c r="AI42" t="n">
        <v>0.9</v>
      </c>
      <c r="AK42" t="n">
        <v>0.1</v>
      </c>
      <c r="AV42" t="n">
        <v>0</v>
      </c>
      <c r="BC42" t="n">
        <v>0.6</v>
      </c>
    </row>
    <row r="43">
      <c r="A43" t="inlineStr">
        <is>
          <t>07-11 01</t>
        </is>
      </c>
      <c r="H43" t="n">
        <v>0</v>
      </c>
      <c r="P43" t="n">
        <v>0</v>
      </c>
      <c r="Q43" t="n">
        <v>0</v>
      </c>
      <c r="U43" t="n">
        <v>0</v>
      </c>
      <c r="V43" t="n">
        <v>6.8</v>
      </c>
      <c r="X43" t="n">
        <v>0</v>
      </c>
      <c r="Z43" t="n">
        <v>0</v>
      </c>
      <c r="AC43" t="n">
        <v>0</v>
      </c>
      <c r="AE43" t="n">
        <v>0</v>
      </c>
      <c r="AQ43" t="n">
        <v>2.6</v>
      </c>
      <c r="AT43" t="n">
        <v>0</v>
      </c>
      <c r="AV43" t="n">
        <v>0</v>
      </c>
      <c r="AY43" t="n">
        <v>0</v>
      </c>
      <c r="BC43" t="n">
        <v>0</v>
      </c>
    </row>
    <row r="44">
      <c r="A44" t="inlineStr">
        <is>
          <t>07-11 07</t>
        </is>
      </c>
      <c r="H44" t="n">
        <v>0</v>
      </c>
      <c r="P44" t="n">
        <v>0</v>
      </c>
      <c r="Q44" t="n">
        <v>0</v>
      </c>
      <c r="U44" t="n">
        <v>0</v>
      </c>
      <c r="X44" t="n">
        <v>0</v>
      </c>
      <c r="Z44" t="n">
        <v>0</v>
      </c>
      <c r="AC44" t="n">
        <v>0</v>
      </c>
      <c r="AE44" t="n">
        <v>0</v>
      </c>
      <c r="AV44" t="n">
        <v>0</v>
      </c>
    </row>
    <row r="45">
      <c r="A45" t="inlineStr">
        <is>
          <t>07-11 13</t>
        </is>
      </c>
      <c r="H45" t="n">
        <v>0</v>
      </c>
      <c r="P45" t="n">
        <v>0</v>
      </c>
      <c r="Q45" t="n">
        <v>0</v>
      </c>
      <c r="U45" t="n">
        <v>0</v>
      </c>
      <c r="X45" t="n">
        <v>0</v>
      </c>
      <c r="Z45" t="n">
        <v>0</v>
      </c>
      <c r="AC45" t="n">
        <v>0</v>
      </c>
      <c r="AE45" t="n">
        <v>0</v>
      </c>
      <c r="AV45" t="n">
        <v>0</v>
      </c>
    </row>
    <row r="46">
      <c r="A46" t="inlineStr">
        <is>
          <t>07-11 19</t>
        </is>
      </c>
      <c r="H46" t="n">
        <v>0</v>
      </c>
      <c r="K46" t="n">
        <v>0</v>
      </c>
      <c r="P46" t="n">
        <v>0</v>
      </c>
      <c r="Q46" t="n">
        <v>0</v>
      </c>
      <c r="U46" t="n">
        <v>0</v>
      </c>
      <c r="V46" t="n">
        <v>18.7</v>
      </c>
      <c r="W46" t="n">
        <v>21.1</v>
      </c>
      <c r="X46" t="n">
        <v>0</v>
      </c>
      <c r="Z46" t="n">
        <v>0</v>
      </c>
      <c r="AC46" t="n">
        <v>0</v>
      </c>
      <c r="AE46" t="n">
        <v>0</v>
      </c>
      <c r="AV46" t="n">
        <v>11.5</v>
      </c>
    </row>
    <row r="47">
      <c r="A47" t="inlineStr">
        <is>
          <t>07-12 01</t>
        </is>
      </c>
      <c r="H47" t="n">
        <v>0</v>
      </c>
      <c r="P47" t="n">
        <v>0</v>
      </c>
      <c r="U47" t="n">
        <v>0</v>
      </c>
      <c r="X47" t="n">
        <v>0</v>
      </c>
      <c r="Z47" t="n">
        <v>0</v>
      </c>
      <c r="AC47" t="n">
        <v>0</v>
      </c>
      <c r="AE47" t="n">
        <v>0</v>
      </c>
      <c r="AT47" t="n">
        <v>0</v>
      </c>
      <c r="AV47" t="n">
        <v>0</v>
      </c>
      <c r="AY47" t="n">
        <v>0</v>
      </c>
      <c r="BC47" t="n">
        <v>0</v>
      </c>
    </row>
    <row r="48">
      <c r="A48" t="inlineStr">
        <is>
          <t>07-12 07</t>
        </is>
      </c>
      <c r="H48" t="n">
        <v>0</v>
      </c>
      <c r="P48" t="n">
        <v>0</v>
      </c>
      <c r="Q48" t="n">
        <v>0</v>
      </c>
      <c r="U48" t="n">
        <v>0</v>
      </c>
      <c r="X48" t="n">
        <v>0</v>
      </c>
      <c r="Z48" t="n">
        <v>0</v>
      </c>
      <c r="AC48" t="n">
        <v>0</v>
      </c>
      <c r="AE48" t="n">
        <v>0</v>
      </c>
      <c r="AV48" t="n">
        <v>0</v>
      </c>
    </row>
    <row r="49">
      <c r="A49" t="inlineStr">
        <is>
          <t>07-12 13</t>
        </is>
      </c>
      <c r="H49" t="n">
        <v>0</v>
      </c>
      <c r="U49" t="n">
        <v>0</v>
      </c>
      <c r="X49" t="n">
        <v>0</v>
      </c>
      <c r="Z49" t="n">
        <v>0</v>
      </c>
      <c r="AC49" t="n">
        <v>0</v>
      </c>
      <c r="AE49" t="n">
        <v>0</v>
      </c>
      <c r="AV49" t="n">
        <v>0</v>
      </c>
    </row>
    <row r="50">
      <c r="A50" t="inlineStr">
        <is>
          <t>07-12 19</t>
        </is>
      </c>
      <c r="C50" t="n">
        <v>4</v>
      </c>
      <c r="E50" t="n">
        <v>2.5</v>
      </c>
      <c r="H50" t="n">
        <v>0</v>
      </c>
      <c r="Q50" t="n">
        <v>0</v>
      </c>
      <c r="U50" t="n">
        <v>0</v>
      </c>
      <c r="W50" t="n">
        <v>0.5</v>
      </c>
      <c r="X50" t="n">
        <v>0</v>
      </c>
      <c r="Z50" t="n">
        <v>0</v>
      </c>
      <c r="AE50" t="n">
        <v>0</v>
      </c>
      <c r="AL50" t="n">
        <v>10.1</v>
      </c>
      <c r="AV50" t="n">
        <v>0</v>
      </c>
    </row>
    <row r="51">
      <c r="A51" t="inlineStr">
        <is>
          <t>07-13 01</t>
        </is>
      </c>
      <c r="F51" t="n">
        <v>0</v>
      </c>
      <c r="H51" t="n">
        <v>5</v>
      </c>
      <c r="O51" t="n">
        <v>8.5</v>
      </c>
      <c r="U51" t="n">
        <v>0</v>
      </c>
      <c r="V51" t="n">
        <v>7.600000000000001</v>
      </c>
      <c r="X51" t="n">
        <v>0</v>
      </c>
      <c r="Z51" t="n">
        <v>0</v>
      </c>
      <c r="AC51" t="n">
        <v>0</v>
      </c>
      <c r="AD51" t="n">
        <v>31.5</v>
      </c>
      <c r="AE51" t="n">
        <v>0</v>
      </c>
      <c r="AH51" t="n">
        <v>14.4</v>
      </c>
      <c r="AQ51" t="n">
        <v>6.8</v>
      </c>
      <c r="AR51" t="n">
        <v>0</v>
      </c>
      <c r="AU51" t="n">
        <v>3.4</v>
      </c>
      <c r="AV51" t="n">
        <v>0</v>
      </c>
      <c r="AY51" t="n">
        <v>0</v>
      </c>
      <c r="BC51" t="n">
        <v>0</v>
      </c>
    </row>
    <row r="52">
      <c r="A52" t="inlineStr">
        <is>
          <t>07-13 07</t>
        </is>
      </c>
      <c r="H52" t="n">
        <v>0</v>
      </c>
      <c r="Q52" t="n">
        <v>0</v>
      </c>
      <c r="U52" t="n">
        <v>0</v>
      </c>
      <c r="X52" t="n">
        <v>0</v>
      </c>
      <c r="Z52" t="n">
        <v>0</v>
      </c>
      <c r="AC52" t="n">
        <v>0</v>
      </c>
      <c r="AD52" t="n">
        <v>31.5</v>
      </c>
      <c r="AE52" t="n">
        <v>0</v>
      </c>
      <c r="AV52" t="n">
        <v>0</v>
      </c>
      <c r="BB52" t="n">
        <v>2.5</v>
      </c>
    </row>
    <row r="53">
      <c r="A53" t="inlineStr">
        <is>
          <t>07-13 13</t>
        </is>
      </c>
      <c r="H53" t="n">
        <v>0</v>
      </c>
      <c r="U53" t="n">
        <v>0</v>
      </c>
      <c r="X53" t="n">
        <v>0</v>
      </c>
      <c r="Z53" t="n">
        <v>0</v>
      </c>
      <c r="AC53" t="n">
        <v>0</v>
      </c>
      <c r="AE53" t="n">
        <v>0</v>
      </c>
    </row>
    <row r="54">
      <c r="A54" t="inlineStr">
        <is>
          <t>07-13 19</t>
        </is>
      </c>
      <c r="G54" t="n">
        <v>24.4</v>
      </c>
      <c r="H54" t="n">
        <v>0</v>
      </c>
      <c r="Q54" t="n">
        <v>0</v>
      </c>
      <c r="U54" t="n">
        <v>0</v>
      </c>
      <c r="Z54" t="n">
        <v>0</v>
      </c>
      <c r="AC54" t="n">
        <v>42.9</v>
      </c>
      <c r="AE54" t="n">
        <v>0</v>
      </c>
      <c r="AL54" t="n">
        <v>44.9</v>
      </c>
    </row>
    <row r="55">
      <c r="A55" t="inlineStr">
        <is>
          <t>07-14 01</t>
        </is>
      </c>
      <c r="H55" t="n">
        <v>0</v>
      </c>
      <c r="Q55" t="n">
        <v>0</v>
      </c>
      <c r="U55" t="n">
        <v>0</v>
      </c>
      <c r="X55" t="n">
        <v>0</v>
      </c>
      <c r="Z55" t="n">
        <v>0</v>
      </c>
      <c r="AC55" t="n">
        <v>0</v>
      </c>
      <c r="AE55" t="n">
        <v>0</v>
      </c>
      <c r="AO55" t="n">
        <v>13.4</v>
      </c>
      <c r="AR55" t="n">
        <v>0</v>
      </c>
      <c r="AY55" t="n">
        <v>0</v>
      </c>
      <c r="BC55" t="n">
        <v>0</v>
      </c>
    </row>
    <row r="56">
      <c r="A56" t="inlineStr">
        <is>
          <t>07-14 07</t>
        </is>
      </c>
      <c r="H56" t="n">
        <v>0</v>
      </c>
      <c r="Q56" t="n">
        <v>0</v>
      </c>
      <c r="U56" t="n">
        <v>0</v>
      </c>
      <c r="X56" t="n">
        <v>0</v>
      </c>
      <c r="Z56" t="n">
        <v>0</v>
      </c>
      <c r="AC56" t="n">
        <v>0</v>
      </c>
      <c r="AE56" t="n">
        <v>0</v>
      </c>
      <c r="AV56" t="n">
        <v>0</v>
      </c>
    </row>
    <row r="57">
      <c r="A57" t="inlineStr">
        <is>
          <t>07-14 13</t>
        </is>
      </c>
      <c r="H57" t="n">
        <v>0</v>
      </c>
      <c r="Q57" t="n">
        <v>0</v>
      </c>
      <c r="U57" t="n">
        <v>0</v>
      </c>
      <c r="X57" t="n">
        <v>0</v>
      </c>
      <c r="Z57" t="n">
        <v>0</v>
      </c>
      <c r="AC57" t="n">
        <v>0</v>
      </c>
      <c r="AE57" t="n">
        <v>0</v>
      </c>
    </row>
    <row r="58">
      <c r="A58" t="inlineStr">
        <is>
          <t>07-14 19</t>
        </is>
      </c>
      <c r="B58" t="n">
        <v>22.3</v>
      </c>
      <c r="D58" t="n">
        <v>0.1</v>
      </c>
      <c r="F58" t="n">
        <v>25.5</v>
      </c>
      <c r="G58" t="n">
        <v>9.300000000000001</v>
      </c>
      <c r="H58" t="n">
        <v>64</v>
      </c>
      <c r="J58" t="n">
        <v>23</v>
      </c>
      <c r="K58" t="n">
        <v>5</v>
      </c>
      <c r="L58" t="n">
        <v>7</v>
      </c>
      <c r="O58" t="n">
        <v>8</v>
      </c>
      <c r="Q58" t="n">
        <v>0</v>
      </c>
      <c r="U58" t="n">
        <v>0</v>
      </c>
      <c r="V58" t="n">
        <v>22.4</v>
      </c>
      <c r="X58" t="n">
        <v>0</v>
      </c>
      <c r="Z58" t="n">
        <v>24.5</v>
      </c>
      <c r="AC58" t="n">
        <v>0</v>
      </c>
      <c r="AD58" t="n">
        <v>45</v>
      </c>
      <c r="AE58" t="n">
        <v>1.3</v>
      </c>
      <c r="AH58" t="n">
        <v>1.4</v>
      </c>
      <c r="AJ58" t="n">
        <v>1</v>
      </c>
      <c r="AK58" t="n">
        <v>21.7</v>
      </c>
      <c r="AV58" t="n">
        <v>0</v>
      </c>
    </row>
    <row r="59">
      <c r="A59" t="inlineStr">
        <is>
          <t>07-15 01</t>
        </is>
      </c>
      <c r="H59" t="n">
        <v>0</v>
      </c>
      <c r="Q59" t="n">
        <v>0</v>
      </c>
      <c r="U59" t="n">
        <v>0</v>
      </c>
      <c r="X59" t="n">
        <v>0</v>
      </c>
      <c r="Z59" t="n">
        <v>0</v>
      </c>
      <c r="AC59" t="n">
        <v>0</v>
      </c>
      <c r="AE59" t="n">
        <v>0</v>
      </c>
      <c r="AK59" t="n">
        <v>0.1</v>
      </c>
      <c r="AV59" t="n">
        <v>0</v>
      </c>
      <c r="AY59" t="n">
        <v>0</v>
      </c>
      <c r="BC59" t="n">
        <v>0</v>
      </c>
    </row>
    <row r="60">
      <c r="A60" t="inlineStr">
        <is>
          <t>07-15 07</t>
        </is>
      </c>
      <c r="H60" t="n">
        <v>0</v>
      </c>
      <c r="Q60" t="n">
        <v>0</v>
      </c>
      <c r="U60" t="n">
        <v>0</v>
      </c>
      <c r="X60" t="n">
        <v>0</v>
      </c>
      <c r="Z60" t="n">
        <v>0</v>
      </c>
      <c r="AC60" t="n">
        <v>0</v>
      </c>
      <c r="AE60" t="n">
        <v>0</v>
      </c>
      <c r="AV60" t="n">
        <v>0</v>
      </c>
    </row>
    <row r="61">
      <c r="A61" t="inlineStr">
        <is>
          <t>07-15 13</t>
        </is>
      </c>
      <c r="H61" t="n">
        <v>0</v>
      </c>
      <c r="N61" t="n">
        <v>0</v>
      </c>
      <c r="Q61" t="n">
        <v>0</v>
      </c>
      <c r="U61" t="n">
        <v>0</v>
      </c>
      <c r="X61" t="n">
        <v>0</v>
      </c>
      <c r="Z61" t="n">
        <v>0</v>
      </c>
      <c r="AC61" t="n">
        <v>0</v>
      </c>
      <c r="AE61" t="n">
        <v>0</v>
      </c>
      <c r="AV61" t="n">
        <v>0</v>
      </c>
    </row>
    <row r="62">
      <c r="A62" t="inlineStr">
        <is>
          <t>07-15 19</t>
        </is>
      </c>
      <c r="G62" t="n">
        <v>19.2</v>
      </c>
      <c r="H62" t="n">
        <v>1.1</v>
      </c>
      <c r="I62" t="n">
        <v>2.8</v>
      </c>
      <c r="P62" t="n">
        <v>5.7</v>
      </c>
      <c r="Q62" t="n">
        <v>0</v>
      </c>
      <c r="U62" t="n">
        <v>25.4</v>
      </c>
      <c r="W62" t="n">
        <v>1.6</v>
      </c>
      <c r="X62" t="n">
        <v>1.5</v>
      </c>
      <c r="Y62" t="n">
        <v>48.6</v>
      </c>
      <c r="Z62" t="n">
        <v>0</v>
      </c>
      <c r="AC62" t="n">
        <v>29.8</v>
      </c>
      <c r="AE62" t="n">
        <v>25.2</v>
      </c>
      <c r="AI62" t="n">
        <v>0.7000000000000001</v>
      </c>
      <c r="AJ62" t="n">
        <v>3.9</v>
      </c>
      <c r="AL62" t="n">
        <v>32.5</v>
      </c>
      <c r="AV62" t="n">
        <v>22</v>
      </c>
      <c r="AW62" t="n">
        <v>57</v>
      </c>
    </row>
    <row r="63">
      <c r="A63" t="inlineStr">
        <is>
          <t>07-16 01</t>
        </is>
      </c>
      <c r="E63" t="n">
        <v>5.600000000000001</v>
      </c>
      <c r="H63" t="n">
        <v>0</v>
      </c>
      <c r="Q63" t="n">
        <v>0</v>
      </c>
      <c r="U63" t="n">
        <v>0</v>
      </c>
      <c r="W63" t="n">
        <v>17.1</v>
      </c>
      <c r="X63" t="n">
        <v>0</v>
      </c>
      <c r="Z63" t="n">
        <v>0</v>
      </c>
      <c r="AC63" t="n">
        <v>0</v>
      </c>
      <c r="AE63" t="n">
        <v>0.8</v>
      </c>
      <c r="AL63" t="n">
        <v>0.4</v>
      </c>
      <c r="AN63" t="n">
        <v>1.5</v>
      </c>
      <c r="AS63" t="n">
        <v>26.8</v>
      </c>
      <c r="AV63" t="n">
        <v>0</v>
      </c>
      <c r="AY63" t="n">
        <v>0.3</v>
      </c>
      <c r="BC63" t="n">
        <v>0</v>
      </c>
    </row>
    <row r="64">
      <c r="A64" t="inlineStr">
        <is>
          <t>07-16 07</t>
        </is>
      </c>
      <c r="H64" t="n">
        <v>0</v>
      </c>
      <c r="Q64" t="n">
        <v>0</v>
      </c>
      <c r="U64" t="n">
        <v>0</v>
      </c>
      <c r="W64" t="n">
        <v>0.2</v>
      </c>
      <c r="X64" t="n">
        <v>0</v>
      </c>
      <c r="Z64" t="n">
        <v>0</v>
      </c>
      <c r="AC64" t="n">
        <v>0</v>
      </c>
      <c r="AE64" t="n">
        <v>0</v>
      </c>
      <c r="AI64" t="n">
        <v>0.5</v>
      </c>
      <c r="AL64" t="n">
        <v>0.4</v>
      </c>
      <c r="AV64" t="n">
        <v>0</v>
      </c>
    </row>
    <row r="65">
      <c r="A65" t="inlineStr">
        <is>
          <t>07-16 13</t>
        </is>
      </c>
      <c r="F65" t="n">
        <v>0</v>
      </c>
      <c r="H65" t="n">
        <v>0</v>
      </c>
      <c r="P65" t="n">
        <v>0</v>
      </c>
      <c r="Q65" t="n">
        <v>0</v>
      </c>
      <c r="U65" t="n">
        <v>0</v>
      </c>
      <c r="X65" t="n">
        <v>0</v>
      </c>
      <c r="Z65" t="n">
        <v>0</v>
      </c>
      <c r="AC65" t="n">
        <v>0</v>
      </c>
      <c r="AE65" t="n">
        <v>0</v>
      </c>
      <c r="AJ65" t="n">
        <v>1.9</v>
      </c>
      <c r="AL65" t="n">
        <v>0.4</v>
      </c>
      <c r="AN65" t="n">
        <v>1.5</v>
      </c>
      <c r="AV65" t="n">
        <v>6.4</v>
      </c>
      <c r="BA65" t="n">
        <v>7.4</v>
      </c>
      <c r="BF65" t="n">
        <v>6.5</v>
      </c>
    </row>
    <row r="66">
      <c r="A66" t="inlineStr">
        <is>
          <t>07-17 07</t>
        </is>
      </c>
      <c r="C66" t="n">
        <v>5.2</v>
      </c>
      <c r="E66" t="n">
        <v>21.5</v>
      </c>
      <c r="F66" t="n">
        <v>0.2</v>
      </c>
      <c r="H66" t="n">
        <v>0</v>
      </c>
      <c r="I66" t="n">
        <v>5.8</v>
      </c>
      <c r="N66" t="n">
        <v>0</v>
      </c>
      <c r="P66" t="n">
        <v>21.9</v>
      </c>
      <c r="Q66" t="n">
        <v>4.7</v>
      </c>
      <c r="R66" t="n">
        <v>1.1</v>
      </c>
      <c r="T66" t="n">
        <v>3.9</v>
      </c>
      <c r="U66" t="n">
        <v>1.6</v>
      </c>
      <c r="X66" t="n">
        <v>1</v>
      </c>
      <c r="Z66" t="n">
        <v>0</v>
      </c>
      <c r="AC66" t="n">
        <v>0</v>
      </c>
      <c r="AE66" t="n">
        <v>0</v>
      </c>
      <c r="AI66" t="n">
        <v>2.2</v>
      </c>
      <c r="AN66" t="n">
        <v>0</v>
      </c>
      <c r="AV66" t="n">
        <v>0.3</v>
      </c>
      <c r="AX66" t="n">
        <v>2.3</v>
      </c>
      <c r="AZ66" t="n">
        <v>6.9</v>
      </c>
      <c r="BA66" t="n">
        <v>4.2</v>
      </c>
      <c r="BB66" t="n">
        <v>0</v>
      </c>
      <c r="BC66" t="n">
        <v>0.2</v>
      </c>
      <c r="BD66" t="n">
        <v>8.700000000000001</v>
      </c>
      <c r="BF66" t="n">
        <v>5</v>
      </c>
    </row>
    <row r="67">
      <c r="A67" t="inlineStr">
        <is>
          <t>07-17 13</t>
        </is>
      </c>
      <c r="E67" t="n">
        <v>0.2</v>
      </c>
      <c r="H67" t="n">
        <v>0</v>
      </c>
      <c r="Q67" t="n">
        <v>0</v>
      </c>
      <c r="U67" t="n">
        <v>0</v>
      </c>
      <c r="X67" t="n">
        <v>0</v>
      </c>
      <c r="Z67" t="n">
        <v>0</v>
      </c>
      <c r="AC67" t="n">
        <v>0</v>
      </c>
      <c r="AE67" t="n">
        <v>0</v>
      </c>
      <c r="AN67" t="n">
        <v>0</v>
      </c>
      <c r="AP67" t="n">
        <v>1</v>
      </c>
      <c r="BA67" t="n">
        <v>4.2</v>
      </c>
      <c r="BC67" t="n">
        <v>0.2</v>
      </c>
      <c r="BF67" t="n">
        <v>5</v>
      </c>
    </row>
    <row r="68">
      <c r="A68" t="inlineStr">
        <is>
          <t>07-17 19</t>
        </is>
      </c>
      <c r="H68" t="n">
        <v>0</v>
      </c>
      <c r="Q68" t="n">
        <v>0</v>
      </c>
      <c r="U68" t="n">
        <v>0</v>
      </c>
      <c r="X68" t="n">
        <v>0</v>
      </c>
      <c r="Z68" t="n">
        <v>0</v>
      </c>
      <c r="AC68" t="n">
        <v>0</v>
      </c>
      <c r="AE68" t="n">
        <v>0</v>
      </c>
      <c r="AN68" t="n">
        <v>0</v>
      </c>
      <c r="BA68" t="n">
        <v>4.2</v>
      </c>
      <c r="BC68" t="n">
        <v>0.2</v>
      </c>
    </row>
    <row r="69">
      <c r="A69" t="inlineStr">
        <is>
          <t>07-18 01</t>
        </is>
      </c>
      <c r="H69" t="n">
        <v>0</v>
      </c>
      <c r="Q69" t="n">
        <v>0</v>
      </c>
      <c r="U69" t="n">
        <v>0</v>
      </c>
      <c r="X69" t="n">
        <v>0</v>
      </c>
      <c r="Z69" t="n">
        <v>0</v>
      </c>
      <c r="AC69" t="n">
        <v>0</v>
      </c>
      <c r="AE69" t="n">
        <v>0</v>
      </c>
      <c r="AN69" t="n">
        <v>0</v>
      </c>
      <c r="AR69" t="n">
        <v>0</v>
      </c>
      <c r="AV69" t="n">
        <v>0</v>
      </c>
      <c r="AY69" t="n">
        <v>0</v>
      </c>
      <c r="BC69" t="n">
        <v>0</v>
      </c>
    </row>
    <row r="70">
      <c r="A70" t="inlineStr">
        <is>
          <t>07-18 07</t>
        </is>
      </c>
      <c r="H70" t="n">
        <v>0</v>
      </c>
      <c r="Q70" t="n">
        <v>0</v>
      </c>
      <c r="U70" t="n">
        <v>0</v>
      </c>
      <c r="X70" t="n">
        <v>0</v>
      </c>
      <c r="Z70" t="n">
        <v>0</v>
      </c>
      <c r="AC70" t="n">
        <v>0</v>
      </c>
      <c r="AE70" t="n">
        <v>0</v>
      </c>
      <c r="AN70" t="n">
        <v>0</v>
      </c>
      <c r="AV70" t="n">
        <v>0</v>
      </c>
    </row>
    <row r="71">
      <c r="A71" t="inlineStr">
        <is>
          <t>07-18 13</t>
        </is>
      </c>
      <c r="H71" t="n">
        <v>0</v>
      </c>
      <c r="Q71" t="n">
        <v>0</v>
      </c>
      <c r="U71" t="n">
        <v>0</v>
      </c>
      <c r="X71" t="n">
        <v>0</v>
      </c>
      <c r="Z71" t="n">
        <v>0</v>
      </c>
      <c r="AC71" t="n">
        <v>0</v>
      </c>
      <c r="AE71" t="n">
        <v>0</v>
      </c>
      <c r="AN71" t="n">
        <v>0</v>
      </c>
      <c r="AV71" t="n">
        <v>0</v>
      </c>
    </row>
    <row r="72">
      <c r="A72" t="inlineStr">
        <is>
          <t>07-18 19</t>
        </is>
      </c>
      <c r="G72" t="n">
        <v>2.1</v>
      </c>
      <c r="H72" t="n">
        <v>0</v>
      </c>
      <c r="M72" t="n">
        <v>17.8</v>
      </c>
      <c r="P72" t="n">
        <v>0</v>
      </c>
      <c r="Q72" t="n">
        <v>0</v>
      </c>
      <c r="T72" t="n">
        <v>7</v>
      </c>
      <c r="U72" t="n">
        <v>0</v>
      </c>
      <c r="X72" t="n">
        <v>5.5</v>
      </c>
      <c r="Z72" t="n">
        <v>0</v>
      </c>
      <c r="AC72" t="n">
        <v>0</v>
      </c>
      <c r="AE72" t="n">
        <v>0</v>
      </c>
      <c r="AI72" t="n">
        <v>4.8</v>
      </c>
      <c r="AN72" t="n">
        <v>0</v>
      </c>
      <c r="AV72" t="n">
        <v>0</v>
      </c>
      <c r="BF72" t="n">
        <v>11.9</v>
      </c>
    </row>
    <row r="73">
      <c r="A73" t="inlineStr">
        <is>
          <t>07-19 01</t>
        </is>
      </c>
      <c r="B73" t="n">
        <v>14.8</v>
      </c>
      <c r="D73" t="n">
        <v>12.4</v>
      </c>
      <c r="F73" t="n">
        <v>8.4</v>
      </c>
      <c r="G73" t="n">
        <v>32.1</v>
      </c>
      <c r="H73" t="n">
        <v>18.3</v>
      </c>
      <c r="J73" t="n">
        <v>0</v>
      </c>
      <c r="K73" t="n">
        <v>0</v>
      </c>
      <c r="L73" t="n">
        <v>10</v>
      </c>
      <c r="M73" t="n">
        <v>3.4</v>
      </c>
      <c r="P73" t="n">
        <v>0</v>
      </c>
      <c r="Q73" t="n">
        <v>0</v>
      </c>
      <c r="R73" t="n">
        <v>23.2</v>
      </c>
      <c r="U73" t="n">
        <v>0</v>
      </c>
      <c r="X73" t="n">
        <v>0</v>
      </c>
      <c r="Z73" t="n">
        <v>7.7</v>
      </c>
      <c r="AC73" t="n">
        <v>0</v>
      </c>
      <c r="AE73" t="n">
        <v>0</v>
      </c>
      <c r="AH73" t="n">
        <v>12.2</v>
      </c>
      <c r="AK73" t="n">
        <v>15.3</v>
      </c>
      <c r="AM73" t="n">
        <v>17.8</v>
      </c>
      <c r="AN73" t="n">
        <v>0</v>
      </c>
      <c r="AO73" t="n">
        <v>9.700000000000001</v>
      </c>
      <c r="AP73" t="n">
        <v>0.4</v>
      </c>
      <c r="AQ73" t="n">
        <v>0.1</v>
      </c>
      <c r="AT73" t="n">
        <v>8.300000000000001</v>
      </c>
      <c r="AU73" t="n">
        <v>10.5</v>
      </c>
      <c r="AV73" t="n">
        <v>22.5</v>
      </c>
      <c r="AW73" t="n">
        <v>47.3</v>
      </c>
      <c r="AX73" t="n">
        <v>52.8</v>
      </c>
      <c r="AY73" t="n">
        <v>0</v>
      </c>
      <c r="BA73" t="n">
        <v>112.3</v>
      </c>
      <c r="BC73" t="n">
        <v>0</v>
      </c>
      <c r="BE73" t="n">
        <v>15.2</v>
      </c>
    </row>
    <row r="74">
      <c r="A74" t="inlineStr">
        <is>
          <t>07-19 07</t>
        </is>
      </c>
      <c r="B74" t="n">
        <v>0.1</v>
      </c>
      <c r="D74" t="n">
        <v>1.5</v>
      </c>
      <c r="F74" t="n">
        <v>4.5</v>
      </c>
      <c r="G74" t="n">
        <v>6.2</v>
      </c>
      <c r="H74" t="n">
        <v>1.4</v>
      </c>
      <c r="L74" t="n">
        <v>1.2</v>
      </c>
      <c r="M74" t="n">
        <v>13.5</v>
      </c>
      <c r="O74" t="n">
        <v>0</v>
      </c>
      <c r="P74" t="n">
        <v>0</v>
      </c>
      <c r="Q74" t="n">
        <v>0</v>
      </c>
      <c r="R74" t="n">
        <v>3.7</v>
      </c>
      <c r="U74" t="n">
        <v>0</v>
      </c>
      <c r="V74" t="n">
        <v>43.2</v>
      </c>
      <c r="X74" t="n">
        <v>0</v>
      </c>
      <c r="Z74" t="n">
        <v>0</v>
      </c>
      <c r="AC74" t="n">
        <v>0</v>
      </c>
      <c r="AE74" t="n">
        <v>0</v>
      </c>
      <c r="AH74" t="n">
        <v>0.4</v>
      </c>
      <c r="AK74" t="n">
        <v>15.6</v>
      </c>
      <c r="AN74" t="n">
        <v>0</v>
      </c>
      <c r="AV74" t="n">
        <v>0.6</v>
      </c>
      <c r="BA74" t="n">
        <v>0.3</v>
      </c>
      <c r="BB74" t="n">
        <v>12.2</v>
      </c>
    </row>
    <row r="75">
      <c r="A75" t="inlineStr">
        <is>
          <t>07-19 13</t>
        </is>
      </c>
      <c r="H75" t="n">
        <v>0</v>
      </c>
      <c r="P75" t="n">
        <v>0</v>
      </c>
      <c r="Q75" t="n">
        <v>0</v>
      </c>
      <c r="U75" t="n">
        <v>0</v>
      </c>
      <c r="X75" t="n">
        <v>0</v>
      </c>
      <c r="Z75" t="n">
        <v>0</v>
      </c>
      <c r="AC75" t="n">
        <v>0</v>
      </c>
      <c r="AE75" t="n">
        <v>0</v>
      </c>
      <c r="AN75" t="n">
        <v>0</v>
      </c>
      <c r="AV75" t="n">
        <v>23.1</v>
      </c>
      <c r="BB75" t="n">
        <v>12.2</v>
      </c>
    </row>
    <row r="76">
      <c r="A76" t="inlineStr">
        <is>
          <t>07-19 19</t>
        </is>
      </c>
      <c r="B76" t="n">
        <v>0</v>
      </c>
      <c r="C76" t="n">
        <v>6.2</v>
      </c>
      <c r="D76" t="n">
        <v>7</v>
      </c>
      <c r="E76" t="n">
        <v>0.1</v>
      </c>
      <c r="G76" t="n">
        <v>1.1</v>
      </c>
      <c r="H76" t="n">
        <v>8.199999999999999</v>
      </c>
      <c r="I76" t="n">
        <v>13.2</v>
      </c>
      <c r="K76" t="n">
        <v>0</v>
      </c>
      <c r="L76" t="n">
        <v>6</v>
      </c>
      <c r="N76" t="n">
        <v>2.7</v>
      </c>
      <c r="P76" t="n">
        <v>0</v>
      </c>
      <c r="Q76" t="n">
        <v>0</v>
      </c>
      <c r="T76" t="n">
        <v>1</v>
      </c>
      <c r="U76" t="n">
        <v>75.40000000000001</v>
      </c>
      <c r="X76" t="n">
        <v>56</v>
      </c>
      <c r="Z76" t="n">
        <v>0</v>
      </c>
      <c r="AC76" t="n">
        <v>28</v>
      </c>
      <c r="AE76" t="n">
        <v>0.3</v>
      </c>
      <c r="AH76" t="n">
        <v>4.600000000000001</v>
      </c>
      <c r="AI76" t="n">
        <v>6.100000000000001</v>
      </c>
      <c r="AJ76" t="n">
        <v>0.4</v>
      </c>
      <c r="AK76" t="n">
        <v>16.1</v>
      </c>
      <c r="AL76" t="n">
        <v>17.6</v>
      </c>
      <c r="AN76" t="n">
        <v>0.4</v>
      </c>
      <c r="AV76" t="n">
        <v>23.1</v>
      </c>
      <c r="AZ76" t="n">
        <v>0.6</v>
      </c>
      <c r="BB76" t="n">
        <v>12.2</v>
      </c>
    </row>
    <row r="77">
      <c r="A77" t="inlineStr">
        <is>
          <t>07-20 01</t>
        </is>
      </c>
      <c r="B77" t="n">
        <v>1</v>
      </c>
      <c r="D77" t="n">
        <v>7.600000000000001</v>
      </c>
      <c r="F77" t="n">
        <v>8</v>
      </c>
      <c r="H77" t="n">
        <v>0.6</v>
      </c>
      <c r="J77" t="n">
        <v>12</v>
      </c>
      <c r="K77" t="n">
        <v>7</v>
      </c>
      <c r="L77" t="n">
        <v>10</v>
      </c>
      <c r="P77" t="n">
        <v>0</v>
      </c>
      <c r="Q77" t="n">
        <v>0</v>
      </c>
      <c r="U77" t="n">
        <v>0</v>
      </c>
      <c r="W77" t="n">
        <v>21</v>
      </c>
      <c r="X77" t="n">
        <v>0</v>
      </c>
      <c r="Z77" t="n">
        <v>5.2</v>
      </c>
      <c r="AC77" t="n">
        <v>8</v>
      </c>
      <c r="AE77" t="n">
        <v>6.8</v>
      </c>
      <c r="AH77" t="n">
        <v>22.4</v>
      </c>
      <c r="AK77" t="n">
        <v>2.6</v>
      </c>
      <c r="AL77" t="n">
        <v>12</v>
      </c>
      <c r="AM77" t="n">
        <v>16.5</v>
      </c>
      <c r="AN77" t="n">
        <v>7.8</v>
      </c>
      <c r="AO77" t="n">
        <v>3.6</v>
      </c>
      <c r="AQ77" t="n">
        <v>3.5</v>
      </c>
      <c r="AT77" t="n">
        <v>20.8</v>
      </c>
      <c r="AU77" t="n">
        <v>2.9</v>
      </c>
      <c r="AV77" t="n">
        <v>0.5</v>
      </c>
      <c r="AW77" t="n">
        <v>0.1</v>
      </c>
      <c r="AX77" t="n">
        <v>4.4</v>
      </c>
      <c r="AY77" t="n">
        <v>0</v>
      </c>
      <c r="BA77" t="n">
        <v>0.1</v>
      </c>
      <c r="BB77" t="n">
        <v>0.3</v>
      </c>
      <c r="BC77" t="n">
        <v>0</v>
      </c>
      <c r="BE77" t="n">
        <v>6.600000000000001</v>
      </c>
    </row>
    <row r="78">
      <c r="A78" t="inlineStr">
        <is>
          <t>07-20 07</t>
        </is>
      </c>
      <c r="B78" t="n">
        <v>24</v>
      </c>
      <c r="C78" t="n">
        <v>10.2</v>
      </c>
      <c r="D78" t="n">
        <v>45</v>
      </c>
      <c r="F78" t="n">
        <v>30</v>
      </c>
      <c r="G78" t="n">
        <v>4.3</v>
      </c>
      <c r="H78" t="n">
        <v>40.1</v>
      </c>
      <c r="J78" t="n">
        <v>73</v>
      </c>
      <c r="K78" t="n">
        <v>20</v>
      </c>
      <c r="L78" t="n">
        <v>33</v>
      </c>
      <c r="O78" t="n">
        <v>17.2</v>
      </c>
      <c r="P78" t="n">
        <v>0</v>
      </c>
      <c r="Q78" t="n">
        <v>0</v>
      </c>
      <c r="R78" t="n">
        <v>4.9</v>
      </c>
      <c r="U78" t="n">
        <v>0</v>
      </c>
      <c r="V78" t="n">
        <v>49.4</v>
      </c>
      <c r="W78" t="n">
        <v>21</v>
      </c>
      <c r="X78" t="n">
        <v>0</v>
      </c>
      <c r="Z78" t="n">
        <v>6.7</v>
      </c>
      <c r="AC78" t="n">
        <v>23.8</v>
      </c>
      <c r="AD78" t="n">
        <v>74</v>
      </c>
      <c r="AE78" t="n">
        <v>0.1</v>
      </c>
      <c r="AH78" t="n">
        <v>2.4</v>
      </c>
      <c r="AK78" t="n">
        <v>27.9</v>
      </c>
      <c r="AL78" t="n">
        <v>36.6</v>
      </c>
      <c r="AN78" t="n">
        <v>7.8</v>
      </c>
      <c r="AV78" t="n">
        <v>4.8</v>
      </c>
      <c r="AX78" t="n">
        <v>2.3</v>
      </c>
      <c r="AZ78" t="n">
        <v>8.5</v>
      </c>
      <c r="BB78" t="n">
        <v>12.5</v>
      </c>
    </row>
    <row r="79">
      <c r="A79" t="inlineStr">
        <is>
          <t>07-20 13</t>
        </is>
      </c>
      <c r="D79" t="n">
        <v>2.3</v>
      </c>
      <c r="G79" t="n">
        <v>0.3</v>
      </c>
      <c r="H79" t="n">
        <v>0</v>
      </c>
      <c r="J79" t="n">
        <v>3</v>
      </c>
      <c r="L79" t="n">
        <v>1.2</v>
      </c>
      <c r="O79" t="n">
        <v>2.4</v>
      </c>
      <c r="Q79" t="n">
        <v>0</v>
      </c>
      <c r="T79" t="n">
        <v>0.1</v>
      </c>
      <c r="U79" t="n">
        <v>0</v>
      </c>
      <c r="V79" t="n">
        <v>2.8</v>
      </c>
      <c r="X79" t="n">
        <v>0</v>
      </c>
      <c r="Z79" t="n">
        <v>0</v>
      </c>
      <c r="AC79" t="n">
        <v>0</v>
      </c>
      <c r="AD79" t="n">
        <v>1</v>
      </c>
      <c r="AE79" t="n">
        <v>0</v>
      </c>
      <c r="AK79" t="n">
        <v>28</v>
      </c>
      <c r="AL79" t="n">
        <v>36.6</v>
      </c>
      <c r="AN79" t="n">
        <v>7.8</v>
      </c>
      <c r="AV79" t="n">
        <v>4.8</v>
      </c>
      <c r="AX79" t="n">
        <v>0.2</v>
      </c>
      <c r="BA79" t="n">
        <v>8.800000000000001</v>
      </c>
      <c r="BB79" t="n">
        <v>12.5</v>
      </c>
      <c r="BF79" t="n">
        <v>4.600000000000001</v>
      </c>
    </row>
    <row r="80">
      <c r="A80" t="inlineStr">
        <is>
          <t>07-20 19</t>
        </is>
      </c>
      <c r="F80" t="n">
        <v>5.100000000000001</v>
      </c>
      <c r="H80" t="n">
        <v>0.1</v>
      </c>
      <c r="M80" t="n">
        <v>1.3</v>
      </c>
      <c r="N80" t="n">
        <v>0</v>
      </c>
      <c r="Q80" t="n">
        <v>0</v>
      </c>
      <c r="U80" t="n">
        <v>0</v>
      </c>
      <c r="X80" t="n">
        <v>3.5</v>
      </c>
      <c r="Z80" t="n">
        <v>0</v>
      </c>
      <c r="AC80" t="n">
        <v>0</v>
      </c>
      <c r="AE80" t="n">
        <v>0</v>
      </c>
      <c r="AL80" t="n">
        <v>36.6</v>
      </c>
      <c r="AN80" t="n">
        <v>7.8</v>
      </c>
      <c r="AV80" t="n">
        <v>4.8</v>
      </c>
      <c r="BA80" t="n">
        <v>8.9</v>
      </c>
      <c r="BB80" t="n">
        <v>12.5</v>
      </c>
      <c r="BF80" t="n">
        <v>4.600000000000001</v>
      </c>
    </row>
    <row r="81">
      <c r="A81" t="inlineStr">
        <is>
          <t>07-21 01</t>
        </is>
      </c>
      <c r="C81" t="n">
        <v>2.7</v>
      </c>
      <c r="E81" t="n">
        <v>0.4</v>
      </c>
      <c r="F81" t="n">
        <v>1</v>
      </c>
      <c r="H81" t="n">
        <v>0</v>
      </c>
      <c r="I81" t="n">
        <v>4.1</v>
      </c>
      <c r="N81" t="n">
        <v>0</v>
      </c>
      <c r="P81" t="n">
        <v>1.9</v>
      </c>
      <c r="Q81" t="n">
        <v>1</v>
      </c>
      <c r="T81" t="n">
        <v>1.4</v>
      </c>
      <c r="U81" t="n">
        <v>1.2</v>
      </c>
      <c r="X81" t="n">
        <v>13.5</v>
      </c>
      <c r="Y81" t="n">
        <v>4.600000000000001</v>
      </c>
      <c r="Z81" t="n">
        <v>0</v>
      </c>
      <c r="AC81" t="n">
        <v>0</v>
      </c>
      <c r="AE81" t="n">
        <v>0.5</v>
      </c>
      <c r="AI81" t="n">
        <v>2.6</v>
      </c>
      <c r="AJ81" t="n">
        <v>8</v>
      </c>
      <c r="AN81" t="n">
        <v>2.1</v>
      </c>
      <c r="AP81" t="n">
        <v>24</v>
      </c>
      <c r="AR81" t="n">
        <v>0</v>
      </c>
      <c r="AU81" t="n">
        <v>0.2</v>
      </c>
      <c r="AV81" t="n">
        <v>0</v>
      </c>
      <c r="AX81" t="n">
        <v>5</v>
      </c>
      <c r="AY81" t="n">
        <v>1.1</v>
      </c>
      <c r="BB81" t="n">
        <v>4.1</v>
      </c>
      <c r="BC81" t="n">
        <v>0</v>
      </c>
      <c r="BF81" t="n">
        <v>7.2</v>
      </c>
    </row>
    <row r="82">
      <c r="A82" t="inlineStr">
        <is>
          <t>07-21 07</t>
        </is>
      </c>
      <c r="B82" t="n">
        <v>7.600000000000001</v>
      </c>
      <c r="D82" t="n">
        <v>11.7</v>
      </c>
      <c r="E82" t="n">
        <v>35.5</v>
      </c>
      <c r="G82" t="n">
        <v>6.9</v>
      </c>
      <c r="H82" t="n">
        <v>1</v>
      </c>
      <c r="I82" t="n">
        <v>3.8</v>
      </c>
      <c r="J82" t="n">
        <v>6.4</v>
      </c>
      <c r="K82" t="n">
        <v>18</v>
      </c>
      <c r="L82" t="n">
        <v>28.2</v>
      </c>
      <c r="O82" t="n">
        <v>0.2</v>
      </c>
      <c r="P82" t="n">
        <v>12.2</v>
      </c>
      <c r="Q82" t="n">
        <v>8</v>
      </c>
      <c r="R82" t="n">
        <v>1.4</v>
      </c>
      <c r="T82" t="n">
        <v>6</v>
      </c>
      <c r="U82" t="n">
        <v>2</v>
      </c>
      <c r="W82" t="n">
        <v>27.4</v>
      </c>
      <c r="X82" t="n">
        <v>5</v>
      </c>
      <c r="Y82" t="n">
        <v>27.4</v>
      </c>
      <c r="Z82" t="n">
        <v>4.7</v>
      </c>
      <c r="AB82" t="n">
        <v>5</v>
      </c>
      <c r="AC82" t="n">
        <v>20</v>
      </c>
      <c r="AE82" t="n">
        <v>53.2</v>
      </c>
      <c r="AH82" t="n">
        <v>5.4</v>
      </c>
      <c r="AI82" t="n">
        <v>6.100000000000001</v>
      </c>
      <c r="AL82" t="n">
        <v>22</v>
      </c>
      <c r="AN82" t="n">
        <v>64</v>
      </c>
      <c r="AR82" t="n">
        <v>11</v>
      </c>
      <c r="AY82" t="n">
        <v>33</v>
      </c>
      <c r="BB82" t="n">
        <v>6.9</v>
      </c>
      <c r="BF82" t="n">
        <v>28.8</v>
      </c>
    </row>
    <row r="83">
      <c r="A83" t="inlineStr">
        <is>
          <t>07-21 13</t>
        </is>
      </c>
      <c r="C83" t="n">
        <v>8.1</v>
      </c>
      <c r="D83" t="n">
        <v>3</v>
      </c>
      <c r="E83" t="n">
        <v>112.3</v>
      </c>
      <c r="F83" t="n">
        <v>0</v>
      </c>
      <c r="H83" t="n">
        <v>0</v>
      </c>
      <c r="I83" t="n">
        <v>24.7</v>
      </c>
      <c r="J83" t="n">
        <v>0.7000000000000001</v>
      </c>
      <c r="K83" t="n">
        <v>0</v>
      </c>
      <c r="N83" t="n">
        <v>7.600000000000001</v>
      </c>
      <c r="O83" t="n">
        <v>1.3</v>
      </c>
      <c r="P83" t="n">
        <v>95</v>
      </c>
      <c r="Q83" t="n">
        <v>30</v>
      </c>
      <c r="T83" t="n">
        <v>18.4</v>
      </c>
      <c r="U83" t="n">
        <v>23.7</v>
      </c>
      <c r="W83" t="n">
        <v>4.600000000000001</v>
      </c>
      <c r="X83" t="n">
        <v>8.5</v>
      </c>
      <c r="Y83" t="n">
        <v>2.2</v>
      </c>
      <c r="Z83" t="n">
        <v>0</v>
      </c>
      <c r="AC83" t="n">
        <v>4</v>
      </c>
      <c r="AD83" t="n">
        <v>0</v>
      </c>
      <c r="AE83" t="n">
        <v>3.1</v>
      </c>
      <c r="AI83" t="n">
        <v>8.300000000000001</v>
      </c>
      <c r="AJ83" t="n">
        <v>29.4</v>
      </c>
      <c r="AL83" t="n">
        <v>3</v>
      </c>
      <c r="AN83" t="n">
        <v>1.9</v>
      </c>
      <c r="AO83" t="n">
        <v>0.1</v>
      </c>
      <c r="AP83" t="n">
        <v>13.8</v>
      </c>
      <c r="AR83" t="n">
        <v>1.7</v>
      </c>
      <c r="AT83" t="n">
        <v>0.1</v>
      </c>
      <c r="AU83" t="n">
        <v>0.2</v>
      </c>
      <c r="AV83" t="n">
        <v>18</v>
      </c>
      <c r="AW83" t="n">
        <v>10.6</v>
      </c>
      <c r="AY83" t="n">
        <v>133.6</v>
      </c>
      <c r="AZ83" t="n">
        <v>4.600000000000001</v>
      </c>
      <c r="BA83" t="n">
        <v>21.8</v>
      </c>
      <c r="BB83" t="n">
        <v>0.4</v>
      </c>
      <c r="BC83" t="n">
        <v>17.3</v>
      </c>
      <c r="BD83" t="n">
        <v>25.1</v>
      </c>
      <c r="BE83" t="n">
        <v>0.1</v>
      </c>
      <c r="BF83" t="n">
        <v>28.9</v>
      </c>
    </row>
    <row r="84">
      <c r="A84" t="inlineStr">
        <is>
          <t>07-21 19</t>
        </is>
      </c>
      <c r="F84" t="n">
        <v>0.4</v>
      </c>
      <c r="G84" t="n">
        <v>7.600000000000001</v>
      </c>
      <c r="H84" t="n">
        <v>1.1</v>
      </c>
      <c r="N84" t="n">
        <v>0</v>
      </c>
      <c r="Q84" t="n">
        <v>0.7000000000000001</v>
      </c>
      <c r="T84" t="n">
        <v>3.2</v>
      </c>
      <c r="U84" t="n">
        <v>2.8</v>
      </c>
      <c r="W84" t="n">
        <v>4.600000000000001</v>
      </c>
      <c r="X84" t="n">
        <v>0.5</v>
      </c>
      <c r="Y84" t="n">
        <v>4.600000000000001</v>
      </c>
      <c r="Z84" t="n">
        <v>0</v>
      </c>
      <c r="AC84" t="n">
        <v>0</v>
      </c>
      <c r="AE84" t="n">
        <v>0.6</v>
      </c>
      <c r="AH84" t="n">
        <v>0</v>
      </c>
      <c r="AK84" t="n">
        <v>0.1</v>
      </c>
      <c r="AL84" t="n">
        <v>0.7000000000000001</v>
      </c>
      <c r="AM84" t="n">
        <v>0.1</v>
      </c>
      <c r="AN84" t="n">
        <v>1</v>
      </c>
      <c r="AO84" t="n">
        <v>3.3</v>
      </c>
      <c r="AP84" t="n">
        <v>1.5</v>
      </c>
      <c r="AR84" t="n">
        <v>0.2</v>
      </c>
      <c r="AS84" t="n">
        <v>10.8</v>
      </c>
      <c r="AU84" t="n">
        <v>9.5</v>
      </c>
      <c r="AV84" t="n">
        <v>1.1</v>
      </c>
      <c r="AW84" t="n">
        <v>0.1</v>
      </c>
      <c r="AZ84" t="n">
        <v>0.1</v>
      </c>
    </row>
    <row r="85">
      <c r="A85" t="inlineStr">
        <is>
          <t>07-22 01</t>
        </is>
      </c>
      <c r="B85" t="n">
        <v>1.2</v>
      </c>
      <c r="D85" t="n">
        <v>1.4</v>
      </c>
      <c r="F85" t="n">
        <v>0</v>
      </c>
      <c r="H85" t="n">
        <v>6</v>
      </c>
      <c r="K85" t="n">
        <v>0</v>
      </c>
      <c r="L85" t="n">
        <v>1</v>
      </c>
      <c r="Q85" t="n">
        <v>2</v>
      </c>
      <c r="R85" t="n">
        <v>2.1</v>
      </c>
      <c r="T85" t="n">
        <v>2</v>
      </c>
      <c r="U85" t="n">
        <v>2.3</v>
      </c>
      <c r="V85" t="n">
        <v>3.2</v>
      </c>
      <c r="W85" t="n">
        <v>0.2</v>
      </c>
      <c r="X85" t="n">
        <v>1.5</v>
      </c>
      <c r="Z85" t="n">
        <v>0</v>
      </c>
      <c r="AC85" t="n">
        <v>18</v>
      </c>
      <c r="AE85" t="n">
        <v>4</v>
      </c>
      <c r="AH85" t="n">
        <v>0</v>
      </c>
      <c r="AJ85" t="n">
        <v>7.8</v>
      </c>
      <c r="AK85" t="n">
        <v>2</v>
      </c>
      <c r="AL85" t="n">
        <v>16.4</v>
      </c>
      <c r="AM85" t="n">
        <v>4.5</v>
      </c>
      <c r="AN85" t="n">
        <v>3.9</v>
      </c>
      <c r="AO85" t="n">
        <v>0.5</v>
      </c>
      <c r="AQ85" t="n">
        <v>1.5</v>
      </c>
      <c r="AU85" t="n">
        <v>0.1</v>
      </c>
      <c r="AV85" t="n">
        <v>0.1</v>
      </c>
      <c r="AW85" t="n">
        <v>0.1</v>
      </c>
      <c r="AX85" t="n">
        <v>6.8</v>
      </c>
      <c r="AY85" t="n">
        <v>13.2</v>
      </c>
      <c r="BB85" t="n">
        <v>1.5</v>
      </c>
      <c r="BD85" t="n">
        <v>0.6</v>
      </c>
    </row>
    <row r="86">
      <c r="A86" t="inlineStr">
        <is>
          <t>07-22 07</t>
        </is>
      </c>
      <c r="B86" t="n">
        <v>11.4</v>
      </c>
      <c r="D86" t="n">
        <v>30.9</v>
      </c>
      <c r="F86" t="n">
        <v>0.9</v>
      </c>
      <c r="G86" t="n">
        <v>19.3</v>
      </c>
      <c r="H86" t="n">
        <v>16.8</v>
      </c>
      <c r="J86" t="n">
        <v>40</v>
      </c>
      <c r="K86" t="n">
        <v>9</v>
      </c>
      <c r="L86" t="n">
        <v>58</v>
      </c>
      <c r="Q86" t="n">
        <v>2.4</v>
      </c>
      <c r="R86" t="n">
        <v>12.2</v>
      </c>
      <c r="U86" t="n">
        <v>0</v>
      </c>
      <c r="W86" t="n">
        <v>0.2</v>
      </c>
      <c r="X86" t="n">
        <v>7</v>
      </c>
      <c r="Y86" t="n">
        <v>1.8</v>
      </c>
      <c r="Z86" t="n">
        <v>37.3</v>
      </c>
      <c r="AB86" t="n">
        <v>66</v>
      </c>
      <c r="AC86" t="n">
        <v>0</v>
      </c>
      <c r="AD86" t="n">
        <v>9.5</v>
      </c>
      <c r="AE86" t="n">
        <v>0</v>
      </c>
      <c r="AH86" t="n">
        <v>28.4</v>
      </c>
      <c r="AK86" t="n">
        <v>12.9</v>
      </c>
      <c r="AM86" t="n">
        <v>28.2</v>
      </c>
      <c r="AO86" t="n">
        <v>0.2</v>
      </c>
      <c r="AP86" t="n">
        <v>6.4</v>
      </c>
      <c r="AT86" t="n">
        <v>6</v>
      </c>
      <c r="AU86" t="n">
        <v>0.8</v>
      </c>
      <c r="AV86" t="n">
        <v>1.7</v>
      </c>
      <c r="AW86" t="n">
        <v>0.8</v>
      </c>
      <c r="AX86" t="n">
        <v>11.9</v>
      </c>
      <c r="BA86" t="n">
        <v>5.600000000000001</v>
      </c>
      <c r="BB86" t="n">
        <v>127.8</v>
      </c>
      <c r="BE86" t="n">
        <v>92.2</v>
      </c>
    </row>
    <row r="87">
      <c r="A87" t="inlineStr">
        <is>
          <t>07-22 13</t>
        </is>
      </c>
      <c r="B87" t="n">
        <v>0.1</v>
      </c>
      <c r="H87" t="n">
        <v>0</v>
      </c>
      <c r="P87" t="n">
        <v>6</v>
      </c>
      <c r="Q87" t="n">
        <v>0</v>
      </c>
      <c r="T87" t="n">
        <v>0.3</v>
      </c>
      <c r="X87" t="n">
        <v>0</v>
      </c>
      <c r="Z87" t="n">
        <v>0</v>
      </c>
      <c r="AC87" t="n">
        <v>0</v>
      </c>
      <c r="AE87" t="n">
        <v>0</v>
      </c>
      <c r="AM87" t="n">
        <v>0.1</v>
      </c>
      <c r="AU87" t="n">
        <v>0.1</v>
      </c>
      <c r="AZ87" t="n">
        <v>0.1</v>
      </c>
      <c r="BA87" t="n">
        <v>0.2</v>
      </c>
      <c r="BB87" t="n">
        <v>129.3</v>
      </c>
      <c r="BC87" t="n">
        <v>2.9</v>
      </c>
      <c r="BD87" t="n">
        <v>0.1</v>
      </c>
    </row>
    <row r="88">
      <c r="A88" t="inlineStr">
        <is>
          <t>07-22 19</t>
        </is>
      </c>
      <c r="H88" t="n">
        <v>0</v>
      </c>
      <c r="P88" t="n">
        <v>0.1</v>
      </c>
      <c r="Q88" t="n">
        <v>0</v>
      </c>
      <c r="T88" t="n">
        <v>0.1</v>
      </c>
      <c r="U88" t="n">
        <v>0</v>
      </c>
      <c r="X88" t="n">
        <v>0</v>
      </c>
      <c r="Z88" t="n">
        <v>0</v>
      </c>
      <c r="AC88" t="n">
        <v>0</v>
      </c>
      <c r="AE88" t="n">
        <v>0</v>
      </c>
      <c r="AU88" t="n">
        <v>0.4</v>
      </c>
      <c r="BF88" t="n">
        <v>2.3</v>
      </c>
    </row>
    <row r="89">
      <c r="A89" t="inlineStr">
        <is>
          <t>07-23 01</t>
        </is>
      </c>
      <c r="H89" t="n">
        <v>0</v>
      </c>
      <c r="Q89" t="n">
        <v>0</v>
      </c>
      <c r="X89" t="n">
        <v>0</v>
      </c>
      <c r="Z89" t="n">
        <v>0</v>
      </c>
      <c r="AC89" t="n">
        <v>0</v>
      </c>
      <c r="AE89" t="n">
        <v>0</v>
      </c>
      <c r="AY89" t="n">
        <v>0</v>
      </c>
    </row>
    <row r="90">
      <c r="A90" t="inlineStr">
        <is>
          <t>07-23 07</t>
        </is>
      </c>
      <c r="H90" t="n">
        <v>0</v>
      </c>
      <c r="Q90" t="n">
        <v>0</v>
      </c>
      <c r="X90" t="n">
        <v>0</v>
      </c>
      <c r="Z90" t="n">
        <v>0</v>
      </c>
      <c r="AC90" t="n">
        <v>0</v>
      </c>
      <c r="AE90" t="n">
        <v>0</v>
      </c>
      <c r="AV90" t="n">
        <v>0</v>
      </c>
    </row>
    <row r="91">
      <c r="A91" t="inlineStr">
        <is>
          <t>07-23 13</t>
        </is>
      </c>
      <c r="H91" t="n">
        <v>0</v>
      </c>
      <c r="Q91" t="n">
        <v>0</v>
      </c>
      <c r="U91" t="n">
        <v>0</v>
      </c>
      <c r="X91" t="n">
        <v>0</v>
      </c>
      <c r="Z91" t="n">
        <v>0</v>
      </c>
      <c r="AC91" t="n">
        <v>0</v>
      </c>
      <c r="AE91" t="n">
        <v>0</v>
      </c>
      <c r="AT91" t="n">
        <v>0</v>
      </c>
      <c r="AV91" t="n">
        <v>0</v>
      </c>
    </row>
    <row r="92">
      <c r="A92" t="inlineStr">
        <is>
          <t>07-23 19</t>
        </is>
      </c>
      <c r="H92" t="n">
        <v>0</v>
      </c>
      <c r="Q92" t="n">
        <v>0</v>
      </c>
      <c r="X92" t="n">
        <v>0</v>
      </c>
      <c r="Z92" t="n">
        <v>0</v>
      </c>
      <c r="AC92" t="n">
        <v>0</v>
      </c>
      <c r="AE92" t="n">
        <v>0</v>
      </c>
      <c r="AT92" t="n">
        <v>0</v>
      </c>
      <c r="AV92" t="n">
        <v>0</v>
      </c>
    </row>
    <row r="93">
      <c r="A93" t="inlineStr">
        <is>
          <t>07-24 01</t>
        </is>
      </c>
      <c r="H93" t="n">
        <v>0</v>
      </c>
      <c r="U93" t="n">
        <v>0</v>
      </c>
      <c r="X93" t="n">
        <v>0</v>
      </c>
      <c r="Z93" t="n">
        <v>0</v>
      </c>
      <c r="AC93" t="n">
        <v>0</v>
      </c>
      <c r="AE93" t="n">
        <v>0</v>
      </c>
      <c r="AT93" t="n">
        <v>0</v>
      </c>
      <c r="AV93" t="n">
        <v>0</v>
      </c>
      <c r="AY93" t="n">
        <v>0</v>
      </c>
    </row>
    <row r="94">
      <c r="A94" t="inlineStr">
        <is>
          <t>07-24 07</t>
        </is>
      </c>
      <c r="H94" t="n">
        <v>0</v>
      </c>
      <c r="Q94" t="n">
        <v>0</v>
      </c>
      <c r="R94" t="n">
        <v>30.9</v>
      </c>
      <c r="U94" t="n">
        <v>0</v>
      </c>
      <c r="W94" t="n">
        <v>0</v>
      </c>
      <c r="X94" t="n">
        <v>0</v>
      </c>
      <c r="Z94" t="n">
        <v>0</v>
      </c>
      <c r="AC94" t="n">
        <v>0</v>
      </c>
      <c r="AE94" t="n">
        <v>0</v>
      </c>
      <c r="AT94" t="n">
        <v>0.8</v>
      </c>
      <c r="AV94" t="n">
        <v>0</v>
      </c>
      <c r="BA94" t="n">
        <v>1.9</v>
      </c>
    </row>
    <row r="95">
      <c r="A95" t="inlineStr">
        <is>
          <t>07-24 13</t>
        </is>
      </c>
      <c r="H95" t="n">
        <v>0</v>
      </c>
      <c r="Q95" t="n">
        <v>0</v>
      </c>
      <c r="U95" t="n">
        <v>0</v>
      </c>
      <c r="X95" t="n">
        <v>0</v>
      </c>
      <c r="Z95" t="n">
        <v>0</v>
      </c>
      <c r="AC95" t="n">
        <v>0</v>
      </c>
      <c r="AE95" t="n">
        <v>0</v>
      </c>
      <c r="AT95" t="n">
        <v>0</v>
      </c>
      <c r="AV95" t="n">
        <v>0</v>
      </c>
    </row>
    <row r="96">
      <c r="A96" t="inlineStr">
        <is>
          <t>07-24 19</t>
        </is>
      </c>
      <c r="H96" t="n">
        <v>0</v>
      </c>
      <c r="Q96" t="n">
        <v>0</v>
      </c>
      <c r="U96" t="n">
        <v>0</v>
      </c>
      <c r="X96" t="n">
        <v>0</v>
      </c>
      <c r="Z96" t="n">
        <v>0</v>
      </c>
      <c r="AC96" t="n">
        <v>0</v>
      </c>
      <c r="AE96" t="n">
        <v>0</v>
      </c>
      <c r="AT96" t="n">
        <v>0</v>
      </c>
      <c r="AV96" t="n">
        <v>0</v>
      </c>
    </row>
    <row r="97">
      <c r="A97" t="inlineStr">
        <is>
          <t>07-25 01</t>
        </is>
      </c>
      <c r="H97" t="n">
        <v>0</v>
      </c>
      <c r="Q97" t="n">
        <v>0</v>
      </c>
      <c r="U97" t="n">
        <v>0</v>
      </c>
      <c r="W97" t="n">
        <v>1.4</v>
      </c>
      <c r="X97" t="n">
        <v>0</v>
      </c>
      <c r="Z97" t="n">
        <v>0</v>
      </c>
      <c r="AC97" t="n">
        <v>0</v>
      </c>
      <c r="AE97" t="n">
        <v>0</v>
      </c>
      <c r="AT97" t="n">
        <v>0</v>
      </c>
      <c r="AV97" t="n">
        <v>0</v>
      </c>
      <c r="AY97" t="n">
        <v>0</v>
      </c>
    </row>
    <row r="98">
      <c r="A98" t="inlineStr">
        <is>
          <t>07-25 07</t>
        </is>
      </c>
      <c r="D98" t="n">
        <v>5.600000000000001</v>
      </c>
      <c r="H98" t="n">
        <v>0</v>
      </c>
      <c r="Q98" t="n">
        <v>0</v>
      </c>
      <c r="U98" t="n">
        <v>0</v>
      </c>
      <c r="W98" t="n">
        <v>1.4</v>
      </c>
      <c r="X98" t="n">
        <v>0</v>
      </c>
      <c r="Z98" t="n">
        <v>0</v>
      </c>
      <c r="AC98" t="n">
        <v>0</v>
      </c>
      <c r="AE98" t="n">
        <v>0</v>
      </c>
      <c r="AT98" t="n">
        <v>0</v>
      </c>
      <c r="AV98" t="n">
        <v>0</v>
      </c>
      <c r="BA98" t="n">
        <v>0.2</v>
      </c>
    </row>
    <row r="99">
      <c r="A99" t="inlineStr">
        <is>
          <t>07-25 13</t>
        </is>
      </c>
      <c r="H99" t="n">
        <v>0</v>
      </c>
      <c r="Q99" t="n">
        <v>0</v>
      </c>
      <c r="X99" t="n">
        <v>0</v>
      </c>
      <c r="Z99" t="n">
        <v>0</v>
      </c>
      <c r="AC99" t="n">
        <v>0</v>
      </c>
      <c r="AE99" t="n">
        <v>0</v>
      </c>
      <c r="AT99" t="n">
        <v>0</v>
      </c>
      <c r="AV99" t="n">
        <v>0</v>
      </c>
    </row>
    <row r="100">
      <c r="A100" t="inlineStr">
        <is>
          <t>07-25 19</t>
        </is>
      </c>
      <c r="H100" t="n">
        <v>0</v>
      </c>
      <c r="Q100" t="n">
        <v>0</v>
      </c>
      <c r="U100" t="n">
        <v>0</v>
      </c>
      <c r="X100" t="n">
        <v>0</v>
      </c>
      <c r="Z100" t="n">
        <v>0</v>
      </c>
      <c r="AC100" t="n">
        <v>0</v>
      </c>
      <c r="AE100" t="n">
        <v>0</v>
      </c>
      <c r="AP100" t="n">
        <v>0.6</v>
      </c>
      <c r="AT100" t="n">
        <v>0</v>
      </c>
      <c r="AV100" t="n">
        <v>0</v>
      </c>
    </row>
    <row r="101">
      <c r="A101" t="inlineStr">
        <is>
          <t>07-26 01</t>
        </is>
      </c>
      <c r="H101" t="n">
        <v>0</v>
      </c>
      <c r="Q101" t="n">
        <v>0</v>
      </c>
      <c r="X101" t="n">
        <v>0</v>
      </c>
      <c r="Z101" t="n">
        <v>0</v>
      </c>
      <c r="AC101" t="n">
        <v>0</v>
      </c>
      <c r="AE101" t="n">
        <v>0</v>
      </c>
      <c r="AT101" t="n">
        <v>0</v>
      </c>
      <c r="AV101" t="n">
        <v>0</v>
      </c>
      <c r="AY101" t="n">
        <v>0</v>
      </c>
    </row>
    <row r="102">
      <c r="A102" t="inlineStr">
        <is>
          <t>07-26 07</t>
        </is>
      </c>
      <c r="H102" t="n">
        <v>0</v>
      </c>
      <c r="Q102" t="n">
        <v>0</v>
      </c>
      <c r="U102" t="n">
        <v>0</v>
      </c>
      <c r="X102" t="n">
        <v>0</v>
      </c>
      <c r="Z102" t="n">
        <v>0</v>
      </c>
      <c r="AC102" t="n">
        <v>0</v>
      </c>
      <c r="AE102" t="n">
        <v>0</v>
      </c>
      <c r="AT102" t="n">
        <v>0</v>
      </c>
      <c r="AY102" t="n">
        <v>0</v>
      </c>
    </row>
    <row r="103">
      <c r="A103" t="inlineStr">
        <is>
          <t>07-26 13</t>
        </is>
      </c>
      <c r="H103" t="n">
        <v>0</v>
      </c>
      <c r="Q103" t="n">
        <v>0</v>
      </c>
      <c r="U103" t="n">
        <v>0</v>
      </c>
      <c r="X103" t="n">
        <v>0</v>
      </c>
      <c r="Z103" t="n">
        <v>0</v>
      </c>
      <c r="AC103" t="n">
        <v>0</v>
      </c>
      <c r="AE103" t="n">
        <v>0</v>
      </c>
      <c r="AT103" t="n">
        <v>0</v>
      </c>
    </row>
    <row r="104">
      <c r="A104" t="inlineStr">
        <is>
          <t>07-26 19</t>
        </is>
      </c>
      <c r="H104" t="n">
        <v>0</v>
      </c>
      <c r="U104" t="n">
        <v>0</v>
      </c>
      <c r="X104" t="n">
        <v>0</v>
      </c>
      <c r="Z104" t="n">
        <v>0</v>
      </c>
      <c r="AC104" t="n">
        <v>0</v>
      </c>
      <c r="AE104" t="n">
        <v>0</v>
      </c>
      <c r="AT104" t="n">
        <v>0</v>
      </c>
    </row>
    <row r="105">
      <c r="A105" t="inlineStr">
        <is>
          <t>07-27 01</t>
        </is>
      </c>
      <c r="H105" t="n">
        <v>0</v>
      </c>
      <c r="M105" t="n">
        <v>12.5</v>
      </c>
      <c r="Q105" t="n">
        <v>0</v>
      </c>
      <c r="U105" t="n">
        <v>0</v>
      </c>
      <c r="X105" t="n">
        <v>0</v>
      </c>
      <c r="Z105" t="n">
        <v>0</v>
      </c>
      <c r="AC105" t="n">
        <v>0</v>
      </c>
      <c r="AE105" t="n">
        <v>0</v>
      </c>
      <c r="AO105" t="n">
        <v>15.4</v>
      </c>
      <c r="AT105" t="n">
        <v>0</v>
      </c>
    </row>
    <row r="106">
      <c r="A106" t="inlineStr">
        <is>
          <t>07-27 07</t>
        </is>
      </c>
      <c r="H106" t="n">
        <v>0</v>
      </c>
      <c r="Q106" t="n">
        <v>0</v>
      </c>
      <c r="T106" t="n">
        <v>0.1</v>
      </c>
      <c r="U106" t="n">
        <v>0</v>
      </c>
      <c r="X106" t="n">
        <v>0</v>
      </c>
      <c r="Z106" t="n">
        <v>0</v>
      </c>
      <c r="AC106" t="n">
        <v>0</v>
      </c>
      <c r="AE106" t="n">
        <v>0</v>
      </c>
      <c r="AT106" t="n">
        <v>0</v>
      </c>
    </row>
    <row r="107">
      <c r="A107" t="inlineStr">
        <is>
          <t>07-27 13</t>
        </is>
      </c>
      <c r="U107" t="n">
        <v>0</v>
      </c>
      <c r="AE107" t="n">
        <v>0</v>
      </c>
      <c r="AT107" t="n">
        <v>0</v>
      </c>
    </row>
    <row r="108">
      <c r="A108" t="inlineStr">
        <is>
          <t>07-27 19</t>
        </is>
      </c>
      <c r="H108" t="n">
        <v>0</v>
      </c>
      <c r="M108" t="n">
        <v>2.1</v>
      </c>
      <c r="Q108" t="n">
        <v>0</v>
      </c>
      <c r="U108" t="n">
        <v>0</v>
      </c>
      <c r="X108" t="n">
        <v>0</v>
      </c>
      <c r="Z108" t="n">
        <v>0</v>
      </c>
      <c r="AC108" t="n">
        <v>0</v>
      </c>
      <c r="AD108" t="n">
        <v>0.2</v>
      </c>
      <c r="AE108" t="n">
        <v>0</v>
      </c>
      <c r="AO108" t="n">
        <v>15</v>
      </c>
      <c r="AT108" t="n">
        <v>0</v>
      </c>
      <c r="AV108" t="n">
        <v>4</v>
      </c>
    </row>
    <row r="109">
      <c r="A109" t="inlineStr">
        <is>
          <t>07-28 01</t>
        </is>
      </c>
      <c r="B109" t="n">
        <v>29</v>
      </c>
      <c r="G109" t="n">
        <v>3.1</v>
      </c>
      <c r="H109" t="n">
        <v>7.7</v>
      </c>
      <c r="J109" t="n">
        <v>2</v>
      </c>
      <c r="M109" t="n">
        <v>5.2</v>
      </c>
      <c r="O109" t="n">
        <v>16</v>
      </c>
      <c r="U109" t="n">
        <v>0</v>
      </c>
      <c r="X109" t="n">
        <v>1</v>
      </c>
      <c r="Z109" t="n">
        <v>1</v>
      </c>
      <c r="AC109" t="n">
        <v>0</v>
      </c>
      <c r="AD109" t="n">
        <v>10.1</v>
      </c>
      <c r="AE109" t="n">
        <v>0</v>
      </c>
      <c r="AH109" t="n">
        <v>1.2</v>
      </c>
      <c r="AK109" t="n">
        <v>34</v>
      </c>
      <c r="AM109" t="n">
        <v>4.2</v>
      </c>
      <c r="AO109" t="n">
        <v>5.7</v>
      </c>
      <c r="AP109" t="n">
        <v>0.5</v>
      </c>
      <c r="AT109" t="n">
        <v>0</v>
      </c>
      <c r="AU109" t="n">
        <v>0.1</v>
      </c>
      <c r="AV109" t="n">
        <v>19.1</v>
      </c>
      <c r="AW109" t="n">
        <v>11.9</v>
      </c>
      <c r="AY109" t="n">
        <v>0</v>
      </c>
      <c r="BB109" t="n">
        <v>24.2</v>
      </c>
    </row>
    <row r="110">
      <c r="A110" t="inlineStr">
        <is>
          <t>07-28 07</t>
        </is>
      </c>
      <c r="B110" t="n">
        <v>2.1</v>
      </c>
      <c r="H110" t="n">
        <v>1.3</v>
      </c>
      <c r="L110" t="n">
        <v>11</v>
      </c>
      <c r="O110" t="n">
        <v>1.5</v>
      </c>
      <c r="Q110" t="n">
        <v>0</v>
      </c>
      <c r="R110" t="n">
        <v>1.9</v>
      </c>
      <c r="T110" t="n">
        <v>1.2</v>
      </c>
      <c r="U110" t="n">
        <v>0</v>
      </c>
      <c r="X110" t="n">
        <v>0</v>
      </c>
      <c r="Z110" t="n">
        <v>0</v>
      </c>
      <c r="AB110" t="n">
        <v>2</v>
      </c>
      <c r="AC110" t="n">
        <v>0</v>
      </c>
      <c r="AD110" t="n">
        <v>1</v>
      </c>
      <c r="AE110" t="n">
        <v>0</v>
      </c>
      <c r="AH110" t="n">
        <v>0.6</v>
      </c>
      <c r="AI110" t="n">
        <v>1.5</v>
      </c>
      <c r="AS110" t="n">
        <v>5.7</v>
      </c>
      <c r="AT110" t="n">
        <v>0</v>
      </c>
      <c r="AU110" t="n">
        <v>11.2</v>
      </c>
      <c r="AW110" t="n">
        <v>2.7</v>
      </c>
      <c r="AY110" t="n">
        <v>0</v>
      </c>
      <c r="BA110" t="n">
        <v>3.5</v>
      </c>
      <c r="BB110" t="n">
        <v>24.2</v>
      </c>
      <c r="BF110" t="n">
        <v>1.4</v>
      </c>
    </row>
    <row r="111">
      <c r="A111" t="inlineStr">
        <is>
          <t>07-28 13</t>
        </is>
      </c>
      <c r="H111" t="n">
        <v>0</v>
      </c>
      <c r="Q111" t="n">
        <v>0</v>
      </c>
      <c r="X111" t="n">
        <v>0</v>
      </c>
      <c r="Z111" t="n">
        <v>0</v>
      </c>
      <c r="AC111" t="n">
        <v>0</v>
      </c>
      <c r="AE111" t="n">
        <v>0</v>
      </c>
      <c r="AT111" t="n">
        <v>0</v>
      </c>
      <c r="AW111" t="n">
        <v>14.7</v>
      </c>
      <c r="AY111" t="n">
        <v>0</v>
      </c>
      <c r="BF111" t="n">
        <v>1</v>
      </c>
    </row>
    <row r="112">
      <c r="A112" t="inlineStr">
        <is>
          <t>07-28 19</t>
        </is>
      </c>
      <c r="B112" t="n">
        <v>13</v>
      </c>
      <c r="G112" t="n">
        <v>10.3</v>
      </c>
      <c r="H112" t="n">
        <v>19</v>
      </c>
      <c r="I112" t="n">
        <v>3.2</v>
      </c>
      <c r="M112" t="n">
        <v>0.1</v>
      </c>
      <c r="N112" t="n">
        <v>0</v>
      </c>
      <c r="P112" t="n">
        <v>79.10000000000001</v>
      </c>
      <c r="Q112" t="n">
        <v>10.2</v>
      </c>
      <c r="T112" t="n">
        <v>19.2</v>
      </c>
      <c r="U112" t="n">
        <v>0.9</v>
      </c>
      <c r="X112" t="n">
        <v>0</v>
      </c>
      <c r="Z112" t="n">
        <v>0</v>
      </c>
      <c r="AC112" t="n">
        <v>0</v>
      </c>
      <c r="AE112" t="n">
        <v>33.5</v>
      </c>
      <c r="AI112" t="n">
        <v>25.1</v>
      </c>
      <c r="AJ112" t="n">
        <v>3.9</v>
      </c>
      <c r="AN112" t="n">
        <v>22</v>
      </c>
      <c r="AO112" t="n">
        <v>0.9</v>
      </c>
      <c r="AP112" t="n">
        <v>0.1</v>
      </c>
      <c r="AS112" t="n">
        <v>5.7</v>
      </c>
      <c r="AT112" t="n">
        <v>0</v>
      </c>
      <c r="AV112" t="n">
        <v>24</v>
      </c>
      <c r="AW112" t="n">
        <v>7.100000000000001</v>
      </c>
      <c r="AZ112" t="n">
        <v>21</v>
      </c>
      <c r="BC112" t="n">
        <v>12</v>
      </c>
    </row>
    <row r="113">
      <c r="A113" t="inlineStr">
        <is>
          <t>07-29 01</t>
        </is>
      </c>
      <c r="B113" t="n">
        <v>1</v>
      </c>
      <c r="F113" t="n">
        <v>6.2</v>
      </c>
      <c r="G113" t="n">
        <v>21.1</v>
      </c>
      <c r="N113" t="n">
        <v>0</v>
      </c>
      <c r="Q113" t="n">
        <v>0</v>
      </c>
      <c r="U113" t="n">
        <v>17</v>
      </c>
      <c r="W113" t="n">
        <v>0.4</v>
      </c>
      <c r="X113" t="n">
        <v>1.5</v>
      </c>
      <c r="Z113" t="n">
        <v>39</v>
      </c>
      <c r="AC113" t="n">
        <v>2</v>
      </c>
      <c r="AE113" t="n">
        <v>1</v>
      </c>
      <c r="AL113" t="n">
        <v>1.5</v>
      </c>
      <c r="AW113" t="n">
        <v>31.3</v>
      </c>
    </row>
    <row r="114">
      <c r="A114" t="inlineStr">
        <is>
          <t>07-29 07</t>
        </is>
      </c>
      <c r="H114" t="n">
        <v>0</v>
      </c>
      <c r="M114" t="n">
        <v>1</v>
      </c>
      <c r="Q114" t="n">
        <v>0</v>
      </c>
      <c r="U114" t="n">
        <v>0</v>
      </c>
      <c r="W114" t="n">
        <v>0.4</v>
      </c>
      <c r="X114" t="n">
        <v>0</v>
      </c>
      <c r="Z114" t="n">
        <v>0</v>
      </c>
      <c r="AC114" t="n">
        <v>0</v>
      </c>
      <c r="AE114" t="n">
        <v>0.2</v>
      </c>
      <c r="AS114" t="n">
        <v>4</v>
      </c>
      <c r="AT114" t="n">
        <v>0</v>
      </c>
      <c r="AW114" t="n">
        <v>31.3</v>
      </c>
    </row>
    <row r="115">
      <c r="A115" t="inlineStr">
        <is>
          <t>07-29 13</t>
        </is>
      </c>
      <c r="H115" t="n">
        <v>0</v>
      </c>
      <c r="M115" t="n">
        <v>0</v>
      </c>
      <c r="U115" t="n">
        <v>0</v>
      </c>
      <c r="Z115" t="n">
        <v>0</v>
      </c>
      <c r="AC115" t="n">
        <v>0</v>
      </c>
      <c r="AE115" t="n">
        <v>0</v>
      </c>
      <c r="BB115" t="n">
        <v>11.3</v>
      </c>
    </row>
    <row r="116">
      <c r="A116" t="inlineStr">
        <is>
          <t>07-29 19</t>
        </is>
      </c>
      <c r="H116" t="n">
        <v>0.3</v>
      </c>
      <c r="K116" t="n">
        <v>3</v>
      </c>
      <c r="O116" t="n">
        <v>5.5</v>
      </c>
      <c r="Q116" t="n">
        <v>0</v>
      </c>
      <c r="U116" t="n">
        <v>0</v>
      </c>
      <c r="V116" t="n">
        <v>4.8</v>
      </c>
      <c r="W116" t="n">
        <v>0</v>
      </c>
      <c r="X116" t="n">
        <v>0</v>
      </c>
      <c r="Z116" t="n">
        <v>0.6</v>
      </c>
      <c r="AC116" t="n">
        <v>0</v>
      </c>
      <c r="AE116" t="n">
        <v>0</v>
      </c>
      <c r="AQ116" t="n">
        <v>4.7</v>
      </c>
      <c r="AW116" t="n">
        <v>1.9</v>
      </c>
      <c r="AZ116" t="n">
        <v>1.4</v>
      </c>
      <c r="BB116" t="n">
        <v>11.3</v>
      </c>
    </row>
    <row r="117">
      <c r="A117" t="inlineStr">
        <is>
          <t>07-30 01</t>
        </is>
      </c>
      <c r="H117" t="n">
        <v>0</v>
      </c>
      <c r="M117" t="n">
        <v>0.2</v>
      </c>
      <c r="Q117" t="n">
        <v>0</v>
      </c>
      <c r="U117" t="n">
        <v>0</v>
      </c>
      <c r="V117" t="n">
        <v>24.3</v>
      </c>
      <c r="W117" t="n">
        <v>2.7</v>
      </c>
      <c r="X117" t="n">
        <v>0</v>
      </c>
      <c r="Z117" t="n">
        <v>0</v>
      </c>
      <c r="AB117" t="n">
        <v>1.1</v>
      </c>
      <c r="AC117" t="n">
        <v>0</v>
      </c>
      <c r="AE117" t="n">
        <v>0</v>
      </c>
      <c r="AQ117" t="n">
        <v>23.6</v>
      </c>
      <c r="AX117" t="n">
        <v>0.2</v>
      </c>
      <c r="AY117" t="n">
        <v>0</v>
      </c>
    </row>
    <row r="118">
      <c r="A118" t="inlineStr">
        <is>
          <t>07-30 07</t>
        </is>
      </c>
      <c r="D118" t="n">
        <v>0.4</v>
      </c>
      <c r="F118" t="n">
        <v>2</v>
      </c>
      <c r="H118" t="n">
        <v>0</v>
      </c>
      <c r="J118" t="n">
        <v>7</v>
      </c>
      <c r="Q118" t="n">
        <v>0</v>
      </c>
      <c r="R118" t="n">
        <v>36.6</v>
      </c>
      <c r="U118" t="n">
        <v>0</v>
      </c>
      <c r="W118" t="n">
        <v>2.7</v>
      </c>
      <c r="X118" t="n">
        <v>0</v>
      </c>
      <c r="Z118" t="n">
        <v>38.3</v>
      </c>
      <c r="AB118" t="n">
        <v>21.9</v>
      </c>
      <c r="AC118" t="n">
        <v>0</v>
      </c>
      <c r="AE118" t="n">
        <v>0</v>
      </c>
      <c r="AH118" t="n">
        <v>4.5</v>
      </c>
      <c r="AM118" t="n">
        <v>6.3</v>
      </c>
      <c r="AT118" t="n">
        <v>11.1</v>
      </c>
      <c r="BB118" t="n">
        <v>0.3</v>
      </c>
      <c r="BE118" t="n">
        <v>10.2</v>
      </c>
    </row>
    <row r="119">
      <c r="A119" t="inlineStr">
        <is>
          <t>07-30 13</t>
        </is>
      </c>
      <c r="D119" t="n">
        <v>20</v>
      </c>
      <c r="H119" t="n">
        <v>0</v>
      </c>
      <c r="J119" t="n">
        <v>3</v>
      </c>
      <c r="L119" t="n">
        <v>1.2</v>
      </c>
      <c r="O119" t="n">
        <v>0</v>
      </c>
      <c r="Q119" t="n">
        <v>0</v>
      </c>
      <c r="T119" t="n">
        <v>3.4</v>
      </c>
      <c r="U119" t="n">
        <v>0</v>
      </c>
      <c r="W119" t="n">
        <v>1.5</v>
      </c>
      <c r="X119" t="n">
        <v>0</v>
      </c>
      <c r="Z119" t="n">
        <v>0</v>
      </c>
      <c r="AC119" t="n">
        <v>18</v>
      </c>
      <c r="AD119" t="n">
        <v>5</v>
      </c>
      <c r="AE119" t="n">
        <v>0</v>
      </c>
      <c r="AH119" t="n">
        <v>1.5</v>
      </c>
      <c r="AL119" t="n">
        <v>20</v>
      </c>
      <c r="AV119" t="n">
        <v>1.4</v>
      </c>
      <c r="BB119" t="n">
        <v>0</v>
      </c>
    </row>
    <row r="120">
      <c r="A120" t="inlineStr">
        <is>
          <t>07-30 19</t>
        </is>
      </c>
      <c r="D120" t="n">
        <v>1.1</v>
      </c>
      <c r="F120" t="n">
        <v>1.9</v>
      </c>
      <c r="H120" t="n">
        <v>0.6</v>
      </c>
      <c r="I120" t="n">
        <v>0.2</v>
      </c>
      <c r="K120" t="n">
        <v>0</v>
      </c>
      <c r="L120" t="n">
        <v>1</v>
      </c>
      <c r="M120" t="n">
        <v>4.600000000000001</v>
      </c>
      <c r="Q120" t="n">
        <v>0</v>
      </c>
      <c r="T120" t="n">
        <v>2.7</v>
      </c>
      <c r="U120" t="n">
        <v>0</v>
      </c>
      <c r="W120" t="n">
        <v>1.5</v>
      </c>
      <c r="X120" t="n">
        <v>0</v>
      </c>
      <c r="Z120" t="n">
        <v>0</v>
      </c>
      <c r="AC120" t="n">
        <v>0</v>
      </c>
      <c r="AE120" t="n">
        <v>0</v>
      </c>
      <c r="AH120" t="n">
        <v>1</v>
      </c>
      <c r="AK120" t="n">
        <v>4</v>
      </c>
      <c r="AL120" t="n">
        <v>3.9</v>
      </c>
      <c r="AO120" t="n">
        <v>15.7</v>
      </c>
      <c r="AV120" t="n">
        <v>0.8</v>
      </c>
      <c r="AW120" t="n">
        <v>0.4</v>
      </c>
      <c r="AX120" t="n">
        <v>7.5</v>
      </c>
    </row>
    <row r="121">
      <c r="A121" t="inlineStr">
        <is>
          <t>07-31 01</t>
        </is>
      </c>
      <c r="D121" t="n">
        <v>30.6</v>
      </c>
      <c r="H121" t="n">
        <v>0</v>
      </c>
      <c r="K121" t="n">
        <v>0</v>
      </c>
      <c r="L121" t="n">
        <v>1.3</v>
      </c>
      <c r="O121" t="n">
        <v>1.5</v>
      </c>
      <c r="Q121" t="n">
        <v>0</v>
      </c>
      <c r="U121" t="n">
        <v>0</v>
      </c>
      <c r="V121" t="n">
        <v>47.8</v>
      </c>
      <c r="W121" t="n">
        <v>0.5</v>
      </c>
      <c r="X121" t="n">
        <v>0</v>
      </c>
      <c r="Z121" t="n">
        <v>0</v>
      </c>
      <c r="AC121" t="n">
        <v>0</v>
      </c>
      <c r="AD121" t="n">
        <v>8</v>
      </c>
      <c r="AE121" t="n">
        <v>0</v>
      </c>
      <c r="AN121" t="n">
        <v>0.3</v>
      </c>
      <c r="AQ121" t="n">
        <v>42</v>
      </c>
      <c r="AT121" t="n">
        <v>60</v>
      </c>
      <c r="AV121" t="n">
        <v>0</v>
      </c>
      <c r="AY121" t="n">
        <v>0</v>
      </c>
      <c r="BB121" t="n">
        <v>2</v>
      </c>
    </row>
    <row r="122">
      <c r="A122" t="inlineStr">
        <is>
          <t>07-31 07</t>
        </is>
      </c>
      <c r="H122" t="n">
        <v>0</v>
      </c>
      <c r="J122" t="n">
        <v>1</v>
      </c>
      <c r="K122" t="n">
        <v>1</v>
      </c>
      <c r="M122" t="n">
        <v>0</v>
      </c>
      <c r="Q122" t="n">
        <v>0</v>
      </c>
      <c r="U122" t="n">
        <v>0</v>
      </c>
      <c r="V122" t="n">
        <v>1.7</v>
      </c>
      <c r="W122" t="n">
        <v>0.2</v>
      </c>
      <c r="X122" t="n">
        <v>0</v>
      </c>
      <c r="Z122" t="n">
        <v>0</v>
      </c>
      <c r="AC122" t="n">
        <v>2.4</v>
      </c>
      <c r="AD122" t="n">
        <v>3</v>
      </c>
      <c r="AE122" t="n">
        <v>0</v>
      </c>
      <c r="AL122" t="n">
        <v>2.4</v>
      </c>
      <c r="AO122" t="n">
        <v>0.5</v>
      </c>
      <c r="AQ122" t="n">
        <v>1.5</v>
      </c>
      <c r="AT122" t="n">
        <v>0.3</v>
      </c>
      <c r="AV122" t="n">
        <v>0</v>
      </c>
    </row>
    <row r="123">
      <c r="A123" t="inlineStr">
        <is>
          <t>07-31 13</t>
        </is>
      </c>
      <c r="H123" t="n">
        <v>0</v>
      </c>
      <c r="J123" t="n">
        <v>0.2</v>
      </c>
      <c r="M123" t="n">
        <v>0</v>
      </c>
      <c r="Q123" t="n">
        <v>0</v>
      </c>
      <c r="Z123" t="n">
        <v>0</v>
      </c>
      <c r="AC123" t="n">
        <v>0</v>
      </c>
      <c r="AE123" t="n">
        <v>0</v>
      </c>
      <c r="AV123" t="n">
        <v>0</v>
      </c>
    </row>
    <row r="124">
      <c r="A124" t="inlineStr">
        <is>
          <t>07-31 19</t>
        </is>
      </c>
      <c r="D124" t="n">
        <v>58.7</v>
      </c>
      <c r="F124" t="n">
        <v>4</v>
      </c>
      <c r="H124" t="n">
        <v>22.7</v>
      </c>
      <c r="J124" t="n">
        <v>30</v>
      </c>
      <c r="K124" t="n">
        <v>17</v>
      </c>
      <c r="L124" t="n">
        <v>80.3</v>
      </c>
      <c r="M124" t="n">
        <v>28.5</v>
      </c>
      <c r="O124" t="n">
        <v>8.300000000000001</v>
      </c>
      <c r="Q124" t="n">
        <v>0</v>
      </c>
      <c r="V124" t="n">
        <v>23.7</v>
      </c>
      <c r="X124" t="n">
        <v>0</v>
      </c>
      <c r="Z124" t="n">
        <v>13</v>
      </c>
      <c r="AD124" t="n">
        <v>47</v>
      </c>
      <c r="AE124" t="n">
        <v>0</v>
      </c>
      <c r="AH124" t="n">
        <v>13</v>
      </c>
      <c r="AM124" t="n">
        <v>66.8</v>
      </c>
      <c r="AO124" t="n">
        <v>0.6</v>
      </c>
      <c r="AQ124" t="n">
        <v>12.8</v>
      </c>
      <c r="AT124" t="n">
        <v>80</v>
      </c>
      <c r="AU124" t="n">
        <v>0.2</v>
      </c>
      <c r="AV124" t="n">
        <v>0.1</v>
      </c>
      <c r="AX124" t="n">
        <v>1.9</v>
      </c>
      <c r="BB124" t="n">
        <v>3.7</v>
      </c>
      <c r="BE124" t="n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P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15"/>
    <col width="6.7109375" customWidth="1" style="96" min="16" max="16"/>
    <col width="9.140625" customWidth="1" style="117" min="17" max="17"/>
    <col width="9.140625" customWidth="1" style="117" min="18" max="16384"/>
  </cols>
  <sheetData>
    <row r="1" ht="18" customHeight="1">
      <c r="C1" s="94">
        <f>"LƯỢNG MƯA NGÀY TUẦN 3 THÁNG "&amp;Thang!$F$1&amp;" NĂM "&amp;Thang!$H$1</f>
        <v/>
      </c>
      <c r="P1" s="15" t="n"/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3" t="n"/>
      <c r="P2" s="5" t="n"/>
    </row>
    <row r="3" ht="14.25" customFormat="1" customHeight="1" s="48">
      <c r="A3" s="46" t="inlineStr">
        <is>
          <t xml:space="preserve">                   THANH HOÁ</t>
        </is>
      </c>
      <c r="B3" s="110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110" t="n">
        <v>21</v>
      </c>
      <c r="F3" s="110" t="n">
        <v>22</v>
      </c>
      <c r="G3" s="110" t="n">
        <v>23</v>
      </c>
      <c r="H3" s="110" t="n">
        <v>24</v>
      </c>
      <c r="I3" s="110" t="n">
        <v>25</v>
      </c>
      <c r="J3" s="110" t="n">
        <v>26</v>
      </c>
      <c r="K3" s="110" t="n">
        <v>27</v>
      </c>
      <c r="L3" s="110" t="n">
        <v>28</v>
      </c>
      <c r="M3" s="110" t="n">
        <v>29</v>
      </c>
      <c r="N3" s="114" t="n">
        <v>30</v>
      </c>
      <c r="O3" s="112" t="n">
        <v>31</v>
      </c>
      <c r="P3" s="108" t="inlineStr">
        <is>
          <t>TỔNG</t>
        </is>
      </c>
    </row>
    <row r="4" ht="14.25" customFormat="1" customHeight="1" s="48" thickBot="1">
      <c r="A4" s="57" t="n"/>
      <c r="B4" s="111" t="n"/>
      <c r="C4" s="101" t="n"/>
      <c r="D4" s="10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5" t="n"/>
      <c r="O4" s="113" t="n"/>
      <c r="P4" s="10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'21,22'!I5</f>
        <v/>
      </c>
      <c r="F5" s="22">
        <f>'21,22'!N5</f>
        <v/>
      </c>
      <c r="G5" s="22">
        <f>'23,24'!I5</f>
        <v/>
      </c>
      <c r="H5" s="22">
        <f>'23,24'!N5</f>
        <v/>
      </c>
      <c r="I5" s="22">
        <f>'25,26'!I5</f>
        <v/>
      </c>
      <c r="J5" s="22">
        <f>'25,26'!N5</f>
        <v/>
      </c>
      <c r="K5" s="22">
        <f>'27,28'!I5</f>
        <v/>
      </c>
      <c r="L5" s="22">
        <f>'27,28'!N5</f>
        <v/>
      </c>
      <c r="M5" s="22">
        <f>'29,30'!I5</f>
        <v/>
      </c>
      <c r="N5" s="40">
        <f>'29,30'!N5</f>
        <v/>
      </c>
      <c r="O5" s="58">
        <f>'31'!I5</f>
        <v/>
      </c>
      <c r="P5" s="59">
        <f>SUM(E5:O5)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'21,22'!I6</f>
        <v/>
      </c>
      <c r="F6" s="8">
        <f>'21,22'!N6</f>
        <v/>
      </c>
      <c r="G6" s="8">
        <f>'23,24'!I6</f>
        <v/>
      </c>
      <c r="H6" s="8">
        <f>'23,24'!N6</f>
        <v/>
      </c>
      <c r="I6" s="8">
        <f>'25,26'!I6</f>
        <v/>
      </c>
      <c r="J6" s="8">
        <f>'25,26'!N6</f>
        <v/>
      </c>
      <c r="K6" s="8">
        <f>'27,28'!I6</f>
        <v/>
      </c>
      <c r="L6" s="8">
        <f>'27,28'!N6</f>
        <v/>
      </c>
      <c r="M6" s="8">
        <f>'29,30'!I6</f>
        <v/>
      </c>
      <c r="N6" s="41">
        <f>'29,30'!N6</f>
        <v/>
      </c>
      <c r="O6" s="56">
        <f>'31'!I6</f>
        <v/>
      </c>
      <c r="P6" s="53">
        <f>SUM(E6:O6)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'21,22'!I7</f>
        <v/>
      </c>
      <c r="F7" s="8">
        <f>'21,22'!N7</f>
        <v/>
      </c>
      <c r="G7" s="8">
        <f>'23,24'!I7</f>
        <v/>
      </c>
      <c r="H7" s="8">
        <f>'23,24'!N7</f>
        <v/>
      </c>
      <c r="I7" s="8">
        <f>'25,26'!I7</f>
        <v/>
      </c>
      <c r="J7" s="8">
        <f>'25,26'!N7</f>
        <v/>
      </c>
      <c r="K7" s="8">
        <f>'27,28'!I7</f>
        <v/>
      </c>
      <c r="L7" s="8">
        <f>'27,28'!N7</f>
        <v/>
      </c>
      <c r="M7" s="8">
        <f>'29,30'!I7</f>
        <v/>
      </c>
      <c r="N7" s="41">
        <f>'29,30'!N7</f>
        <v/>
      </c>
      <c r="O7" s="56">
        <f>'31'!I7</f>
        <v/>
      </c>
      <c r="P7" s="53">
        <f>SUM(E7:O7)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'21,22'!I8</f>
        <v/>
      </c>
      <c r="F8" s="8">
        <f>'21,22'!N8</f>
        <v/>
      </c>
      <c r="G8" s="8">
        <f>'23,24'!I8</f>
        <v/>
      </c>
      <c r="H8" s="8">
        <f>'23,24'!N8</f>
        <v/>
      </c>
      <c r="I8" s="8">
        <f>'25,26'!I8</f>
        <v/>
      </c>
      <c r="J8" s="8">
        <f>'25,26'!N8</f>
        <v/>
      </c>
      <c r="K8" s="8">
        <f>'27,28'!I8</f>
        <v/>
      </c>
      <c r="L8" s="8">
        <f>'27,28'!N8</f>
        <v/>
      </c>
      <c r="M8" s="8">
        <f>'29,30'!I8</f>
        <v/>
      </c>
      <c r="N8" s="41">
        <f>'29,30'!N8</f>
        <v/>
      </c>
      <c r="O8" s="56">
        <f>'31'!I8</f>
        <v/>
      </c>
      <c r="P8" s="53">
        <f>SUM(E8:O8)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'21,22'!I9</f>
        <v/>
      </c>
      <c r="F9" s="8">
        <f>'21,22'!N9</f>
        <v/>
      </c>
      <c r="G9" s="8">
        <f>'23,24'!I9</f>
        <v/>
      </c>
      <c r="H9" s="8">
        <f>'23,24'!N9</f>
        <v/>
      </c>
      <c r="I9" s="8">
        <f>'25,26'!I9</f>
        <v/>
      </c>
      <c r="J9" s="8">
        <f>'25,26'!N9</f>
        <v/>
      </c>
      <c r="K9" s="8">
        <f>'27,28'!I9</f>
        <v/>
      </c>
      <c r="L9" s="8">
        <f>'27,28'!N9</f>
        <v/>
      </c>
      <c r="M9" s="8">
        <f>'29,30'!I9</f>
        <v/>
      </c>
      <c r="N9" s="41">
        <f>'29,30'!N9</f>
        <v/>
      </c>
      <c r="O9" s="56">
        <f>'31'!I9</f>
        <v/>
      </c>
      <c r="P9" s="53">
        <f>SUM(E9:O9)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'21,22'!I10</f>
        <v/>
      </c>
      <c r="F10" s="8">
        <f>'21,22'!N10</f>
        <v/>
      </c>
      <c r="G10" s="8">
        <f>'23,24'!I10</f>
        <v/>
      </c>
      <c r="H10" s="8">
        <f>'23,24'!N10</f>
        <v/>
      </c>
      <c r="I10" s="8">
        <f>'25,26'!I10</f>
        <v/>
      </c>
      <c r="J10" s="8">
        <f>'25,26'!N10</f>
        <v/>
      </c>
      <c r="K10" s="8">
        <f>'27,28'!I10</f>
        <v/>
      </c>
      <c r="L10" s="8">
        <f>'27,28'!N10</f>
        <v/>
      </c>
      <c r="M10" s="8">
        <f>'29,30'!I10</f>
        <v/>
      </c>
      <c r="N10" s="41">
        <f>'29,30'!N10</f>
        <v/>
      </c>
      <c r="O10" s="56">
        <f>'31'!I10</f>
        <v/>
      </c>
      <c r="P10" s="53">
        <f>SUM(E10:O10)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'21,22'!I11</f>
        <v/>
      </c>
      <c r="F11" s="8">
        <f>'21,22'!N11</f>
        <v/>
      </c>
      <c r="G11" s="8">
        <f>'23,24'!I11</f>
        <v/>
      </c>
      <c r="H11" s="8">
        <f>'23,24'!N11</f>
        <v/>
      </c>
      <c r="I11" s="8">
        <f>'25,26'!I11</f>
        <v/>
      </c>
      <c r="J11" s="8">
        <f>'25,26'!N11</f>
        <v/>
      </c>
      <c r="K11" s="8">
        <f>'27,28'!I11</f>
        <v/>
      </c>
      <c r="L11" s="8">
        <f>'27,28'!N11</f>
        <v/>
      </c>
      <c r="M11" s="8">
        <f>'29,30'!I11</f>
        <v/>
      </c>
      <c r="N11" s="41">
        <f>'29,30'!N11</f>
        <v/>
      </c>
      <c r="O11" s="56">
        <f>'31'!I11</f>
        <v/>
      </c>
      <c r="P11" s="53">
        <f>SUM(E11:O11)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'21,22'!I12</f>
        <v/>
      </c>
      <c r="F12" s="8">
        <f>'21,22'!N12</f>
        <v/>
      </c>
      <c r="G12" s="8">
        <f>'23,24'!I12</f>
        <v/>
      </c>
      <c r="H12" s="8">
        <f>'23,24'!N12</f>
        <v/>
      </c>
      <c r="I12" s="8">
        <f>'25,26'!I12</f>
        <v/>
      </c>
      <c r="J12" s="8">
        <f>'25,26'!N12</f>
        <v/>
      </c>
      <c r="K12" s="8">
        <f>'27,28'!I12</f>
        <v/>
      </c>
      <c r="L12" s="8">
        <f>'27,28'!N12</f>
        <v/>
      </c>
      <c r="M12" s="8">
        <f>'29,30'!I12</f>
        <v/>
      </c>
      <c r="N12" s="41">
        <f>'29,30'!N12</f>
        <v/>
      </c>
      <c r="O12" s="56">
        <f>'31'!I12</f>
        <v/>
      </c>
      <c r="P12" s="53">
        <f>SUM(E12:O12)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'21,22'!I13</f>
        <v/>
      </c>
      <c r="F13" s="8">
        <f>'21,22'!N13</f>
        <v/>
      </c>
      <c r="G13" s="8">
        <f>'23,24'!I13</f>
        <v/>
      </c>
      <c r="H13" s="8">
        <f>'23,24'!N13</f>
        <v/>
      </c>
      <c r="I13" s="8">
        <f>'25,26'!I13</f>
        <v/>
      </c>
      <c r="J13" s="8">
        <f>'25,26'!N13</f>
        <v/>
      </c>
      <c r="K13" s="8">
        <f>'27,28'!I13</f>
        <v/>
      </c>
      <c r="L13" s="8">
        <f>'27,28'!N13</f>
        <v/>
      </c>
      <c r="M13" s="8">
        <f>'29,30'!I13</f>
        <v/>
      </c>
      <c r="N13" s="41">
        <f>'29,30'!N13</f>
        <v/>
      </c>
      <c r="O13" s="56">
        <f>'31'!I13</f>
        <v/>
      </c>
      <c r="P13" s="53">
        <f>SUM(E13:O13)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'21,22'!I14</f>
        <v/>
      </c>
      <c r="F14" s="8">
        <f>'21,22'!N14</f>
        <v/>
      </c>
      <c r="G14" s="8">
        <f>'23,24'!I14</f>
        <v/>
      </c>
      <c r="H14" s="8">
        <f>'23,24'!N14</f>
        <v/>
      </c>
      <c r="I14" s="8">
        <f>'25,26'!I14</f>
        <v/>
      </c>
      <c r="J14" s="8">
        <f>'25,26'!N14</f>
        <v/>
      </c>
      <c r="K14" s="8">
        <f>'27,28'!I14</f>
        <v/>
      </c>
      <c r="L14" s="8">
        <f>'27,28'!N14</f>
        <v/>
      </c>
      <c r="M14" s="8">
        <f>'29,30'!I14</f>
        <v/>
      </c>
      <c r="N14" s="41">
        <f>'29,30'!N14</f>
        <v/>
      </c>
      <c r="O14" s="56">
        <f>'31'!I14</f>
        <v/>
      </c>
      <c r="P14" s="53">
        <f>SUM(E14:O14)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'21,22'!I15</f>
        <v/>
      </c>
      <c r="F15" s="8">
        <f>'21,22'!N15</f>
        <v/>
      </c>
      <c r="G15" s="8">
        <f>'23,24'!I15</f>
        <v/>
      </c>
      <c r="H15" s="8">
        <f>'23,24'!N15</f>
        <v/>
      </c>
      <c r="I15" s="8">
        <f>'25,26'!I15</f>
        <v/>
      </c>
      <c r="J15" s="8">
        <f>'25,26'!N15</f>
        <v/>
      </c>
      <c r="K15" s="8">
        <f>'27,28'!I15</f>
        <v/>
      </c>
      <c r="L15" s="8">
        <f>'27,28'!N15</f>
        <v/>
      </c>
      <c r="M15" s="8">
        <f>'29,30'!I15</f>
        <v/>
      </c>
      <c r="N15" s="41">
        <f>'29,30'!N15</f>
        <v/>
      </c>
      <c r="O15" s="56">
        <f>'31'!I15</f>
        <v/>
      </c>
      <c r="P15" s="53">
        <f>SUM(E15:O15)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'21,22'!I16</f>
        <v/>
      </c>
      <c r="F16" s="8">
        <f>'21,22'!N16</f>
        <v/>
      </c>
      <c r="G16" s="8">
        <f>'23,24'!I16</f>
        <v/>
      </c>
      <c r="H16" s="8">
        <f>'23,24'!N16</f>
        <v/>
      </c>
      <c r="I16" s="8">
        <f>'25,26'!I16</f>
        <v/>
      </c>
      <c r="J16" s="8">
        <f>'25,26'!N16</f>
        <v/>
      </c>
      <c r="K16" s="8">
        <f>'27,28'!I16</f>
        <v/>
      </c>
      <c r="L16" s="8">
        <f>'27,28'!N16</f>
        <v/>
      </c>
      <c r="M16" s="8">
        <f>'29,30'!I16</f>
        <v/>
      </c>
      <c r="N16" s="41">
        <f>'29,30'!N16</f>
        <v/>
      </c>
      <c r="O16" s="56">
        <f>'31'!I16</f>
        <v/>
      </c>
      <c r="P16" s="53">
        <f>SUM(E16:O16)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'21,22'!I17</f>
        <v/>
      </c>
      <c r="F17" s="8">
        <f>'21,22'!N17</f>
        <v/>
      </c>
      <c r="G17" s="8">
        <f>'23,24'!I17</f>
        <v/>
      </c>
      <c r="H17" s="8">
        <f>'23,24'!N17</f>
        <v/>
      </c>
      <c r="I17" s="8">
        <f>'25,26'!I17</f>
        <v/>
      </c>
      <c r="J17" s="8">
        <f>'25,26'!N17</f>
        <v/>
      </c>
      <c r="K17" s="8">
        <f>'27,28'!I17</f>
        <v/>
      </c>
      <c r="L17" s="8">
        <f>'27,28'!N17</f>
        <v/>
      </c>
      <c r="M17" s="8">
        <f>'29,30'!I17</f>
        <v/>
      </c>
      <c r="N17" s="41">
        <f>'29,30'!N17</f>
        <v/>
      </c>
      <c r="O17" s="56">
        <f>'31'!I17</f>
        <v/>
      </c>
      <c r="P17" s="53">
        <f>SUM(E17:O17)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'21,22'!I18</f>
        <v/>
      </c>
      <c r="F18" s="8">
        <f>'21,22'!N18</f>
        <v/>
      </c>
      <c r="G18" s="8">
        <f>'23,24'!I18</f>
        <v/>
      </c>
      <c r="H18" s="8">
        <f>'23,24'!N18</f>
        <v/>
      </c>
      <c r="I18" s="8">
        <f>'25,26'!I18</f>
        <v/>
      </c>
      <c r="J18" s="8">
        <f>'25,26'!N18</f>
        <v/>
      </c>
      <c r="K18" s="8">
        <f>'27,28'!I18</f>
        <v/>
      </c>
      <c r="L18" s="8">
        <f>'27,28'!N18</f>
        <v/>
      </c>
      <c r="M18" s="8">
        <f>'29,30'!I18</f>
        <v/>
      </c>
      <c r="N18" s="41">
        <f>'29,30'!N18</f>
        <v/>
      </c>
      <c r="O18" s="56">
        <f>'31'!I18</f>
        <v/>
      </c>
      <c r="P18" s="53">
        <f>SUM(E18:O18)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'21,22'!I19</f>
        <v/>
      </c>
      <c r="F19" s="8">
        <f>'21,22'!N19</f>
        <v/>
      </c>
      <c r="G19" s="8">
        <f>'23,24'!I19</f>
        <v/>
      </c>
      <c r="H19" s="8">
        <f>'23,24'!N19</f>
        <v/>
      </c>
      <c r="I19" s="8">
        <f>'25,26'!I19</f>
        <v/>
      </c>
      <c r="J19" s="8">
        <f>'25,26'!N19</f>
        <v/>
      </c>
      <c r="K19" s="8">
        <f>'27,28'!I19</f>
        <v/>
      </c>
      <c r="L19" s="8">
        <f>'27,28'!N19</f>
        <v/>
      </c>
      <c r="M19" s="8">
        <f>'29,30'!I19</f>
        <v/>
      </c>
      <c r="N19" s="41">
        <f>'29,30'!N19</f>
        <v/>
      </c>
      <c r="O19" s="56">
        <f>'31'!I19</f>
        <v/>
      </c>
      <c r="P19" s="53">
        <f>SUM(E19:O19)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'21,22'!I20</f>
        <v/>
      </c>
      <c r="F20" s="8">
        <f>'21,22'!N20</f>
        <v/>
      </c>
      <c r="G20" s="8">
        <f>'23,24'!I20</f>
        <v/>
      </c>
      <c r="H20" s="8">
        <f>'23,24'!N20</f>
        <v/>
      </c>
      <c r="I20" s="8">
        <f>'25,26'!I20</f>
        <v/>
      </c>
      <c r="J20" s="8">
        <f>'25,26'!N20</f>
        <v/>
      </c>
      <c r="K20" s="8">
        <f>'27,28'!I20</f>
        <v/>
      </c>
      <c r="L20" s="8">
        <f>'27,28'!N20</f>
        <v/>
      </c>
      <c r="M20" s="8">
        <f>'29,30'!I20</f>
        <v/>
      </c>
      <c r="N20" s="41">
        <f>'29,30'!N20</f>
        <v/>
      </c>
      <c r="O20" s="56">
        <f>'31'!I20</f>
        <v/>
      </c>
      <c r="P20" s="53">
        <f>SUM(E20:O20)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'21,22'!I21</f>
        <v/>
      </c>
      <c r="F21" s="8">
        <f>'21,22'!N21</f>
        <v/>
      </c>
      <c r="G21" s="8">
        <f>'23,24'!I21</f>
        <v/>
      </c>
      <c r="H21" s="8">
        <f>'23,24'!N21</f>
        <v/>
      </c>
      <c r="I21" s="8">
        <f>'25,26'!I21</f>
        <v/>
      </c>
      <c r="J21" s="8">
        <f>'25,26'!N21</f>
        <v/>
      </c>
      <c r="K21" s="8">
        <f>'27,28'!I21</f>
        <v/>
      </c>
      <c r="L21" s="8">
        <f>'27,28'!N21</f>
        <v/>
      </c>
      <c r="M21" s="8">
        <f>'29,30'!I21</f>
        <v/>
      </c>
      <c r="N21" s="41">
        <f>'29,30'!N21</f>
        <v/>
      </c>
      <c r="O21" s="56">
        <f>'31'!I21</f>
        <v/>
      </c>
      <c r="P21" s="53">
        <f>SUM(E21:O21)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'21,22'!I22</f>
        <v/>
      </c>
      <c r="F22" s="8">
        <f>'21,22'!N22</f>
        <v/>
      </c>
      <c r="G22" s="8">
        <f>'23,24'!I22</f>
        <v/>
      </c>
      <c r="H22" s="8">
        <f>'23,24'!N22</f>
        <v/>
      </c>
      <c r="I22" s="8">
        <f>'25,26'!I22</f>
        <v/>
      </c>
      <c r="J22" s="8">
        <f>'25,26'!N22</f>
        <v/>
      </c>
      <c r="K22" s="8">
        <f>'27,28'!I22</f>
        <v/>
      </c>
      <c r="L22" s="8">
        <f>'27,28'!N22</f>
        <v/>
      </c>
      <c r="M22" s="8">
        <f>'29,30'!I22</f>
        <v/>
      </c>
      <c r="N22" s="41">
        <f>'29,30'!N22</f>
        <v/>
      </c>
      <c r="O22" s="56">
        <f>'31'!I22</f>
        <v/>
      </c>
      <c r="P22" s="53">
        <f>SUM(E22:O22)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'21,22'!I23</f>
        <v/>
      </c>
      <c r="F23" s="8">
        <f>'21,22'!N23</f>
        <v/>
      </c>
      <c r="G23" s="8">
        <f>'23,24'!I23</f>
        <v/>
      </c>
      <c r="H23" s="8">
        <f>'23,24'!N23</f>
        <v/>
      </c>
      <c r="I23" s="8">
        <f>'25,26'!I23</f>
        <v/>
      </c>
      <c r="J23" s="8">
        <f>'25,26'!N23</f>
        <v/>
      </c>
      <c r="K23" s="8">
        <f>'27,28'!I23</f>
        <v/>
      </c>
      <c r="L23" s="8">
        <f>'27,28'!N23</f>
        <v/>
      </c>
      <c r="M23" s="8">
        <f>'29,30'!I23</f>
        <v/>
      </c>
      <c r="N23" s="41">
        <f>'29,30'!N23</f>
        <v/>
      </c>
      <c r="O23" s="56">
        <f>'31'!I23</f>
        <v/>
      </c>
      <c r="P23" s="53">
        <f>SUM(E23:O23)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'21,22'!I24</f>
        <v/>
      </c>
      <c r="F24" s="8">
        <f>'21,22'!N24</f>
        <v/>
      </c>
      <c r="G24" s="8">
        <f>'23,24'!I24</f>
        <v/>
      </c>
      <c r="H24" s="8">
        <f>'23,24'!N24</f>
        <v/>
      </c>
      <c r="I24" s="8">
        <f>'25,26'!I24</f>
        <v/>
      </c>
      <c r="J24" s="8">
        <f>'25,26'!N24</f>
        <v/>
      </c>
      <c r="K24" s="8">
        <f>'27,28'!I24</f>
        <v/>
      </c>
      <c r="L24" s="8">
        <f>'27,28'!N24</f>
        <v/>
      </c>
      <c r="M24" s="8">
        <f>'29,30'!I24</f>
        <v/>
      </c>
      <c r="N24" s="41">
        <f>'29,30'!N24</f>
        <v/>
      </c>
      <c r="O24" s="56">
        <f>'31'!I24</f>
        <v/>
      </c>
      <c r="P24" s="53">
        <f>SUM(E24:O24)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'21,22'!I25</f>
        <v/>
      </c>
      <c r="F25" s="8">
        <f>'21,22'!N25</f>
        <v/>
      </c>
      <c r="G25" s="8">
        <f>'23,24'!I25</f>
        <v/>
      </c>
      <c r="H25" s="8">
        <f>'23,24'!N25</f>
        <v/>
      </c>
      <c r="I25" s="8">
        <f>'25,26'!I25</f>
        <v/>
      </c>
      <c r="J25" s="8">
        <f>'25,26'!N25</f>
        <v/>
      </c>
      <c r="K25" s="8">
        <f>'27,28'!I25</f>
        <v/>
      </c>
      <c r="L25" s="8">
        <f>'27,28'!N25</f>
        <v/>
      </c>
      <c r="M25" s="8">
        <f>'29,30'!I25</f>
        <v/>
      </c>
      <c r="N25" s="41">
        <f>'29,30'!N25</f>
        <v/>
      </c>
      <c r="O25" s="56">
        <f>'31'!I25</f>
        <v/>
      </c>
      <c r="P25" s="54">
        <f>SUM(E25:O25)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'21,22'!I26</f>
        <v/>
      </c>
      <c r="F26" s="8">
        <f>'21,22'!N26</f>
        <v/>
      </c>
      <c r="G26" s="8">
        <f>'23,24'!I26</f>
        <v/>
      </c>
      <c r="H26" s="8">
        <f>'23,24'!N26</f>
        <v/>
      </c>
      <c r="I26" s="8">
        <f>'25,26'!I26</f>
        <v/>
      </c>
      <c r="J26" s="8">
        <f>'25,26'!N26</f>
        <v/>
      </c>
      <c r="K26" s="8">
        <f>'27,28'!I26</f>
        <v/>
      </c>
      <c r="L26" s="8">
        <f>'27,28'!N26</f>
        <v/>
      </c>
      <c r="M26" s="8">
        <f>'29,30'!I26</f>
        <v/>
      </c>
      <c r="N26" s="41">
        <f>'29,30'!N26</f>
        <v/>
      </c>
      <c r="O26" s="56">
        <f>'31'!I26</f>
        <v/>
      </c>
      <c r="P26" s="52">
        <f>SUM(E26:O26)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'21,22'!I27</f>
        <v/>
      </c>
      <c r="F27" s="8">
        <f>'21,22'!N27</f>
        <v/>
      </c>
      <c r="G27" s="8">
        <f>'23,24'!I27</f>
        <v/>
      </c>
      <c r="H27" s="8">
        <f>'23,24'!N27</f>
        <v/>
      </c>
      <c r="I27" s="8">
        <f>'25,26'!I27</f>
        <v/>
      </c>
      <c r="J27" s="8">
        <f>'25,26'!N27</f>
        <v/>
      </c>
      <c r="K27" s="8">
        <f>'27,28'!I27</f>
        <v/>
      </c>
      <c r="L27" s="8">
        <f>'27,28'!N27</f>
        <v/>
      </c>
      <c r="M27" s="8">
        <f>'29,30'!I27</f>
        <v/>
      </c>
      <c r="N27" s="41">
        <f>'29,30'!N27</f>
        <v/>
      </c>
      <c r="O27" s="56">
        <f>'31'!I27</f>
        <v/>
      </c>
      <c r="P27" s="53">
        <f>SUM(E27:O27)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'21,22'!I28</f>
        <v/>
      </c>
      <c r="F28" s="8">
        <f>'21,22'!N28</f>
        <v/>
      </c>
      <c r="G28" s="8">
        <f>'23,24'!I28</f>
        <v/>
      </c>
      <c r="H28" s="8">
        <f>'23,24'!N28</f>
        <v/>
      </c>
      <c r="I28" s="8">
        <f>'25,26'!I28</f>
        <v/>
      </c>
      <c r="J28" s="8">
        <f>'25,26'!N28</f>
        <v/>
      </c>
      <c r="K28" s="8">
        <f>'27,28'!I28</f>
        <v/>
      </c>
      <c r="L28" s="8">
        <f>'27,28'!N28</f>
        <v/>
      </c>
      <c r="M28" s="8">
        <f>'29,30'!I28</f>
        <v/>
      </c>
      <c r="N28" s="41">
        <f>'29,30'!N28</f>
        <v/>
      </c>
      <c r="O28" s="56">
        <f>'31'!I28</f>
        <v/>
      </c>
      <c r="P28" s="53">
        <f>SUM(E28:O28)</f>
        <v/>
      </c>
    </row>
    <row r="29" ht="15.2" customHeight="1" thickBot="1">
      <c r="A29" s="99" t="n"/>
      <c r="B29" s="62" t="n">
        <v>25</v>
      </c>
      <c r="C29" s="63" t="inlineStr">
        <is>
          <t>KT Nga Sơn</t>
        </is>
      </c>
      <c r="D29" s="64" t="inlineStr">
        <is>
          <t>48/66</t>
        </is>
      </c>
      <c r="E29" s="65">
        <f>'21,22'!I29</f>
        <v/>
      </c>
      <c r="F29" s="65">
        <f>'21,22'!N29</f>
        <v/>
      </c>
      <c r="G29" s="65">
        <f>'23,24'!I29</f>
        <v/>
      </c>
      <c r="H29" s="65">
        <f>'23,24'!N29</f>
        <v/>
      </c>
      <c r="I29" s="65">
        <f>'25,26'!I29</f>
        <v/>
      </c>
      <c r="J29" s="65">
        <f>'25,26'!N29</f>
        <v/>
      </c>
      <c r="K29" s="65">
        <f>'27,28'!I29</f>
        <v/>
      </c>
      <c r="L29" s="65">
        <f>'27,28'!N29</f>
        <v/>
      </c>
      <c r="M29" s="65">
        <f>'29,30'!I29</f>
        <v/>
      </c>
      <c r="N29" s="66">
        <f>'29,30'!N29</f>
        <v/>
      </c>
      <c r="O29" s="61">
        <f>'31'!I29</f>
        <v/>
      </c>
      <c r="P29" s="54">
        <f>SUM(E29:O29)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'21,22'!I30</f>
        <v/>
      </c>
      <c r="F30" s="22">
        <f>'21,22'!N30</f>
        <v/>
      </c>
      <c r="G30" s="22">
        <f>'23,24'!I30</f>
        <v/>
      </c>
      <c r="H30" s="22">
        <f>'23,24'!N30</f>
        <v/>
      </c>
      <c r="I30" s="22">
        <f>'25,26'!I30</f>
        <v/>
      </c>
      <c r="J30" s="22">
        <f>'25,26'!N30</f>
        <v/>
      </c>
      <c r="K30" s="22">
        <f>'27,28'!I30</f>
        <v/>
      </c>
      <c r="L30" s="22">
        <f>'27,28'!N30</f>
        <v/>
      </c>
      <c r="M30" s="22">
        <f>'29,30'!I30</f>
        <v/>
      </c>
      <c r="N30" s="40">
        <f>'29,30'!N30</f>
        <v/>
      </c>
      <c r="O30" s="58">
        <f>'31'!I30</f>
        <v/>
      </c>
      <c r="P30" s="59">
        <f>SUM(E30:O30)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'21,22'!I31</f>
        <v/>
      </c>
      <c r="F31" s="8">
        <f>'21,22'!N31</f>
        <v/>
      </c>
      <c r="G31" s="8">
        <f>'23,24'!I31</f>
        <v/>
      </c>
      <c r="H31" s="8">
        <f>'23,24'!N31</f>
        <v/>
      </c>
      <c r="I31" s="8">
        <f>'25,26'!I31</f>
        <v/>
      </c>
      <c r="J31" s="8">
        <f>'25,26'!N31</f>
        <v/>
      </c>
      <c r="K31" s="8">
        <f>'27,28'!I31</f>
        <v/>
      </c>
      <c r="L31" s="8">
        <f>'27,28'!N31</f>
        <v/>
      </c>
      <c r="M31" s="8">
        <f>'29,30'!I31</f>
        <v/>
      </c>
      <c r="N31" s="41">
        <f>'29,30'!N31</f>
        <v/>
      </c>
      <c r="O31" s="56">
        <f>'31'!I31</f>
        <v/>
      </c>
      <c r="P31" s="53">
        <f>SUM(E31:O31)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'21,22'!I32</f>
        <v/>
      </c>
      <c r="F32" s="8">
        <f>'21,22'!N32</f>
        <v/>
      </c>
      <c r="G32" s="8">
        <f>'23,24'!I32</f>
        <v/>
      </c>
      <c r="H32" s="8">
        <f>'23,24'!N32</f>
        <v/>
      </c>
      <c r="I32" s="8">
        <f>'25,26'!I32</f>
        <v/>
      </c>
      <c r="J32" s="8">
        <f>'25,26'!N32</f>
        <v/>
      </c>
      <c r="K32" s="8">
        <f>'27,28'!I32</f>
        <v/>
      </c>
      <c r="L32" s="8">
        <f>'27,28'!N32</f>
        <v/>
      </c>
      <c r="M32" s="8">
        <f>'29,30'!I32</f>
        <v/>
      </c>
      <c r="N32" s="41">
        <f>'29,30'!N32</f>
        <v/>
      </c>
      <c r="O32" s="56">
        <f>'31'!I32</f>
        <v/>
      </c>
      <c r="P32" s="53">
        <f>SUM(E32:O32)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'21,22'!I33</f>
        <v/>
      </c>
      <c r="F33" s="8">
        <f>'21,22'!N33</f>
        <v/>
      </c>
      <c r="G33" s="8">
        <f>'23,24'!I33</f>
        <v/>
      </c>
      <c r="H33" s="8">
        <f>'23,24'!N33</f>
        <v/>
      </c>
      <c r="I33" s="8">
        <f>'25,26'!I33</f>
        <v/>
      </c>
      <c r="J33" s="8">
        <f>'25,26'!N33</f>
        <v/>
      </c>
      <c r="K33" s="8">
        <f>'27,28'!I33</f>
        <v/>
      </c>
      <c r="L33" s="8">
        <f>'27,28'!N33</f>
        <v/>
      </c>
      <c r="M33" s="8">
        <f>'29,30'!I33</f>
        <v/>
      </c>
      <c r="N33" s="41">
        <f>'29,30'!N33</f>
        <v/>
      </c>
      <c r="O33" s="56">
        <f>'31'!I33</f>
        <v/>
      </c>
      <c r="P33" s="53">
        <f>SUM(E33:O33)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'21,22'!I34</f>
        <v/>
      </c>
      <c r="F34" s="8">
        <f>'21,22'!N34</f>
        <v/>
      </c>
      <c r="G34" s="8">
        <f>'23,24'!I34</f>
        <v/>
      </c>
      <c r="H34" s="8">
        <f>'23,24'!N34</f>
        <v/>
      </c>
      <c r="I34" s="8">
        <f>'25,26'!I34</f>
        <v/>
      </c>
      <c r="J34" s="8">
        <f>'25,26'!N34</f>
        <v/>
      </c>
      <c r="K34" s="8">
        <f>'27,28'!I34</f>
        <v/>
      </c>
      <c r="L34" s="8">
        <f>'27,28'!N34</f>
        <v/>
      </c>
      <c r="M34" s="8">
        <f>'29,30'!I34</f>
        <v/>
      </c>
      <c r="N34" s="41">
        <f>'29,30'!N34</f>
        <v/>
      </c>
      <c r="O34" s="56">
        <f>'31'!I34</f>
        <v/>
      </c>
      <c r="P34" s="53">
        <f>SUM(E34:O34)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'21,22'!I35</f>
        <v/>
      </c>
      <c r="F35" s="8">
        <f>'21,22'!N35</f>
        <v/>
      </c>
      <c r="G35" s="8">
        <f>'23,24'!I35</f>
        <v/>
      </c>
      <c r="H35" s="8">
        <f>'23,24'!N35</f>
        <v/>
      </c>
      <c r="I35" s="8">
        <f>'25,26'!I35</f>
        <v/>
      </c>
      <c r="J35" s="8">
        <f>'25,26'!N35</f>
        <v/>
      </c>
      <c r="K35" s="8">
        <f>'27,28'!I35</f>
        <v/>
      </c>
      <c r="L35" s="8">
        <f>'27,28'!N35</f>
        <v/>
      </c>
      <c r="M35" s="8">
        <f>'29,30'!I35</f>
        <v/>
      </c>
      <c r="N35" s="41">
        <f>'29,30'!N35</f>
        <v/>
      </c>
      <c r="O35" s="56">
        <f>'31'!I35</f>
        <v/>
      </c>
      <c r="P35" s="53" t="n"/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'21,22'!I36</f>
        <v/>
      </c>
      <c r="F36" s="8">
        <f>'21,22'!N36</f>
        <v/>
      </c>
      <c r="G36" s="8">
        <f>'23,24'!I36</f>
        <v/>
      </c>
      <c r="H36" s="8">
        <f>'23,24'!N36</f>
        <v/>
      </c>
      <c r="I36" s="8">
        <f>'25,26'!I36</f>
        <v/>
      </c>
      <c r="J36" s="8">
        <f>'25,26'!N36</f>
        <v/>
      </c>
      <c r="K36" s="8">
        <f>'27,28'!I36</f>
        <v/>
      </c>
      <c r="L36" s="8">
        <f>'27,28'!N36</f>
        <v/>
      </c>
      <c r="M36" s="8">
        <f>'29,30'!I36</f>
        <v/>
      </c>
      <c r="N36" s="41">
        <f>'29,30'!N36</f>
        <v/>
      </c>
      <c r="O36" s="56">
        <f>'31'!I36</f>
        <v/>
      </c>
      <c r="P36" s="53">
        <f>SUM(E36:O36)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'21,22'!I37</f>
        <v/>
      </c>
      <c r="F37" s="8">
        <f>'21,22'!N37</f>
        <v/>
      </c>
      <c r="G37" s="8">
        <f>'23,24'!I37</f>
        <v/>
      </c>
      <c r="H37" s="8">
        <f>'23,24'!N37</f>
        <v/>
      </c>
      <c r="I37" s="8">
        <f>'25,26'!I37</f>
        <v/>
      </c>
      <c r="J37" s="8">
        <f>'25,26'!N37</f>
        <v/>
      </c>
      <c r="K37" s="8">
        <f>'27,28'!I37</f>
        <v/>
      </c>
      <c r="L37" s="8">
        <f>'27,28'!N37</f>
        <v/>
      </c>
      <c r="M37" s="8">
        <f>'29,30'!I37</f>
        <v/>
      </c>
      <c r="N37" s="41">
        <f>'29,30'!N37</f>
        <v/>
      </c>
      <c r="O37" s="56">
        <f>'31'!I37</f>
        <v/>
      </c>
      <c r="P37" s="53">
        <f>SUM(E37:O37)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'21,22'!I38</f>
        <v/>
      </c>
      <c r="F38" s="8">
        <f>'21,22'!N38</f>
        <v/>
      </c>
      <c r="G38" s="8">
        <f>'23,24'!I38</f>
        <v/>
      </c>
      <c r="H38" s="8">
        <f>'23,24'!N38</f>
        <v/>
      </c>
      <c r="I38" s="8">
        <f>'25,26'!I38</f>
        <v/>
      </c>
      <c r="J38" s="8">
        <f>'25,26'!N38</f>
        <v/>
      </c>
      <c r="K38" s="8">
        <f>'27,28'!I38</f>
        <v/>
      </c>
      <c r="L38" s="8">
        <f>'27,28'!N38</f>
        <v/>
      </c>
      <c r="M38" s="8">
        <f>'29,30'!I38</f>
        <v/>
      </c>
      <c r="N38" s="41">
        <f>'29,30'!N38</f>
        <v/>
      </c>
      <c r="O38" s="56">
        <f>'31'!I38</f>
        <v/>
      </c>
      <c r="P38" s="53">
        <f>SUM(E38:O38)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'21,22'!I39</f>
        <v/>
      </c>
      <c r="F39" s="8">
        <f>'21,22'!N39</f>
        <v/>
      </c>
      <c r="G39" s="8">
        <f>'23,24'!I39</f>
        <v/>
      </c>
      <c r="H39" s="8">
        <f>'23,24'!N39</f>
        <v/>
      </c>
      <c r="I39" s="8">
        <f>'25,26'!I39</f>
        <v/>
      </c>
      <c r="J39" s="8">
        <f>'25,26'!N39</f>
        <v/>
      </c>
      <c r="K39" s="8">
        <f>'27,28'!I39</f>
        <v/>
      </c>
      <c r="L39" s="8">
        <f>'27,28'!N39</f>
        <v/>
      </c>
      <c r="M39" s="8">
        <f>'29,30'!I39</f>
        <v/>
      </c>
      <c r="N39" s="41">
        <f>'29,30'!N39</f>
        <v/>
      </c>
      <c r="O39" s="56">
        <f>'31'!I39</f>
        <v/>
      </c>
      <c r="P39" s="53">
        <f>SUM(E39:O39)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'21,22'!I40</f>
        <v/>
      </c>
      <c r="F40" s="8">
        <f>'21,22'!N40</f>
        <v/>
      </c>
      <c r="G40" s="8">
        <f>'23,24'!I40</f>
        <v/>
      </c>
      <c r="H40" s="8">
        <f>'23,24'!N40</f>
        <v/>
      </c>
      <c r="I40" s="8">
        <f>'25,26'!I40</f>
        <v/>
      </c>
      <c r="J40" s="8">
        <f>'25,26'!N40</f>
        <v/>
      </c>
      <c r="K40" s="8">
        <f>'27,28'!I40</f>
        <v/>
      </c>
      <c r="L40" s="8">
        <f>'27,28'!N40</f>
        <v/>
      </c>
      <c r="M40" s="8">
        <f>'29,30'!I40</f>
        <v/>
      </c>
      <c r="N40" s="41">
        <f>'29,30'!N40</f>
        <v/>
      </c>
      <c r="O40" s="56">
        <f>'31'!I40</f>
        <v/>
      </c>
      <c r="P40" s="53">
        <f>SUM(E40:O40)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'21,22'!I41</f>
        <v/>
      </c>
      <c r="F41" s="8">
        <f>'21,22'!N41</f>
        <v/>
      </c>
      <c r="G41" s="8">
        <f>'23,24'!I41</f>
        <v/>
      </c>
      <c r="H41" s="8">
        <f>'23,24'!N41</f>
        <v/>
      </c>
      <c r="I41" s="8">
        <f>'25,26'!I41</f>
        <v/>
      </c>
      <c r="J41" s="8">
        <f>'25,26'!N41</f>
        <v/>
      </c>
      <c r="K41" s="8">
        <f>'27,28'!I41</f>
        <v/>
      </c>
      <c r="L41" s="8">
        <f>'27,28'!N41</f>
        <v/>
      </c>
      <c r="M41" s="8">
        <f>'29,30'!I41</f>
        <v/>
      </c>
      <c r="N41" s="41">
        <f>'29,30'!N41</f>
        <v/>
      </c>
      <c r="O41" s="56">
        <f>'31'!I41</f>
        <v/>
      </c>
      <c r="P41" s="53">
        <f>SUM(E41:O41)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'21,22'!I42</f>
        <v/>
      </c>
      <c r="F42" s="8">
        <f>'21,22'!N42</f>
        <v/>
      </c>
      <c r="G42" s="8">
        <f>'23,24'!I42</f>
        <v/>
      </c>
      <c r="H42" s="8">
        <f>'23,24'!N42</f>
        <v/>
      </c>
      <c r="I42" s="8">
        <f>'25,26'!I42</f>
        <v/>
      </c>
      <c r="J42" s="8">
        <f>'25,26'!N42</f>
        <v/>
      </c>
      <c r="K42" s="8">
        <f>'27,28'!I42</f>
        <v/>
      </c>
      <c r="L42" s="8">
        <f>'27,28'!N42</f>
        <v/>
      </c>
      <c r="M42" s="8">
        <f>'29,30'!I42</f>
        <v/>
      </c>
      <c r="N42" s="41">
        <f>'29,30'!N42</f>
        <v/>
      </c>
      <c r="O42" s="56">
        <f>'31'!I42</f>
        <v/>
      </c>
      <c r="P42" s="53">
        <f>SUM(E42:O42)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'21,22'!I43</f>
        <v/>
      </c>
      <c r="F43" s="8">
        <f>'21,22'!N43</f>
        <v/>
      </c>
      <c r="G43" s="8">
        <f>'23,24'!I43</f>
        <v/>
      </c>
      <c r="H43" s="8">
        <f>'23,24'!N43</f>
        <v/>
      </c>
      <c r="I43" s="8">
        <f>'25,26'!I43</f>
        <v/>
      </c>
      <c r="J43" s="8">
        <f>'25,26'!N43</f>
        <v/>
      </c>
      <c r="K43" s="8">
        <f>'27,28'!I43</f>
        <v/>
      </c>
      <c r="L43" s="8">
        <f>'27,28'!N43</f>
        <v/>
      </c>
      <c r="M43" s="8">
        <f>'29,30'!I43</f>
        <v/>
      </c>
      <c r="N43" s="41">
        <f>'29,30'!N43</f>
        <v/>
      </c>
      <c r="O43" s="56">
        <f>'31'!I43</f>
        <v/>
      </c>
      <c r="P43" s="54">
        <f>SUM(E43:O43)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'21,22'!I44</f>
        <v/>
      </c>
      <c r="F44" s="8">
        <f>'21,22'!N44</f>
        <v/>
      </c>
      <c r="G44" s="8">
        <f>'23,24'!I44</f>
        <v/>
      </c>
      <c r="H44" s="8">
        <f>'23,24'!N44</f>
        <v/>
      </c>
      <c r="I44" s="8">
        <f>'25,26'!I44</f>
        <v/>
      </c>
      <c r="J44" s="8">
        <f>'25,26'!N44</f>
        <v/>
      </c>
      <c r="K44" s="8">
        <f>'27,28'!I44</f>
        <v/>
      </c>
      <c r="L44" s="8">
        <f>'27,28'!N44</f>
        <v/>
      </c>
      <c r="M44" s="8">
        <f>'29,30'!I44</f>
        <v/>
      </c>
      <c r="N44" s="41">
        <f>'29,30'!N44</f>
        <v/>
      </c>
      <c r="O44" s="56">
        <f>'31'!I44</f>
        <v/>
      </c>
      <c r="P44" s="52">
        <f>SUM(E44:O44)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'21,22'!I45</f>
        <v/>
      </c>
      <c r="F45" s="8">
        <f>'21,22'!N45</f>
        <v/>
      </c>
      <c r="G45" s="8">
        <f>'23,24'!I45</f>
        <v/>
      </c>
      <c r="H45" s="8">
        <f>'23,24'!N45</f>
        <v/>
      </c>
      <c r="I45" s="8">
        <f>'25,26'!I45</f>
        <v/>
      </c>
      <c r="J45" s="8">
        <f>'25,26'!N45</f>
        <v/>
      </c>
      <c r="K45" s="8">
        <f>'27,28'!I45</f>
        <v/>
      </c>
      <c r="L45" s="8">
        <f>'27,28'!N45</f>
        <v/>
      </c>
      <c r="M45" s="8">
        <f>'29,30'!I45</f>
        <v/>
      </c>
      <c r="N45" s="41">
        <f>'29,30'!N45</f>
        <v/>
      </c>
      <c r="O45" s="56">
        <f>'31'!I45</f>
        <v/>
      </c>
      <c r="P45" s="53">
        <f>SUM(E45:O45)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'21,22'!I46</f>
        <v/>
      </c>
      <c r="F46" s="8">
        <f>'21,22'!N46</f>
        <v/>
      </c>
      <c r="G46" s="8">
        <f>'23,24'!I46</f>
        <v/>
      </c>
      <c r="H46" s="8">
        <f>'23,24'!N46</f>
        <v/>
      </c>
      <c r="I46" s="8">
        <f>'25,26'!I46</f>
        <v/>
      </c>
      <c r="J46" s="8">
        <f>'25,26'!N46</f>
        <v/>
      </c>
      <c r="K46" s="8">
        <f>'27,28'!I46</f>
        <v/>
      </c>
      <c r="L46" s="8">
        <f>'27,28'!N46</f>
        <v/>
      </c>
      <c r="M46" s="8">
        <f>'29,30'!I46</f>
        <v/>
      </c>
      <c r="N46" s="41">
        <f>'29,30'!N46</f>
        <v/>
      </c>
      <c r="O46" s="56">
        <f>'31'!I46</f>
        <v/>
      </c>
      <c r="P46" s="53">
        <f>SUM(E46:O46)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'21,22'!I47</f>
        <v/>
      </c>
      <c r="F47" s="8">
        <f>'21,22'!N47</f>
        <v/>
      </c>
      <c r="G47" s="8">
        <f>'23,24'!I47</f>
        <v/>
      </c>
      <c r="H47" s="8">
        <f>'23,24'!N47</f>
        <v/>
      </c>
      <c r="I47" s="8">
        <f>'25,26'!I47</f>
        <v/>
      </c>
      <c r="J47" s="8">
        <f>'25,26'!N47</f>
        <v/>
      </c>
      <c r="K47" s="8">
        <f>'27,28'!I47</f>
        <v/>
      </c>
      <c r="L47" s="8">
        <f>'27,28'!N47</f>
        <v/>
      </c>
      <c r="M47" s="8">
        <f>'29,30'!I47</f>
        <v/>
      </c>
      <c r="N47" s="41">
        <f>'29,30'!N47</f>
        <v/>
      </c>
      <c r="O47" s="56">
        <f>'31'!I47</f>
        <v/>
      </c>
      <c r="P47" s="53">
        <f>SUM(E47:O47)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'21,22'!I48</f>
        <v/>
      </c>
      <c r="F48" s="8">
        <f>'21,22'!N48</f>
        <v/>
      </c>
      <c r="G48" s="8">
        <f>'23,24'!I48</f>
        <v/>
      </c>
      <c r="H48" s="8">
        <f>'23,24'!N48</f>
        <v/>
      </c>
      <c r="I48" s="8">
        <f>'25,26'!I48</f>
        <v/>
      </c>
      <c r="J48" s="8">
        <f>'25,26'!N48</f>
        <v/>
      </c>
      <c r="K48" s="8">
        <f>'27,28'!I48</f>
        <v/>
      </c>
      <c r="L48" s="8">
        <f>'27,28'!N48</f>
        <v/>
      </c>
      <c r="M48" s="8">
        <f>'29,30'!I48</f>
        <v/>
      </c>
      <c r="N48" s="41">
        <f>'29,30'!N48</f>
        <v/>
      </c>
      <c r="O48" s="56">
        <f>'31'!I48</f>
        <v/>
      </c>
      <c r="P48" s="53">
        <f>SUM(E48:O48)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'21,22'!I49</f>
        <v/>
      </c>
      <c r="F49" s="17">
        <f>'21,22'!N49</f>
        <v/>
      </c>
      <c r="G49" s="17">
        <f>'23,24'!I49</f>
        <v/>
      </c>
      <c r="H49" s="17">
        <f>'23,24'!N49</f>
        <v/>
      </c>
      <c r="I49" s="17">
        <f>'25,26'!I49</f>
        <v/>
      </c>
      <c r="J49" s="17">
        <f>'25,26'!N49</f>
        <v/>
      </c>
      <c r="K49" s="17">
        <f>'27,28'!I49</f>
        <v/>
      </c>
      <c r="L49" s="17">
        <f>'27,28'!N49</f>
        <v/>
      </c>
      <c r="M49" s="17">
        <f>'29,30'!I49</f>
        <v/>
      </c>
      <c r="N49" s="42">
        <f>'29,30'!N49</f>
        <v/>
      </c>
      <c r="O49" s="60">
        <f>'31'!I49</f>
        <v/>
      </c>
      <c r="P49" s="55">
        <f>SUM(E49:O49)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'21,22'!I50</f>
        <v/>
      </c>
      <c r="F50" s="22">
        <f>'21,22'!N50</f>
        <v/>
      </c>
      <c r="G50" s="22">
        <f>'23,24'!I50</f>
        <v/>
      </c>
      <c r="H50" s="22">
        <f>'23,24'!N50</f>
        <v/>
      </c>
      <c r="I50" s="22">
        <f>'25,26'!I50</f>
        <v/>
      </c>
      <c r="J50" s="22">
        <f>'25,26'!N50</f>
        <v/>
      </c>
      <c r="K50" s="22">
        <f>'27,28'!I50</f>
        <v/>
      </c>
      <c r="L50" s="22">
        <f>'27,28'!N50</f>
        <v/>
      </c>
      <c r="M50" s="22">
        <f>'29,30'!I50</f>
        <v/>
      </c>
      <c r="N50" s="40">
        <f>'29,30'!N50</f>
        <v/>
      </c>
      <c r="O50" s="58">
        <f>'31'!I50</f>
        <v/>
      </c>
      <c r="P50" s="69">
        <f>SUM(E50:O50)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'21,22'!I51</f>
        <v/>
      </c>
      <c r="F51" s="8">
        <f>'21,22'!N51</f>
        <v/>
      </c>
      <c r="G51" s="8">
        <f>'23,24'!I51</f>
        <v/>
      </c>
      <c r="H51" s="8">
        <f>'23,24'!N51</f>
        <v/>
      </c>
      <c r="I51" s="8">
        <f>'25,26'!I51</f>
        <v/>
      </c>
      <c r="J51" s="8">
        <f>'25,26'!N51</f>
        <v/>
      </c>
      <c r="K51" s="8">
        <f>'27,28'!I51</f>
        <v/>
      </c>
      <c r="L51" s="8">
        <f>'27,28'!N51</f>
        <v/>
      </c>
      <c r="M51" s="8">
        <f>'29,30'!I51</f>
        <v/>
      </c>
      <c r="N51" s="41">
        <f>'29,30'!N51</f>
        <v/>
      </c>
      <c r="O51" s="56">
        <f>'31'!I51</f>
        <v/>
      </c>
      <c r="P51" s="70">
        <f>SUM(E51:O51)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'21,22'!I52</f>
        <v/>
      </c>
      <c r="F52" s="8">
        <f>'21,22'!N52</f>
        <v/>
      </c>
      <c r="G52" s="8">
        <f>'23,24'!I52</f>
        <v/>
      </c>
      <c r="H52" s="8">
        <f>'23,24'!N52</f>
        <v/>
      </c>
      <c r="I52" s="8">
        <f>'25,26'!I52</f>
        <v/>
      </c>
      <c r="J52" s="8">
        <f>'25,26'!N52</f>
        <v/>
      </c>
      <c r="K52" s="8">
        <f>'27,28'!I52</f>
        <v/>
      </c>
      <c r="L52" s="8">
        <f>'27,28'!N52</f>
        <v/>
      </c>
      <c r="M52" s="8">
        <f>'29,30'!I52</f>
        <v/>
      </c>
      <c r="N52" s="41">
        <f>'29,30'!N52</f>
        <v/>
      </c>
      <c r="O52" s="56">
        <f>'31'!I52</f>
        <v/>
      </c>
      <c r="P52" s="70">
        <f>SUM(E52:O52)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'21,22'!I53</f>
        <v/>
      </c>
      <c r="F53" s="8">
        <f>'21,22'!N53</f>
        <v/>
      </c>
      <c r="G53" s="8">
        <f>'23,24'!I53</f>
        <v/>
      </c>
      <c r="H53" s="8">
        <f>'23,24'!N53</f>
        <v/>
      </c>
      <c r="I53" s="8">
        <f>'25,26'!I53</f>
        <v/>
      </c>
      <c r="J53" s="8">
        <f>'25,26'!N53</f>
        <v/>
      </c>
      <c r="K53" s="8">
        <f>'27,28'!I53</f>
        <v/>
      </c>
      <c r="L53" s="8">
        <f>'27,28'!N53</f>
        <v/>
      </c>
      <c r="M53" s="8">
        <f>'29,30'!I53</f>
        <v/>
      </c>
      <c r="N53" s="41">
        <f>'29,30'!N53</f>
        <v/>
      </c>
      <c r="O53" s="56">
        <f>'31'!I53</f>
        <v/>
      </c>
      <c r="P53" s="70">
        <f>SUM(E53:O53)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'21,22'!I54</f>
        <v/>
      </c>
      <c r="F54" s="8">
        <f>'21,22'!N54</f>
        <v/>
      </c>
      <c r="G54" s="8">
        <f>'23,24'!I54</f>
        <v/>
      </c>
      <c r="H54" s="8">
        <f>'23,24'!N54</f>
        <v/>
      </c>
      <c r="I54" s="8">
        <f>'25,26'!I54</f>
        <v/>
      </c>
      <c r="J54" s="8">
        <f>'25,26'!N54</f>
        <v/>
      </c>
      <c r="K54" s="8">
        <f>'27,28'!I54</f>
        <v/>
      </c>
      <c r="L54" s="8">
        <f>'27,28'!N54</f>
        <v/>
      </c>
      <c r="M54" s="8">
        <f>'29,30'!I54</f>
        <v/>
      </c>
      <c r="N54" s="41">
        <f>'29,30'!N54</f>
        <v/>
      </c>
      <c r="O54" s="56">
        <f>'31'!I54</f>
        <v/>
      </c>
      <c r="P54" s="70">
        <f>SUM(E54:O54)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'21,22'!I55</f>
        <v/>
      </c>
      <c r="F55" s="8">
        <f>'21,22'!N55</f>
        <v/>
      </c>
      <c r="G55" s="8">
        <f>'23,24'!I55</f>
        <v/>
      </c>
      <c r="H55" s="8">
        <f>'23,24'!N55</f>
        <v/>
      </c>
      <c r="I55" s="8">
        <f>'25,26'!I55</f>
        <v/>
      </c>
      <c r="J55" s="8">
        <f>'25,26'!N55</f>
        <v/>
      </c>
      <c r="K55" s="8">
        <f>'27,28'!I55</f>
        <v/>
      </c>
      <c r="L55" s="8">
        <f>'27,28'!N55</f>
        <v/>
      </c>
      <c r="M55" s="8">
        <f>'29,30'!I55</f>
        <v/>
      </c>
      <c r="N55" s="41">
        <f>'29,30'!N55</f>
        <v/>
      </c>
      <c r="O55" s="56">
        <f>'31'!I55</f>
        <v/>
      </c>
      <c r="P55" s="70">
        <f>SUM(E55:O55)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'21,22'!I56</f>
        <v/>
      </c>
      <c r="F56" s="8">
        <f>'21,22'!N56</f>
        <v/>
      </c>
      <c r="G56" s="8">
        <f>'23,24'!I56</f>
        <v/>
      </c>
      <c r="H56" s="8">
        <f>'23,24'!N56</f>
        <v/>
      </c>
      <c r="I56" s="8">
        <f>'25,26'!I56</f>
        <v/>
      </c>
      <c r="J56" s="8">
        <f>'25,26'!N56</f>
        <v/>
      </c>
      <c r="K56" s="8">
        <f>'27,28'!I56</f>
        <v/>
      </c>
      <c r="L56" s="8">
        <f>'27,28'!N56</f>
        <v/>
      </c>
      <c r="M56" s="8">
        <f>'29,30'!I56</f>
        <v/>
      </c>
      <c r="N56" s="41">
        <f>'29,30'!N56</f>
        <v/>
      </c>
      <c r="O56" s="56">
        <f>'31'!I56</f>
        <v/>
      </c>
      <c r="P56" s="70">
        <f>SUM(E56:O56)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'21,22'!I57</f>
        <v/>
      </c>
      <c r="F57" s="8">
        <f>'21,22'!N57</f>
        <v/>
      </c>
      <c r="G57" s="8">
        <f>'23,24'!I57</f>
        <v/>
      </c>
      <c r="H57" s="8">
        <f>'23,24'!N57</f>
        <v/>
      </c>
      <c r="I57" s="8">
        <f>'25,26'!I57</f>
        <v/>
      </c>
      <c r="J57" s="8">
        <f>'25,26'!N57</f>
        <v/>
      </c>
      <c r="K57" s="8">
        <f>'27,28'!I57</f>
        <v/>
      </c>
      <c r="L57" s="8">
        <f>'27,28'!N57</f>
        <v/>
      </c>
      <c r="M57" s="8">
        <f>'29,30'!I57</f>
        <v/>
      </c>
      <c r="N57" s="41">
        <f>'29,30'!N57</f>
        <v/>
      </c>
      <c r="O57" s="56">
        <f>'31'!I57</f>
        <v/>
      </c>
      <c r="P57" s="70">
        <f>SUM(E57:O57)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'21,22'!I58</f>
        <v/>
      </c>
      <c r="F58" s="8">
        <f>'21,22'!N58</f>
        <v/>
      </c>
      <c r="G58" s="8">
        <f>'23,24'!I58</f>
        <v/>
      </c>
      <c r="H58" s="8">
        <f>'23,24'!N58</f>
        <v/>
      </c>
      <c r="I58" s="8">
        <f>'25,26'!I58</f>
        <v/>
      </c>
      <c r="J58" s="8">
        <f>'25,26'!N58</f>
        <v/>
      </c>
      <c r="K58" s="8">
        <f>'27,28'!I58</f>
        <v/>
      </c>
      <c r="L58" s="8">
        <f>'27,28'!N58</f>
        <v/>
      </c>
      <c r="M58" s="8">
        <f>'29,30'!I58</f>
        <v/>
      </c>
      <c r="N58" s="41">
        <f>'29,30'!N58</f>
        <v/>
      </c>
      <c r="O58" s="56">
        <f>'31'!I58</f>
        <v/>
      </c>
      <c r="P58" s="71" t="n"/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'21,22'!I59</f>
        <v/>
      </c>
      <c r="F59" s="8">
        <f>'21,22'!N59</f>
        <v/>
      </c>
      <c r="G59" s="8">
        <f>'23,24'!I59</f>
        <v/>
      </c>
      <c r="H59" s="8">
        <f>'23,24'!N59</f>
        <v/>
      </c>
      <c r="I59" s="8">
        <f>'25,26'!I59</f>
        <v/>
      </c>
      <c r="J59" s="8">
        <f>'25,26'!N59</f>
        <v/>
      </c>
      <c r="K59" s="8">
        <f>'27,28'!I59</f>
        <v/>
      </c>
      <c r="L59" s="8">
        <f>'27,28'!N59</f>
        <v/>
      </c>
      <c r="M59" s="8">
        <f>'29,30'!I59</f>
        <v/>
      </c>
      <c r="N59" s="41">
        <f>'29,30'!N59</f>
        <v/>
      </c>
      <c r="O59" s="56">
        <f>'31'!I59</f>
        <v/>
      </c>
      <c r="P59" s="71" t="n"/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'21,22'!I60</f>
        <v/>
      </c>
      <c r="F60" s="17">
        <f>'21,22'!N60</f>
        <v/>
      </c>
      <c r="G60" s="17">
        <f>'23,24'!I60</f>
        <v/>
      </c>
      <c r="H60" s="17">
        <f>'23,24'!N60</f>
        <v/>
      </c>
      <c r="I60" s="17">
        <f>'25,26'!I60</f>
        <v/>
      </c>
      <c r="J60" s="17">
        <f>'25,26'!N60</f>
        <v/>
      </c>
      <c r="K60" s="17">
        <f>'27,28'!I60</f>
        <v/>
      </c>
      <c r="L60" s="17">
        <f>'27,28'!N60</f>
        <v/>
      </c>
      <c r="M60" s="17">
        <f>'29,30'!I60</f>
        <v/>
      </c>
      <c r="N60" s="42">
        <f>'29,30'!N60</f>
        <v/>
      </c>
      <c r="O60" s="60">
        <f>'31'!I60</f>
        <v/>
      </c>
      <c r="P60" s="68" t="n"/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'21,22'!I61</f>
        <v/>
      </c>
      <c r="F61" s="22">
        <f>'21,22'!N61</f>
        <v/>
      </c>
      <c r="G61" s="22">
        <f>'23,24'!I61</f>
        <v/>
      </c>
      <c r="H61" s="22">
        <f>'23,24'!N61</f>
        <v/>
      </c>
      <c r="I61" s="22">
        <f>'25,26'!I61</f>
        <v/>
      </c>
      <c r="J61" s="22">
        <f>'25,26'!N61</f>
        <v/>
      </c>
      <c r="K61" s="22">
        <f>'27,28'!I61</f>
        <v/>
      </c>
      <c r="L61" s="22">
        <f>'27,28'!N61</f>
        <v/>
      </c>
      <c r="M61" s="22">
        <f>'29,30'!I61</f>
        <v/>
      </c>
      <c r="N61" s="40">
        <f>'29,30'!N61</f>
        <v/>
      </c>
      <c r="O61" s="58">
        <f>'31'!I61</f>
        <v/>
      </c>
      <c r="P61" s="67" t="n"/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'21,22'!I62</f>
        <v/>
      </c>
      <c r="F62" s="17">
        <f>'21,22'!N62</f>
        <v/>
      </c>
      <c r="G62" s="17">
        <f>'23,24'!I62</f>
        <v/>
      </c>
      <c r="H62" s="17">
        <f>'23,24'!N62</f>
        <v/>
      </c>
      <c r="I62" s="17">
        <f>'25,26'!I62</f>
        <v/>
      </c>
      <c r="J62" s="17">
        <f>'25,26'!N62</f>
        <v/>
      </c>
      <c r="K62" s="17">
        <f>'27,28'!I62</f>
        <v/>
      </c>
      <c r="L62" s="17">
        <f>'27,28'!N62</f>
        <v/>
      </c>
      <c r="M62" s="17">
        <f>'29,30'!I62</f>
        <v/>
      </c>
      <c r="N62" s="42">
        <f>'29,30'!N62</f>
        <v/>
      </c>
      <c r="O62" s="60">
        <f>'31'!I62</f>
        <v/>
      </c>
      <c r="P62" s="68" t="n"/>
    </row>
  </sheetData>
  <mergeCells count="21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P3:P4"/>
    <mergeCell ref="H3:H4"/>
    <mergeCell ref="J3:J4"/>
    <mergeCell ref="C1:O1"/>
    <mergeCell ref="A30:A49"/>
    <mergeCell ref="K3:K4"/>
    <mergeCell ref="C3:C4"/>
    <mergeCell ref="O3:O4"/>
    <mergeCell ref="E3:E4"/>
  </mergeCells>
  <pageMargins left="0.5" right="0" top="0.25" bottom="0.25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8.140625" customWidth="1" style="117" min="3" max="3"/>
    <col width="6.28515625" customWidth="1" style="95" min="4" max="4"/>
    <col width="7" customWidth="1" style="91" min="5" max="6"/>
    <col width="7.7109375" customWidth="1" style="91" min="7" max="7"/>
    <col width="12.42578125" customWidth="1" style="91" min="8" max="8"/>
    <col width="9.140625" customWidth="1" style="117" min="9" max="9"/>
    <col width="9.140625" customWidth="1" style="117" min="10" max="10"/>
    <col width="9.7109375" bestFit="1" customWidth="1" style="117" min="11" max="11"/>
    <col width="9.140625" customWidth="1" style="117" min="12" max="16384"/>
  </cols>
  <sheetData>
    <row r="1" ht="18" customHeight="1">
      <c r="A1" s="116" t="inlineStr">
        <is>
          <t>TỔNG LƯỢNG MƯA THÁNG</t>
        </is>
      </c>
      <c r="F1" s="79">
        <f>MID(CELL("filename"),SEARCH(".xlsx",CELL("filename"))-7,2)</f>
        <v/>
      </c>
      <c r="G1" s="116" t="inlineStr">
        <is>
          <t xml:space="preserve">năm </t>
        </is>
      </c>
      <c r="H1" s="79">
        <f>MID(CELL("filename"),SEARCH(".xlsx",CELL("filename"))-4,4)</f>
        <v/>
      </c>
    </row>
    <row r="2" ht="16.5" customHeight="1" thickBot="1">
      <c r="A2" s="90" t="inlineStr">
        <is>
          <t>(Theo điện báo)</t>
        </is>
      </c>
    </row>
    <row r="3" ht="13.5" customFormat="1" customHeight="1" s="48">
      <c r="A3" s="46" t="inlineStr">
        <is>
          <t xml:space="preserve">                   THANH HOÁ</t>
        </is>
      </c>
      <c r="B3" s="110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110" t="inlineStr">
        <is>
          <t>Tuần 1</t>
        </is>
      </c>
      <c r="F3" s="110" t="inlineStr">
        <is>
          <t>Tuần 2</t>
        </is>
      </c>
      <c r="G3" s="110" t="inlineStr">
        <is>
          <t>Tuần 3</t>
        </is>
      </c>
      <c r="H3" s="118" t="inlineStr">
        <is>
          <t>Tổng Tháng</t>
        </is>
      </c>
    </row>
    <row r="4" ht="13.5" customFormat="1" customHeight="1" s="48" thickBot="1">
      <c r="A4" s="57" t="n"/>
      <c r="B4" s="111" t="n"/>
      <c r="C4" s="101" t="n"/>
      <c r="D4" s="101" t="n"/>
      <c r="E4" s="111" t="n"/>
      <c r="F4" s="111" t="n"/>
      <c r="G4" s="111" t="n"/>
      <c r="H4" s="11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'Tuan 1'!O5</f>
        <v/>
      </c>
      <c r="F5" s="22">
        <f>'Tuan 2'!O5</f>
        <v/>
      </c>
      <c r="G5" s="22">
        <f>'Tuan 3'!P5</f>
        <v/>
      </c>
      <c r="H5" s="23">
        <f>SUM(E5:G5)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'Tuan 1'!O6</f>
        <v/>
      </c>
      <c r="F6" s="8">
        <f>'Tuan 2'!O6</f>
        <v/>
      </c>
      <c r="G6" s="8">
        <f>'Tuan 3'!P6</f>
        <v/>
      </c>
      <c r="H6" s="18">
        <f>SUM(E6:G6)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'Tuan 1'!O7</f>
        <v/>
      </c>
      <c r="F7" s="8">
        <f>'Tuan 2'!O7</f>
        <v/>
      </c>
      <c r="G7" s="8">
        <f>'Tuan 3'!P7</f>
        <v/>
      </c>
      <c r="H7" s="18">
        <f>SUM(E7:G7)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'Tuan 1'!O8</f>
        <v/>
      </c>
      <c r="F8" s="8">
        <f>'Tuan 2'!O8</f>
        <v/>
      </c>
      <c r="G8" s="8">
        <f>'Tuan 3'!P8</f>
        <v/>
      </c>
      <c r="H8" s="18">
        <f>SUM(E8:G8)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'Tuan 1'!O9</f>
        <v/>
      </c>
      <c r="F9" s="8">
        <f>'Tuan 2'!O9</f>
        <v/>
      </c>
      <c r="G9" s="8">
        <f>'Tuan 3'!P9</f>
        <v/>
      </c>
      <c r="H9" s="18">
        <f>SUM(E9:G9)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'Tuan 1'!O10</f>
        <v/>
      </c>
      <c r="F10" s="8">
        <f>'Tuan 2'!O10</f>
        <v/>
      </c>
      <c r="G10" s="8">
        <f>'Tuan 3'!P10</f>
        <v/>
      </c>
      <c r="H10" s="18">
        <f>SUM(E10:G10)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'Tuan 1'!O11</f>
        <v/>
      </c>
      <c r="F11" s="8">
        <f>'Tuan 2'!O11</f>
        <v/>
      </c>
      <c r="G11" s="8">
        <f>'Tuan 3'!P11</f>
        <v/>
      </c>
      <c r="H11" s="18">
        <f>SUM(E11:G11)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'Tuan 1'!O12</f>
        <v/>
      </c>
      <c r="F12" s="8">
        <f>'Tuan 2'!O12</f>
        <v/>
      </c>
      <c r="G12" s="8">
        <f>'Tuan 3'!P12</f>
        <v/>
      </c>
      <c r="H12" s="18">
        <f>SUM(E12:G12)</f>
        <v/>
      </c>
    </row>
    <row r="13" ht="15.2" customHeight="1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'Tuan 1'!O13</f>
        <v/>
      </c>
      <c r="F13" s="8">
        <f>'Tuan 2'!O13</f>
        <v/>
      </c>
      <c r="G13" s="8">
        <f>'Tuan 3'!P13</f>
        <v/>
      </c>
      <c r="H13" s="18">
        <f>SUM(E13:G13)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'Tuan 1'!O14</f>
        <v/>
      </c>
      <c r="F14" s="8">
        <f>'Tuan 2'!O14</f>
        <v/>
      </c>
      <c r="G14" s="8">
        <f>'Tuan 3'!P14</f>
        <v/>
      </c>
      <c r="H14" s="18">
        <f>SUM(E14:G14)</f>
        <v/>
      </c>
    </row>
    <row r="15" ht="15.2" customHeight="1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'Tuan 1'!O15</f>
        <v/>
      </c>
      <c r="F15" s="8">
        <f>'Tuan 2'!O15</f>
        <v/>
      </c>
      <c r="G15" s="8">
        <f>'Tuan 3'!P15</f>
        <v/>
      </c>
      <c r="H15" s="18">
        <f>SUM(E15:G15)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'Tuan 1'!O16</f>
        <v/>
      </c>
      <c r="F16" s="8">
        <f>'Tuan 2'!O16</f>
        <v/>
      </c>
      <c r="G16" s="8">
        <f>'Tuan 3'!P16</f>
        <v/>
      </c>
      <c r="H16" s="18">
        <f>SUM(E16:G16)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'Tuan 1'!O17</f>
        <v/>
      </c>
      <c r="F17" s="8">
        <f>'Tuan 2'!O17</f>
        <v/>
      </c>
      <c r="G17" s="8">
        <f>'Tuan 3'!P17</f>
        <v/>
      </c>
      <c r="H17" s="18">
        <f>SUM(E17:G17)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'Tuan 1'!O18</f>
        <v/>
      </c>
      <c r="F18" s="8">
        <f>'Tuan 2'!O18</f>
        <v/>
      </c>
      <c r="G18" s="8">
        <f>'Tuan 3'!P18</f>
        <v/>
      </c>
      <c r="H18" s="18">
        <f>SUM(E18:G18)</f>
        <v/>
      </c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'Tuan 1'!O19</f>
        <v/>
      </c>
      <c r="F19" s="8">
        <f>'Tuan 2'!O19</f>
        <v/>
      </c>
      <c r="G19" s="8">
        <f>'Tuan 3'!P19</f>
        <v/>
      </c>
      <c r="H19" s="18">
        <f>SUM(E19:G19)</f>
        <v/>
      </c>
    </row>
    <row r="20" ht="15.2" customFormat="1" customHeight="1" s="96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'Tuan 1'!O20</f>
        <v/>
      </c>
      <c r="F20" s="8">
        <f>'Tuan 2'!O20</f>
        <v/>
      </c>
      <c r="G20" s="8">
        <f>'Tuan 3'!P20</f>
        <v/>
      </c>
      <c r="H20" s="18">
        <f>SUM(E20:G20)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'Tuan 1'!O21</f>
        <v/>
      </c>
      <c r="F21" s="8">
        <f>'Tuan 2'!O21</f>
        <v/>
      </c>
      <c r="G21" s="8">
        <f>'Tuan 3'!P21</f>
        <v/>
      </c>
      <c r="H21" s="18">
        <f>SUM(E21:G21)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'Tuan 1'!O22</f>
        <v/>
      </c>
      <c r="F22" s="8">
        <f>'Tuan 2'!O22</f>
        <v/>
      </c>
      <c r="G22" s="8">
        <f>'Tuan 3'!P22</f>
        <v/>
      </c>
      <c r="H22" s="18">
        <f>SUM(E22:G22)</f>
        <v/>
      </c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'Tuan 1'!O23</f>
        <v/>
      </c>
      <c r="F23" s="8">
        <f>'Tuan 2'!O23</f>
        <v/>
      </c>
      <c r="G23" s="8">
        <f>'Tuan 3'!P23</f>
        <v/>
      </c>
      <c r="H23" s="18">
        <f>SUM(E23:G23)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'Tuan 1'!O24</f>
        <v/>
      </c>
      <c r="F24" s="8">
        <f>'Tuan 2'!O24</f>
        <v/>
      </c>
      <c r="G24" s="8">
        <f>'Tuan 3'!P24</f>
        <v/>
      </c>
      <c r="H24" s="18">
        <f>SUM(E24:G24)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'Tuan 1'!O25</f>
        <v/>
      </c>
      <c r="F25" s="8">
        <f>'Tuan 2'!O25</f>
        <v/>
      </c>
      <c r="G25" s="8">
        <f>'Tuan 3'!P25</f>
        <v/>
      </c>
      <c r="H25" s="18">
        <f>SUM(E25:G25)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'Tuan 1'!O26</f>
        <v/>
      </c>
      <c r="F26" s="8">
        <f>'Tuan 2'!O26</f>
        <v/>
      </c>
      <c r="G26" s="8">
        <f>'Tuan 3'!P26</f>
        <v/>
      </c>
      <c r="H26" s="18">
        <f>SUM(E26:G26)</f>
        <v/>
      </c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'Tuan 1'!O27</f>
        <v/>
      </c>
      <c r="F27" s="8">
        <f>'Tuan 2'!O27</f>
        <v/>
      </c>
      <c r="G27" s="8">
        <f>'Tuan 3'!P27</f>
        <v/>
      </c>
      <c r="H27" s="18">
        <f>SUM(E27:G27)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'Tuan 1'!O28</f>
        <v/>
      </c>
      <c r="F28" s="8">
        <f>'Tuan 2'!O28</f>
        <v/>
      </c>
      <c r="G28" s="8">
        <f>'Tuan 3'!P28</f>
        <v/>
      </c>
      <c r="H28" s="18">
        <f>SUM(E28:G28)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'Tuan 1'!O29</f>
        <v/>
      </c>
      <c r="F29" s="17">
        <f>'Tuan 2'!O29</f>
        <v/>
      </c>
      <c r="G29" s="17">
        <f>'Tuan 3'!P29</f>
        <v/>
      </c>
      <c r="H29" s="19">
        <f>SUM(E29:G29)</f>
        <v/>
      </c>
    </row>
    <row r="30" ht="15.2" customFormat="1" customHeight="1" s="96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'Tuan 1'!O30</f>
        <v/>
      </c>
      <c r="F30" s="22">
        <f>'Tuan 2'!O30</f>
        <v/>
      </c>
      <c r="G30" s="22">
        <f>'Tuan 3'!P30</f>
        <v/>
      </c>
      <c r="H30" s="23">
        <f>SUM(E30:G30)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'Tuan 1'!O31</f>
        <v/>
      </c>
      <c r="F31" s="8">
        <f>'Tuan 2'!O31</f>
        <v/>
      </c>
      <c r="G31" s="8">
        <f>'Tuan 3'!P31</f>
        <v/>
      </c>
      <c r="H31" s="18">
        <f>SUM(E31:G31)</f>
        <v/>
      </c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'Tuan 1'!O32</f>
        <v/>
      </c>
      <c r="F32" s="8">
        <f>'Tuan 2'!O32</f>
        <v/>
      </c>
      <c r="G32" s="8">
        <f>'Tuan 3'!P32</f>
        <v/>
      </c>
      <c r="H32" s="18">
        <f>SUM(E32:G32)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'Tuan 1'!O33</f>
        <v/>
      </c>
      <c r="F33" s="8">
        <f>'Tuan 2'!O33</f>
        <v/>
      </c>
      <c r="G33" s="8">
        <f>'Tuan 3'!P33</f>
        <v/>
      </c>
      <c r="H33" s="18">
        <f>SUM(E33:G33)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'Tuan 1'!O34</f>
        <v/>
      </c>
      <c r="F34" s="8">
        <f>'Tuan 2'!O34</f>
        <v/>
      </c>
      <c r="G34" s="8">
        <f>'Tuan 3'!P34</f>
        <v/>
      </c>
      <c r="H34" s="18">
        <f>SUM(E34:G34)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'Tuan 1'!O35</f>
        <v/>
      </c>
      <c r="F35" s="8">
        <f>'Tuan 2'!O35</f>
        <v/>
      </c>
      <c r="G35" s="8">
        <f>'Tuan 3'!P35</f>
        <v/>
      </c>
      <c r="H35" s="18">
        <f>SUM(E35:G35)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'Tuan 1'!O36</f>
        <v/>
      </c>
      <c r="F36" s="8">
        <f>'Tuan 2'!O36</f>
        <v/>
      </c>
      <c r="G36" s="8">
        <f>'Tuan 3'!P36</f>
        <v/>
      </c>
      <c r="H36" s="18">
        <f>SUM(E36:G36)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'Tuan 1'!O37</f>
        <v/>
      </c>
      <c r="F37" s="8">
        <f>'Tuan 2'!O37</f>
        <v/>
      </c>
      <c r="G37" s="8">
        <f>'Tuan 3'!P37</f>
        <v/>
      </c>
      <c r="H37" s="18">
        <f>SUM(E37:G37)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'Tuan 1'!O38</f>
        <v/>
      </c>
      <c r="F38" s="8">
        <f>'Tuan 2'!O38</f>
        <v/>
      </c>
      <c r="G38" s="8">
        <f>'Tuan 3'!P38</f>
        <v/>
      </c>
      <c r="H38" s="18">
        <f>SUM(E38:G38)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'Tuan 1'!O39</f>
        <v/>
      </c>
      <c r="F39" s="8">
        <f>'Tuan 2'!O39</f>
        <v/>
      </c>
      <c r="G39" s="8">
        <f>'Tuan 3'!P39</f>
        <v/>
      </c>
      <c r="H39" s="18">
        <f>SUM(E39:G39)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'Tuan 1'!O40</f>
        <v/>
      </c>
      <c r="F40" s="8">
        <f>'Tuan 2'!O40</f>
        <v/>
      </c>
      <c r="G40" s="8">
        <f>'Tuan 3'!P40</f>
        <v/>
      </c>
      <c r="H40" s="18">
        <f>SUM(E40:G40)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'Tuan 1'!O41</f>
        <v/>
      </c>
      <c r="F41" s="8">
        <f>'Tuan 2'!O41</f>
        <v/>
      </c>
      <c r="G41" s="8">
        <f>'Tuan 3'!P41</f>
        <v/>
      </c>
      <c r="H41" s="18">
        <f>SUM(E41:G41)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'Tuan 1'!O42</f>
        <v/>
      </c>
      <c r="F42" s="8">
        <f>'Tuan 2'!O42</f>
        <v/>
      </c>
      <c r="G42" s="8">
        <f>'Tuan 3'!P42</f>
        <v/>
      </c>
      <c r="H42" s="18">
        <f>SUM(E42:G42)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'Tuan 1'!O43</f>
        <v/>
      </c>
      <c r="F43" s="8">
        <f>'Tuan 2'!O43</f>
        <v/>
      </c>
      <c r="G43" s="8">
        <f>'Tuan 3'!P43</f>
        <v/>
      </c>
      <c r="H43" s="18">
        <f>SUM(E43:G43)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'Tuan 1'!O44</f>
        <v/>
      </c>
      <c r="F44" s="8">
        <f>'Tuan 2'!O44</f>
        <v/>
      </c>
      <c r="G44" s="8">
        <f>'Tuan 3'!P44</f>
        <v/>
      </c>
      <c r="H44" s="18">
        <f>SUM(E44:G44)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'Tuan 1'!O45</f>
        <v/>
      </c>
      <c r="F45" s="8">
        <f>'Tuan 2'!O45</f>
        <v/>
      </c>
      <c r="G45" s="8">
        <f>'Tuan 3'!P45</f>
        <v/>
      </c>
      <c r="H45" s="18">
        <f>SUM(E45:G45)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'Tuan 1'!O46</f>
        <v/>
      </c>
      <c r="F46" s="8">
        <f>'Tuan 2'!O46</f>
        <v/>
      </c>
      <c r="G46" s="8">
        <f>'Tuan 3'!P46</f>
        <v/>
      </c>
      <c r="H46" s="18">
        <f>SUM(E46:G46)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'Tuan 1'!O47</f>
        <v/>
      </c>
      <c r="F47" s="8">
        <f>'Tuan 2'!O47</f>
        <v/>
      </c>
      <c r="G47" s="8">
        <f>'Tuan 3'!P47</f>
        <v/>
      </c>
      <c r="H47" s="18">
        <f>SUM(E47:G47)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'Tuan 1'!O48</f>
        <v/>
      </c>
      <c r="F48" s="8">
        <f>'Tuan 2'!O48</f>
        <v/>
      </c>
      <c r="G48" s="8">
        <f>'Tuan 3'!P48</f>
        <v/>
      </c>
      <c r="H48" s="18">
        <f>SUM(E48:G48)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'Tuan 1'!O49</f>
        <v/>
      </c>
      <c r="F49" s="17">
        <f>'Tuan 2'!O49</f>
        <v/>
      </c>
      <c r="G49" s="17">
        <f>'Tuan 3'!P49</f>
        <v/>
      </c>
      <c r="H49" s="19">
        <f>SUM(E49:G49)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'Tuan 1'!O50</f>
        <v/>
      </c>
      <c r="F50" s="22">
        <f>'Tuan 2'!O50</f>
        <v/>
      </c>
      <c r="G50" s="22">
        <f>'Tuan 3'!P50</f>
        <v/>
      </c>
      <c r="H50" s="23">
        <f>SUM(E50:G50)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'Tuan 1'!O51</f>
        <v/>
      </c>
      <c r="F51" s="8">
        <f>'Tuan 2'!O51</f>
        <v/>
      </c>
      <c r="G51" s="8">
        <f>'Tuan 3'!P51</f>
        <v/>
      </c>
      <c r="H51" s="18">
        <f>SUM(E51:G51)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'Tuan 1'!O52</f>
        <v/>
      </c>
      <c r="F52" s="8">
        <f>'Tuan 2'!O52</f>
        <v/>
      </c>
      <c r="G52" s="8">
        <f>'Tuan 3'!P52</f>
        <v/>
      </c>
      <c r="H52" s="18">
        <f>SUM(E52:G52)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'Tuan 1'!O53</f>
        <v/>
      </c>
      <c r="F53" s="8">
        <f>'Tuan 2'!O53</f>
        <v/>
      </c>
      <c r="G53" s="8">
        <f>'Tuan 3'!P53</f>
        <v/>
      </c>
      <c r="H53" s="18">
        <f>SUM(E53:G53)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'Tuan 1'!O54</f>
        <v/>
      </c>
      <c r="F54" s="8">
        <f>'Tuan 2'!O54</f>
        <v/>
      </c>
      <c r="G54" s="8">
        <f>'Tuan 3'!P54</f>
        <v/>
      </c>
      <c r="H54" s="18">
        <f>SUM(E54:G54)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'Tuan 1'!O55</f>
        <v/>
      </c>
      <c r="F55" s="8">
        <f>'Tuan 2'!O55</f>
        <v/>
      </c>
      <c r="G55" s="8">
        <f>'Tuan 3'!P55</f>
        <v/>
      </c>
      <c r="H55" s="18">
        <f>SUM(E55:G55)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'Tuan 1'!O56</f>
        <v/>
      </c>
      <c r="F56" s="8">
        <f>'Tuan 2'!O56</f>
        <v/>
      </c>
      <c r="G56" s="8">
        <f>'Tuan 3'!P56</f>
        <v/>
      </c>
      <c r="H56" s="18">
        <f>SUM(E56:G56)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'Tuan 1'!O57</f>
        <v/>
      </c>
      <c r="F57" s="8">
        <f>'Tuan 2'!O57</f>
        <v/>
      </c>
      <c r="G57" s="8">
        <f>'Tuan 3'!P57</f>
        <v/>
      </c>
      <c r="H57" s="18">
        <f>SUM(E57:G57)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'Tuan 1'!O58</f>
        <v/>
      </c>
      <c r="F58" s="8">
        <f>'Tuan 2'!O58</f>
        <v/>
      </c>
      <c r="G58" s="8">
        <f>'Tuan 3'!P58</f>
        <v/>
      </c>
      <c r="H58" s="18">
        <f>SUM(E58:G58)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'Tuan 1'!O59</f>
        <v/>
      </c>
      <c r="F59" s="8">
        <f>'Tuan 2'!O59</f>
        <v/>
      </c>
      <c r="G59" s="8">
        <f>'Tuan 3'!P59</f>
        <v/>
      </c>
      <c r="H59" s="18">
        <f>SUM(E59:G59)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'Tuan 1'!O60</f>
        <v/>
      </c>
      <c r="F60" s="17">
        <f>'Tuan 2'!O60</f>
        <v/>
      </c>
      <c r="G60" s="17">
        <f>'Tuan 3'!P60</f>
        <v/>
      </c>
      <c r="H60" s="19">
        <f>SUM(E60:G60)</f>
        <v/>
      </c>
    </row>
    <row r="61" ht="15.2" customHeight="1">
      <c r="A61" s="120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'Tuan 1'!O61</f>
        <v/>
      </c>
      <c r="F61" s="22">
        <f>'Tuan 2'!O61</f>
        <v/>
      </c>
      <c r="G61" s="22">
        <f>'Tuan 3'!P61</f>
        <v/>
      </c>
      <c r="H61" s="23">
        <f>SUM(E61:G61)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'Tuan 1'!O62</f>
        <v/>
      </c>
      <c r="F62" s="17">
        <f>'Tuan 2'!O62</f>
        <v/>
      </c>
      <c r="G62" s="17">
        <f>'Tuan 3'!P62</f>
        <v/>
      </c>
      <c r="H62" s="19">
        <f>SUM(E62:G62)</f>
        <v/>
      </c>
    </row>
  </sheetData>
  <mergeCells count="13">
    <mergeCell ref="A30:A49"/>
    <mergeCell ref="A61:A62"/>
    <mergeCell ref="C3:C4"/>
    <mergeCell ref="A2:H2"/>
    <mergeCell ref="B3:B4"/>
    <mergeCell ref="E3:E4"/>
    <mergeCell ref="G3:G4"/>
    <mergeCell ref="H3:H4"/>
    <mergeCell ref="F3:F4"/>
    <mergeCell ref="D3:D4"/>
    <mergeCell ref="A50:A60"/>
    <mergeCell ref="A1:E1"/>
    <mergeCell ref="A5:A29"/>
  </mergeCells>
  <pageMargins left="0.75" right="0.75" top="0.5" bottom="0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2" sqref="K1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92" t="inlineStr">
        <is>
          <t xml:space="preserve">Trạm </t>
        </is>
      </c>
      <c r="D3" s="126" t="inlineStr">
        <is>
          <t>Mã số</t>
        </is>
      </c>
      <c r="E3" s="75">
        <f>Thang!$F$1&amp;"-01"</f>
        <v/>
      </c>
      <c r="F3" s="75">
        <f>Thang!$F$1&amp;"-01"</f>
        <v/>
      </c>
      <c r="G3" s="75">
        <f>Thang!$F$1&amp;"-01"</f>
        <v/>
      </c>
      <c r="H3" s="75">
        <f>Thang!$F$1&amp;"-01"</f>
        <v/>
      </c>
      <c r="I3" s="124" t="inlineStr">
        <is>
          <t>Tổng</t>
        </is>
      </c>
      <c r="J3" s="75">
        <f>Thang!$F$1&amp;"-02"</f>
        <v/>
      </c>
      <c r="K3" s="75">
        <f>Thang!$F$1&amp;"-02"</f>
        <v/>
      </c>
      <c r="L3" s="75">
        <f>Thang!$F$1&amp;"-02"</f>
        <v/>
      </c>
      <c r="M3" s="75">
        <f>Thang!$F$1&amp;"-02"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93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48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80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48">
      <c r="A6" s="98" t="n"/>
      <c r="B6" s="9" t="n">
        <v>2</v>
      </c>
      <c r="C6" s="16" t="inlineStr">
        <is>
          <t>TV Hồi Xuân</t>
        </is>
      </c>
      <c r="D6" s="81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82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82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82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82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82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82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82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82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82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82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82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82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82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</row>
    <row r="20" ht="15.2" customFormat="1" customHeight="1" s="96">
      <c r="A20" s="98" t="n"/>
      <c r="B20" s="9" t="n">
        <v>16</v>
      </c>
      <c r="C20" s="7" t="inlineStr">
        <is>
          <t>KT Thanh Hóa</t>
        </is>
      </c>
      <c r="D20" s="82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82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82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82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82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82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82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82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82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83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Format="1" customHeight="1" s="96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84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82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82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82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82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Format="1" customHeight="1" s="96">
      <c r="A35" s="98" t="n"/>
      <c r="B35" s="9" t="n">
        <v>31</v>
      </c>
      <c r="C35" s="7" t="inlineStr">
        <is>
          <t>TV Nghĩa Khánh</t>
        </is>
      </c>
      <c r="D35" s="82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82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82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82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82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82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Format="1" customHeight="1" s="96">
      <c r="A41" s="98" t="n"/>
      <c r="B41" s="9" t="n">
        <v>37</v>
      </c>
      <c r="C41" s="7" t="inlineStr">
        <is>
          <t>TV Dừa</t>
        </is>
      </c>
      <c r="D41" s="82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82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82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82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82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82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Format="1" customHeight="1" s="96">
      <c r="A47" s="98" t="n"/>
      <c r="B47" s="9" t="n">
        <v>43</v>
      </c>
      <c r="C47" s="7" t="inlineStr">
        <is>
          <t>KT Vinh</t>
        </is>
      </c>
      <c r="D47" s="82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Format="1" customHeight="1" s="96">
      <c r="A48" s="98" t="n"/>
      <c r="B48" s="9" t="n">
        <v>44</v>
      </c>
      <c r="C48" s="7" t="inlineStr">
        <is>
          <t>TV Cửa Hội</t>
        </is>
      </c>
      <c r="D48" s="82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Format="1" customHeight="1" s="96" thickBot="1">
      <c r="A49" s="99" t="n"/>
      <c r="B49" s="21" t="n">
        <v>45</v>
      </c>
      <c r="C49" s="24" t="inlineStr">
        <is>
          <t>KT Hòn Ngư</t>
        </is>
      </c>
      <c r="D49" s="83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84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82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82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82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82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Format="1" customHeight="1" s="96">
      <c r="A55" s="98" t="n"/>
      <c r="B55" s="9" t="n">
        <v>51</v>
      </c>
      <c r="C55" s="7" t="inlineStr">
        <is>
          <t>TV Linh Cảm</t>
        </is>
      </c>
      <c r="D55" s="82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Format="1" customHeight="1" s="96">
      <c r="A56" s="98" t="n"/>
      <c r="B56" s="9" t="n">
        <v>52</v>
      </c>
      <c r="C56" s="7" t="inlineStr">
        <is>
          <t>KT Hà Tĩnh</t>
        </is>
      </c>
      <c r="D56" s="82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Format="1" customHeight="1" s="96">
      <c r="A57" s="98" t="n"/>
      <c r="B57" s="9" t="n">
        <v>53</v>
      </c>
      <c r="C57" s="7" t="inlineStr">
        <is>
          <t>TV Thạch Đồng</t>
        </is>
      </c>
      <c r="D57" s="82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Format="1" customHeight="1" s="96">
      <c r="A58" s="98" t="n"/>
      <c r="B58" s="9" t="n">
        <v>54</v>
      </c>
      <c r="C58" s="7" t="inlineStr">
        <is>
          <t>TV Cẩm Nhượng</t>
        </is>
      </c>
      <c r="D58" s="82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82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83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85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86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" right="0" top="0.25" bottom="0.2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62"/>
  <sheetViews>
    <sheetView zoomScaleNormal="100" workbookViewId="0">
      <pane xSplit="9" ySplit="2" topLeftCell="J39" activePane="bottomRight" state="frozen"/>
      <selection pane="topRight" activeCell="J1" sqref="J1"/>
      <selection pane="bottomLeft" activeCell="A3" sqref="A3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Thang!$F$1&amp;"-03"</f>
        <v/>
      </c>
      <c r="F3" s="75">
        <f>Thang!$F$1&amp;"-03"</f>
        <v/>
      </c>
      <c r="G3" s="75">
        <f>Thang!$F$1&amp;"-03"</f>
        <v/>
      </c>
      <c r="H3" s="75">
        <f>Thang!$F$1&amp;"-03"</f>
        <v/>
      </c>
      <c r="I3" s="124" t="inlineStr">
        <is>
          <t>Tổng</t>
        </is>
      </c>
      <c r="J3" s="75">
        <f>Thang!$F$1&amp;"-04"</f>
        <v/>
      </c>
      <c r="K3" s="75">
        <f>Thang!$F$1&amp;"-04"</f>
        <v/>
      </c>
      <c r="L3" s="75">
        <f>Thang!$F$1&amp;"-04"</f>
        <v/>
      </c>
      <c r="M3" s="75">
        <f>Thang!$F$1&amp;"-04"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9" ySplit="4" topLeftCell="J50" activePane="bottomRight" state="frozen"/>
      <selection pane="topRight" activeCell="J1" sqref="J1"/>
      <selection pane="bottomLeft" activeCell="A5" sqref="A5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Thang!$F$1&amp;"-05"</f>
        <v/>
      </c>
      <c r="F3" s="75">
        <f>Thang!$F$1&amp;"-05"</f>
        <v/>
      </c>
      <c r="G3" s="75">
        <f>Thang!$F$1&amp;"-05"</f>
        <v/>
      </c>
      <c r="H3" s="75">
        <f>Thang!$F$1&amp;"-05"</f>
        <v/>
      </c>
      <c r="I3" s="124" t="inlineStr">
        <is>
          <t>Tổng</t>
        </is>
      </c>
      <c r="J3" s="75">
        <f>Thang!$F$1&amp;"-06"</f>
        <v/>
      </c>
      <c r="K3" s="75">
        <f>Thang!$F$1&amp;"-06"</f>
        <v/>
      </c>
      <c r="L3" s="75">
        <f>Thang!$F$1&amp;"-06"</f>
        <v/>
      </c>
      <c r="M3" s="75">
        <f>Thang!$F$1&amp;"-06"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Thang!$F$1&amp;"-08"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-uân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-uân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A50:A60"/>
    <mergeCell ref="D3:D4"/>
    <mergeCell ref="A5:A29"/>
    <mergeCell ref="F2:J2"/>
  </mergeCells>
  <pageMargins left="0.75" right="0.25" top="0.25" bottom="0.25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tuanhiep</dc:creator>
  <dcterms:created xsi:type="dcterms:W3CDTF">2009-07-14T00:25:10Z</dcterms:created>
  <dcterms:modified xsi:type="dcterms:W3CDTF">2023-08-02T07:59:39Z</dcterms:modified>
  <cp:lastModifiedBy>DAO ANH CONG</cp:lastModifiedBy>
  <cp:lastPrinted>2017-06-27T02:16:57Z</cp:lastPrinted>
</cp:coreProperties>
</file>