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Лист1!$B$1:$B$26</definedName>
  </definedNames>
  <calcPr calcId="145621"/>
</workbook>
</file>

<file path=xl/calcChain.xml><?xml version="1.0" encoding="utf-8"?>
<calcChain xmlns="http://schemas.openxmlformats.org/spreadsheetml/2006/main">
  <c r="BN7" i="1" l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M6" i="1"/>
  <c r="F1" i="1"/>
</calcChain>
</file>

<file path=xl/sharedStrings.xml><?xml version="1.0" encoding="utf-8"?>
<sst xmlns="http://schemas.openxmlformats.org/spreadsheetml/2006/main" count="68" uniqueCount="60">
  <si>
    <t>CA</t>
  </si>
  <si>
    <t xml:space="preserve">1-st Dip </t>
  </si>
  <si>
    <t>ATH</t>
  </si>
  <si>
    <t>dip time(min)</t>
  </si>
  <si>
    <t>rug</t>
  </si>
  <si>
    <t>7Wmy8QAends2xViZBQXXTAoZT3bWQztukp8dFGoRpump</t>
  </si>
  <si>
    <t>3vn1dudoPuoGJM3wgMGZKCd7TKmaxas32df35nfLpump</t>
  </si>
  <si>
    <t>8ZQrupRJf9RDKuRdYATCGz2hcdcncvEo5abeqFVpump</t>
  </si>
  <si>
    <t>Cy7Nyi89q2HCt4wwxyLLJERNdjwBJVHJCnC8xGSQpump</t>
  </si>
  <si>
    <t>2G6jk88zF7tyicTXcjANZ9H9P2v86hoXvQaXvxD3pump</t>
  </si>
  <si>
    <t>Egu3EfsBehzL8Nd8oGSounYBfrV83HEr1oUN1DkPpump</t>
  </si>
  <si>
    <t>E2RK3D1DjCK3fcw93MayahVo8zVX8UimXfFZEbiRpump</t>
  </si>
  <si>
    <t>HUWmJj3dB6yuLwkfzqDYC6aqA56QbidCxppiyQwXpump</t>
  </si>
  <si>
    <t>GtJjiYv2TuwTHEzQHGDntnQ7wEdppC4DzLzhrNnppump</t>
  </si>
  <si>
    <t>6JGXzqHsJsP7ZRDfipciryoKwg1NqzACR5UB7pGXpump</t>
  </si>
  <si>
    <t>7sUWMpHuyDbcppLpQHrnW58NXKRbESVokRut35yNpump</t>
  </si>
  <si>
    <t>3iEntFTxicPwSMuAEYrEmJtDrbSQT6nXJ1eBqzQppump</t>
  </si>
  <si>
    <t>BwBJ76gNw3G19fBi1WM29LKfXqkZPsQUurbVbJ95pump</t>
  </si>
  <si>
    <t>BioJzxemR1dSbYrPBx8Hq2jdySuFYxiKfRG7KkrVpump</t>
  </si>
  <si>
    <t>Ak9psuYvaycqGAtUC9iiQWB4x9R8smesaDDpeFHRpump</t>
  </si>
  <si>
    <t>HAPRDNpwQ286eATLHZEzFQdbS39kEBK2dD7vxSF4pump</t>
  </si>
  <si>
    <t>AczTC7Jft2iuCh1X8UPbjmn2b9ZwVExUHQHwJmE7pump</t>
  </si>
  <si>
    <t>9wkfM6Gh3nigdpcad8FQphfVYzKZMHSSqBqrYqvVpump</t>
  </si>
  <si>
    <t>A8sGHGtL2CXRdqqKHHUdtzC7oYYQiZ7WnUXSkzXvpump</t>
  </si>
  <si>
    <t>4CpNJoeUbYQnstK681eibMYsK6Zy1d2Zp3cWaYFrpump</t>
  </si>
  <si>
    <t>EZHekNiYbwNBd74iaypRLxheWaQDRQ1xcnjysQy9pump</t>
  </si>
  <si>
    <t>rocket</t>
  </si>
  <si>
    <t>96qZV6ZriZt8g5ZSVpD8jxxQ4UzF1M2jmLuj2Nhdpump</t>
  </si>
  <si>
    <t>4ieyNjgLf56F6Kd2ZewQUh9ogZ6iQgFfpL3VmTX7pump</t>
  </si>
  <si>
    <t>3Gt9eSRUKteHgWrJksxTorooi8RtsjHiWG7Up9Jcpump</t>
  </si>
  <si>
    <t>7V5vwvn7YKZ8TimwzWVZn81MtB8tnXdRnceJ7SGjpump</t>
  </si>
  <si>
    <t>9yfTr7qNbbHHHKsecmSMwPZHU5ixNVzK1XpZY2Npump</t>
  </si>
  <si>
    <t>CXzCm34F67MTBpQbFZTJe5mvSzZGr5PGQ8eH1tKUpump</t>
  </si>
  <si>
    <t>HhiY4m2qykA9iGw4GkiwKNYXVJQTANw2956Ynu2Mpump</t>
  </si>
  <si>
    <t>7AHCFTgG8AVS69TLZHhh2NgaBBcqDqb8ubgoA3fpump</t>
  </si>
  <si>
    <t>EiJsaU5iaAVisjqEWGA7JaeBeMzvy14e58skfjHwVuYm</t>
  </si>
  <si>
    <t>DQjPAY3oyH3E5GcMU1E2R1fB7HGhwVayeMy58qc8pump</t>
  </si>
  <si>
    <t>FAwgbfqi4K3sjggKVPWwSn87TzUx1tADvtggGvStpump</t>
  </si>
  <si>
    <t>4yfM8Ndr6ZpQiA9US6WUzHdZzCTUaf1THyKBTD5ppump</t>
  </si>
  <si>
    <t>4nrrZrxX5HNYFYQ7wzA1fef395N1j9UZ9QGdmjBiJDPD</t>
  </si>
  <si>
    <t>3ubtXCQkfDsyAKV3Fgm4Vq4ioMN8YzLYTJfaCVp2pump</t>
  </si>
  <si>
    <t>GWG47r1bXaNsgx83cUeoeLgw2jAcgXdaMG7VYR8Npump</t>
  </si>
  <si>
    <t>F6jPrfjPRA6CP3WpyHqoQq5fnT9suEDizgXo82otpump</t>
  </si>
  <si>
    <t>Bwo7s79wvvbPQbFFwt8DCpzZsje4eYXncFCGW9t4pump</t>
  </si>
  <si>
    <t>BZR2z9ufcLvYvt4XtReHmLuFjJgeruN5N7uhuzuKpump</t>
  </si>
  <si>
    <t>Ca1UUtujpZ8Pki5LmHYz9QLyZyD4Fb4gtQSDXVjUpump</t>
  </si>
  <si>
    <t>D5g1caHjxxVWrjwDWLZiVSBJZZb14tAVz7tuhATDpump</t>
  </si>
  <si>
    <t>D7urjQu9onw1H6BHa2yvUfKLYzSjR1Qn8cn5uW47pump</t>
  </si>
  <si>
    <t>5PmhxKmPr48UGRPZ5mBiU42ECutDt6Fiz2z8qCqspump</t>
  </si>
  <si>
    <t>9z2cAVgz82CLjCJa9XVvNQpa29KVyWNANMHgYu7s53X</t>
  </si>
  <si>
    <t>B5GveRmzs4b3PnH2Zz3UwSEhtQeSv8acL1N3M339pump</t>
  </si>
  <si>
    <t>2qtkte42X45SD6WBg1sKCF96WskHyaXns3Df2QdBi4ne</t>
  </si>
  <si>
    <t>yysRw7LFqdq2HBwHXkLXmqoHQMMTCw7ubN3BNmypump</t>
  </si>
  <si>
    <t>35AXquWLyx9ttSXDmh1zZFUxP8xQiijkbj4yiUWJHyZK</t>
  </si>
  <si>
    <t>69x92cP8KSKnTKhLkYRpmgd4dRKaEu7m46kZeXJTpump</t>
  </si>
  <si>
    <t>Cf8YQNJxEyYGctUFMuSoRtXf1Tc5LvY7Vxj3W7zwFXf1</t>
  </si>
  <si>
    <t>2qrmN7LQS3xHestGy4NMXU157duVfqgzGjjB72TTpump</t>
  </si>
  <si>
    <t>8TX93WCZYbGEmL8BWt3YL6Qr6jvnK7rQZhHqYKoupump</t>
  </si>
  <si>
    <t>5T8s7iWmjjUuYqpsuuacM564N2m3otkKkRT1WLSRpump</t>
  </si>
  <si>
    <t>ZC7dtP1mUNghvnfHF4e1Ldc1y2zXUUz5YtY87Nhpump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</si>
</sst>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8"/>
  <sheetViews>
    <sheetView tabSelected="1" zoomScale="85" zoomScaleNormal="85" workbookViewId="0">
      <selection activeCell="R14" sqref="R14"/>
    </sheetView>
  </sheetViews>
  <sheetFormatPr defaultRowHeight="15" x14ac:dyDescent="0.25"/>
  <cols>
    <col min="1" max="1" width="54.85546875" bestFit="1" customWidth="1"/>
    <col min="2" max="2" width="8.140625" bestFit="1" customWidth="1"/>
    <col min="3" max="3" width="6" bestFit="1" customWidth="1"/>
    <col min="4" max="4" width="13.42578125" bestFit="1" customWidth="1"/>
    <col min="5" max="5" width="3.85546875" bestFit="1" customWidth="1"/>
  </cols>
  <sheetData>
    <row r="1" spans="1:6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>
        <f>COUNTIF(E2:E500,"rug")</f>
        <v>5</v>
      </c>
    </row>
    <row r="2" spans="1:66" x14ac:dyDescent="0.25">
      <c r="A2" s="7" t="s">
        <v>5</v>
      </c>
      <c r="B2" s="4">
        <v>52</v>
      </c>
      <c r="C2" s="4">
        <v>228</v>
      </c>
      <c r="D2" s="4">
        <v>20</v>
      </c>
      <c r="E2" s="4"/>
    </row>
    <row r="3" spans="1:66" x14ac:dyDescent="0.25">
      <c r="A3" s="4" t="s">
        <v>6</v>
      </c>
      <c r="B3" s="4">
        <v>64</v>
      </c>
      <c r="C3" s="4">
        <v>786</v>
      </c>
      <c r="D3" s="4">
        <v>60</v>
      </c>
      <c r="E3" s="4"/>
    </row>
    <row r="4" spans="1:66" x14ac:dyDescent="0.25">
      <c r="A4" s="4" t="s">
        <v>7</v>
      </c>
      <c r="B4" s="4">
        <v>89</v>
      </c>
      <c r="C4" s="4">
        <v>148</v>
      </c>
      <c r="D4" s="4">
        <v>1</v>
      </c>
      <c r="E4" s="4"/>
    </row>
    <row r="5" spans="1:66" x14ac:dyDescent="0.25">
      <c r="A5" s="4" t="s">
        <v>8</v>
      </c>
      <c r="B5" s="4">
        <v>67</v>
      </c>
      <c r="C5" s="4">
        <v>3540</v>
      </c>
      <c r="D5" s="4">
        <v>15</v>
      </c>
      <c r="E5" s="4"/>
      <c r="M5" s="10">
        <v>145</v>
      </c>
      <c r="N5" s="10">
        <v>150</v>
      </c>
      <c r="O5" s="10">
        <v>155</v>
      </c>
      <c r="P5" s="10">
        <v>160</v>
      </c>
      <c r="Q5" s="10">
        <v>165</v>
      </c>
      <c r="R5" s="10">
        <v>170</v>
      </c>
      <c r="S5" s="10">
        <v>175</v>
      </c>
      <c r="T5" s="10">
        <v>180</v>
      </c>
      <c r="U5" s="10">
        <v>185</v>
      </c>
      <c r="V5" s="10">
        <v>190</v>
      </c>
      <c r="W5" s="10">
        <v>195</v>
      </c>
      <c r="X5" s="10">
        <v>200</v>
      </c>
      <c r="Y5" s="10">
        <v>210</v>
      </c>
      <c r="Z5" s="10">
        <v>220</v>
      </c>
      <c r="AA5" s="10">
        <v>230</v>
      </c>
      <c r="AB5" s="10">
        <v>240</v>
      </c>
      <c r="AC5" s="10">
        <v>250</v>
      </c>
      <c r="AD5" s="10">
        <v>260</v>
      </c>
      <c r="AE5" s="10">
        <v>270</v>
      </c>
      <c r="AF5" s="10">
        <v>280</v>
      </c>
      <c r="AG5" s="10">
        <v>290</v>
      </c>
      <c r="AH5" s="10">
        <v>300</v>
      </c>
      <c r="AI5" s="10">
        <v>310</v>
      </c>
      <c r="AJ5" s="10">
        <v>320</v>
      </c>
      <c r="AK5" s="10">
        <v>330</v>
      </c>
      <c r="AL5" s="10">
        <v>340</v>
      </c>
      <c r="AM5" s="10">
        <v>350</v>
      </c>
      <c r="AN5" s="10">
        <v>400</v>
      </c>
      <c r="AO5" s="10">
        <v>450</v>
      </c>
      <c r="AP5" s="10">
        <v>500</v>
      </c>
      <c r="AQ5" s="10">
        <v>550</v>
      </c>
      <c r="AR5" s="10">
        <v>600</v>
      </c>
      <c r="AS5" s="10">
        <v>650</v>
      </c>
      <c r="AT5" s="10">
        <v>700</v>
      </c>
      <c r="AU5" s="10">
        <v>750</v>
      </c>
      <c r="AV5" s="10">
        <v>800</v>
      </c>
      <c r="AW5" s="10">
        <v>850</v>
      </c>
      <c r="AX5" s="10">
        <v>900</v>
      </c>
      <c r="AY5" s="10">
        <v>950</v>
      </c>
      <c r="AZ5" s="10">
        <v>1000</v>
      </c>
      <c r="BA5" s="10">
        <v>2000</v>
      </c>
      <c r="BB5" s="10">
        <v>3000</v>
      </c>
      <c r="BC5" s="10">
        <v>4000</v>
      </c>
      <c r="BD5" s="10">
        <v>5000</v>
      </c>
      <c r="BE5" s="10">
        <v>6000</v>
      </c>
      <c r="BF5" s="10">
        <v>7000</v>
      </c>
      <c r="BG5" s="10">
        <v>8000</v>
      </c>
      <c r="BH5" s="10">
        <v>9000</v>
      </c>
      <c r="BI5" s="10">
        <v>10000</v>
      </c>
      <c r="BJ5" s="10">
        <v>11000</v>
      </c>
      <c r="BK5" s="10">
        <v>12000</v>
      </c>
      <c r="BL5" s="10">
        <v>13000</v>
      </c>
      <c r="BM5" s="10">
        <v>14000</v>
      </c>
      <c r="BN5" s="10">
        <v>40000</v>
      </c>
    </row>
    <row r="6" spans="1:66" x14ac:dyDescent="0.25">
      <c r="A6" s="4" t="s">
        <v>9</v>
      </c>
      <c r="B6" s="4">
        <v>72</v>
      </c>
      <c r="C6" s="4">
        <v>278</v>
      </c>
      <c r="D6" s="4">
        <v>10</v>
      </c>
      <c r="E6" s="4"/>
      <c r="L6" s="8">
        <v>140</v>
      </c>
      <c r="M6">
        <f>COUNTIFS($B$2:$B$500,"&lt;="&amp;$L6,$C$2:$C$500,"&gt;="&amp;M$5)*(M$5/$L6-1)-COUNTIFS($B$2:$B$500,"&lt;="&amp;$L6,$C$2:$C$500,"&lt;"&amp;M$5)-$F$1</f>
        <v>-3.6071428571428532</v>
      </c>
      <c r="N6" s="9">
        <f t="shared" ref="N6:BN21" si="0">COUNTIFS($B$2:$B$500,"&lt;="&amp;$L6,$C$2:$C$500,"&gt;="&amp;N$5)*(N$5/$L6-1)-COUNTIFS($B$2:$B$500,"&lt;="&amp;$L6,$C$2:$C$500,"&lt;"&amp;N$5)-$F$1</f>
        <v>-3.2857142857142869</v>
      </c>
      <c r="O6" s="9">
        <f t="shared" si="0"/>
        <v>-1.9285714285714262</v>
      </c>
      <c r="P6" s="9">
        <f t="shared" si="0"/>
        <v>-0.57142857142857384</v>
      </c>
      <c r="Q6" s="9">
        <f t="shared" si="0"/>
        <v>-0.39285714285714146</v>
      </c>
      <c r="R6" s="9">
        <f t="shared" si="0"/>
        <v>0.92857142857142527</v>
      </c>
      <c r="S6" s="9">
        <f t="shared" si="0"/>
        <v>-0.25</v>
      </c>
      <c r="T6" s="9">
        <f t="shared" si="0"/>
        <v>-0.28571428571428292</v>
      </c>
      <c r="U6" s="9">
        <f t="shared" si="0"/>
        <v>-1.7142857142857153</v>
      </c>
      <c r="V6" s="9">
        <f t="shared" si="0"/>
        <v>-4.6428571428571406</v>
      </c>
      <c r="W6" s="9">
        <f t="shared" si="0"/>
        <v>-5.0000000000000018</v>
      </c>
      <c r="X6" s="9">
        <f t="shared" si="0"/>
        <v>-5.428571428571427</v>
      </c>
      <c r="Y6" s="9">
        <f t="shared" si="0"/>
        <v>-8</v>
      </c>
      <c r="Z6" s="9">
        <f t="shared" si="0"/>
        <v>-9.4285714285714288</v>
      </c>
      <c r="AA6" s="9">
        <f t="shared" si="0"/>
        <v>-16.071428571428573</v>
      </c>
      <c r="AB6" s="9">
        <f t="shared" si="0"/>
        <v>-18.285714285714285</v>
      </c>
      <c r="AC6" s="9">
        <f t="shared" si="0"/>
        <v>-17.214285714285715</v>
      </c>
      <c r="AD6" s="9">
        <f t="shared" si="0"/>
        <v>-18</v>
      </c>
      <c r="AE6" s="9">
        <f t="shared" si="0"/>
        <v>-17</v>
      </c>
      <c r="AF6" s="9">
        <f>COUNTIFS($B$2:$B$500,"&lt;="&amp;$L6,$C$2:$C$500,"&gt;="&amp;AF$5)*(AF$5/$L6-1)-COUNTIFS($B$2:$B$500,"&lt;="&amp;$L6,$C$2:$C$500,"&lt;"&amp;AF$5)-$F$1</f>
        <v>-20</v>
      </c>
      <c r="AG6" s="9">
        <f t="shared" si="0"/>
        <v>-19.142857142857139</v>
      </c>
      <c r="AH6" s="9">
        <f t="shared" si="0"/>
        <v>-18.285714285714285</v>
      </c>
      <c r="AI6" s="9">
        <f t="shared" si="0"/>
        <v>-17.428571428571427</v>
      </c>
      <c r="AJ6" s="9">
        <f t="shared" si="0"/>
        <v>-16.571428571428573</v>
      </c>
      <c r="AK6" s="9">
        <f t="shared" si="0"/>
        <v>-18.071428571428569</v>
      </c>
      <c r="AL6" s="9">
        <f t="shared" si="0"/>
        <v>-17.285714285714288</v>
      </c>
      <c r="AM6" s="9">
        <f t="shared" si="0"/>
        <v>-16.5</v>
      </c>
      <c r="AN6" s="9">
        <f t="shared" si="0"/>
        <v>-18.285714285714285</v>
      </c>
      <c r="AO6" s="9">
        <f t="shared" si="0"/>
        <v>-15.071428571428569</v>
      </c>
      <c r="AP6" s="9">
        <f t="shared" si="0"/>
        <v>-11.857142857142854</v>
      </c>
      <c r="AQ6" s="9">
        <f t="shared" si="0"/>
        <v>-8.6428571428571459</v>
      </c>
      <c r="AR6" s="9">
        <f t="shared" si="0"/>
        <v>-9.7142857142857153</v>
      </c>
      <c r="AS6" s="9">
        <f t="shared" si="0"/>
        <v>-6.8571428571428541</v>
      </c>
      <c r="AT6" s="9">
        <f t="shared" si="0"/>
        <v>-9</v>
      </c>
      <c r="AU6" s="9">
        <f t="shared" si="0"/>
        <v>-6.5000000000000036</v>
      </c>
      <c r="AV6" s="9">
        <f t="shared" si="0"/>
        <v>-9.7142857142857153</v>
      </c>
      <c r="AW6" s="9">
        <f t="shared" si="0"/>
        <v>-13.642857142857146</v>
      </c>
      <c r="AX6" s="9">
        <f t="shared" si="0"/>
        <v>-11.857142857142854</v>
      </c>
      <c r="AY6" s="9">
        <f t="shared" si="0"/>
        <v>-16.857142857142858</v>
      </c>
      <c r="AZ6" s="9">
        <f t="shared" si="0"/>
        <v>-15.428571428571427</v>
      </c>
      <c r="BA6" s="9">
        <f t="shared" si="0"/>
        <v>-15.428571428571427</v>
      </c>
      <c r="BB6" s="9">
        <f t="shared" si="0"/>
        <v>-1.1428571428571459</v>
      </c>
      <c r="BC6" s="9">
        <f t="shared" si="0"/>
        <v>-15.428571428571427</v>
      </c>
      <c r="BD6" s="9">
        <f t="shared" si="0"/>
        <v>-8.2857142857142847</v>
      </c>
      <c r="BE6" s="9">
        <f t="shared" si="0"/>
        <v>-1.1428571428571459</v>
      </c>
      <c r="BF6" s="9">
        <f t="shared" si="0"/>
        <v>6</v>
      </c>
      <c r="BG6" s="9">
        <f t="shared" si="0"/>
        <v>13.142857142857146</v>
      </c>
      <c r="BH6" s="9">
        <f t="shared" si="0"/>
        <v>20.285714285714292</v>
      </c>
      <c r="BI6" s="9">
        <f t="shared" si="0"/>
        <v>27.428571428571431</v>
      </c>
      <c r="BJ6" s="9">
        <f t="shared" si="0"/>
        <v>-44</v>
      </c>
      <c r="BK6" s="9">
        <f t="shared" si="0"/>
        <v>-44</v>
      </c>
      <c r="BL6" s="9">
        <f t="shared" si="0"/>
        <v>-44</v>
      </c>
      <c r="BM6" s="9">
        <f t="shared" si="0"/>
        <v>-44</v>
      </c>
      <c r="BN6" s="9">
        <f t="shared" si="0"/>
        <v>-44</v>
      </c>
    </row>
    <row r="7" spans="1:66" x14ac:dyDescent="0.25">
      <c r="A7" s="4" t="s">
        <v>10</v>
      </c>
      <c r="B7" s="4">
        <v>91</v>
      </c>
      <c r="C7" s="4">
        <v>211</v>
      </c>
      <c r="D7" s="4">
        <v>3</v>
      </c>
      <c r="E7" s="4"/>
      <c r="L7" s="8">
        <v>135</v>
      </c>
      <c r="M7" s="9">
        <f t="shared" ref="M7:Z31" si="1">COUNTIFS($B$2:$B$500,"&lt;="&amp;$L7,$C$2:$C$500,"&gt;="&amp;M$5)*(M$5/$L7-1)-COUNTIFS($B$2:$B$500,"&lt;="&amp;$L7,$C$2:$C$500,"&lt;"&amp;M$5)-$F$1</f>
        <v>-2.1111111111111072</v>
      </c>
      <c r="N7" s="9">
        <f t="shared" si="0"/>
        <v>-1.7777777777777759</v>
      </c>
      <c r="O7" s="9">
        <f t="shared" si="0"/>
        <v>-0.37037037037037024</v>
      </c>
      <c r="P7" s="9">
        <f t="shared" si="0"/>
        <v>1.0370370370370345</v>
      </c>
      <c r="Q7" s="9">
        <f t="shared" si="0"/>
        <v>1.222222222222225</v>
      </c>
      <c r="R7" s="9">
        <f t="shared" si="0"/>
        <v>2.5925925925925934</v>
      </c>
      <c r="S7" s="9">
        <f t="shared" si="0"/>
        <v>1.3703703703703702</v>
      </c>
      <c r="T7" s="9">
        <f t="shared" si="0"/>
        <v>1.3333333333333304</v>
      </c>
      <c r="U7" s="9">
        <f t="shared" si="0"/>
        <v>-0.14814814814814525</v>
      </c>
      <c r="V7" s="9">
        <f t="shared" si="0"/>
        <v>-3.1851851851851833</v>
      </c>
      <c r="W7" s="9">
        <f t="shared" si="0"/>
        <v>-3.5555555555555571</v>
      </c>
      <c r="X7" s="9">
        <f t="shared" si="0"/>
        <v>-4.0000000000000018</v>
      </c>
      <c r="Y7" s="9">
        <f t="shared" si="0"/>
        <v>-6.6666666666666661</v>
      </c>
      <c r="Z7" s="9">
        <f t="shared" si="0"/>
        <v>-8.1481481481481506</v>
      </c>
      <c r="AA7" s="9">
        <f t="shared" si="0"/>
        <v>-15.037037037037036</v>
      </c>
      <c r="AB7" s="9">
        <f t="shared" ref="AB7:AL31" si="2">COUNTIFS($B$2:$B$500,"&lt;="&amp;$L7,$C$2:$C$500,"&gt;="&amp;AB$5)*(AB$5/$L7-1)-COUNTIFS($B$2:$B$500,"&lt;="&amp;$L7,$C$2:$C$500,"&lt;"&amp;AB$5)-$F$1</f>
        <v>-17.333333333333336</v>
      </c>
      <c r="AC7" s="9">
        <f t="shared" si="2"/>
        <v>-16.222222222222221</v>
      </c>
      <c r="AD7" s="9">
        <f t="shared" si="2"/>
        <v>-17.037037037037038</v>
      </c>
      <c r="AE7" s="9">
        <f t="shared" si="2"/>
        <v>-16</v>
      </c>
      <c r="AF7" s="9">
        <f t="shared" si="2"/>
        <v>-19.111111111111114</v>
      </c>
      <c r="AG7" s="9">
        <f t="shared" si="2"/>
        <v>-18.222222222222221</v>
      </c>
      <c r="AH7" s="9">
        <f t="shared" si="2"/>
        <v>-17.333333333333332</v>
      </c>
      <c r="AI7" s="9">
        <f t="shared" si="2"/>
        <v>-16.444444444444443</v>
      </c>
      <c r="AJ7" s="9">
        <f t="shared" si="2"/>
        <v>-15.555555555555557</v>
      </c>
      <c r="AK7" s="9">
        <f t="shared" si="2"/>
        <v>-17.111111111111107</v>
      </c>
      <c r="AL7" s="9">
        <f t="shared" si="2"/>
        <v>-16.296296296296294</v>
      </c>
      <c r="AM7" s="9">
        <f t="shared" ref="AM7:AW31" si="3">COUNTIFS($B$2:$B$500,"&lt;="&amp;$L7,$C$2:$C$500,"&gt;="&amp;AM$5)*(AM$5/$L7-1)-COUNTIFS($B$2:$B$500,"&lt;="&amp;$L7,$C$2:$C$500,"&lt;"&amp;AM$5)-$F$1</f>
        <v>-15.481481481481481</v>
      </c>
      <c r="AN7" s="9">
        <f t="shared" si="3"/>
        <v>-17.333333333333336</v>
      </c>
      <c r="AO7" s="9">
        <f t="shared" si="3"/>
        <v>-14</v>
      </c>
      <c r="AP7" s="9">
        <f t="shared" si="3"/>
        <v>-10.666666666666668</v>
      </c>
      <c r="AQ7" s="9">
        <f t="shared" si="3"/>
        <v>-7.3333333333333286</v>
      </c>
      <c r="AR7" s="9">
        <f t="shared" si="3"/>
        <v>-8.4444444444444429</v>
      </c>
      <c r="AS7" s="9">
        <f t="shared" si="3"/>
        <v>-5.481481481481481</v>
      </c>
      <c r="AT7" s="9">
        <f t="shared" si="3"/>
        <v>-7.7037037037037024</v>
      </c>
      <c r="AU7" s="9">
        <f t="shared" si="3"/>
        <v>-5.1111111111111143</v>
      </c>
      <c r="AV7" s="9">
        <f t="shared" si="3"/>
        <v>-8.4444444444444464</v>
      </c>
      <c r="AW7" s="9">
        <f t="shared" si="3"/>
        <v>-12.518518518518515</v>
      </c>
      <c r="AX7" s="9">
        <f t="shared" ref="AX7:BH31" si="4">COUNTIFS($B$2:$B$500,"&lt;="&amp;$L7,$C$2:$C$500,"&gt;="&amp;AX$5)*(AX$5/$L7-1)-COUNTIFS($B$2:$B$500,"&lt;="&amp;$L7,$C$2:$C$500,"&lt;"&amp;AX$5)-$F$1</f>
        <v>-10.666666666666664</v>
      </c>
      <c r="AY7" s="9">
        <f t="shared" si="4"/>
        <v>-15.851851851851851</v>
      </c>
      <c r="AZ7" s="9">
        <f t="shared" si="4"/>
        <v>-14.37037037037037</v>
      </c>
      <c r="BA7" s="9">
        <f t="shared" si="4"/>
        <v>-14.37037037037037</v>
      </c>
      <c r="BB7" s="9">
        <f t="shared" si="4"/>
        <v>0.44444444444444287</v>
      </c>
      <c r="BC7" s="9">
        <f t="shared" si="4"/>
        <v>-14.37037037037037</v>
      </c>
      <c r="BD7" s="9">
        <f t="shared" si="4"/>
        <v>-6.9629629629629619</v>
      </c>
      <c r="BE7" s="9">
        <f t="shared" si="4"/>
        <v>0.44444444444444287</v>
      </c>
      <c r="BF7" s="9">
        <f t="shared" si="4"/>
        <v>7.8518518518518547</v>
      </c>
      <c r="BG7" s="9">
        <f t="shared" si="4"/>
        <v>15.25925925925926</v>
      </c>
      <c r="BH7" s="9">
        <f t="shared" si="4"/>
        <v>22.666666666666671</v>
      </c>
      <c r="BI7" s="9">
        <f t="shared" ref="BI7:BN31" si="5">COUNTIFS($B$2:$B$500,"&lt;="&amp;$L7,$C$2:$C$500,"&gt;="&amp;BI$5)*(BI$5/$L7-1)-COUNTIFS($B$2:$B$500,"&lt;="&amp;$L7,$C$2:$C$500,"&lt;"&amp;BI$5)-$F$1</f>
        <v>30.074074074074076</v>
      </c>
      <c r="BJ7" s="9">
        <f t="shared" si="5"/>
        <v>-44</v>
      </c>
      <c r="BK7" s="9">
        <f t="shared" si="5"/>
        <v>-44</v>
      </c>
      <c r="BL7" s="9">
        <f t="shared" si="5"/>
        <v>-44</v>
      </c>
      <c r="BM7" s="9">
        <f t="shared" si="5"/>
        <v>-44</v>
      </c>
      <c r="BN7" s="9">
        <f t="shared" si="5"/>
        <v>-44</v>
      </c>
    </row>
    <row r="8" spans="1:66" x14ac:dyDescent="0.25">
      <c r="A8" s="4" t="s">
        <v>11</v>
      </c>
      <c r="B8" s="4">
        <v>84</v>
      </c>
      <c r="C8" s="4">
        <v>192</v>
      </c>
      <c r="D8" s="4">
        <v>3</v>
      </c>
      <c r="E8" s="4"/>
      <c r="L8" s="8">
        <v>130</v>
      </c>
      <c r="M8" s="9">
        <f t="shared" si="1"/>
        <v>-0.49999999999999822</v>
      </c>
      <c r="N8" s="9">
        <f t="shared" si="0"/>
        <v>-0.15384615384615774</v>
      </c>
      <c r="O8" s="9">
        <f t="shared" si="0"/>
        <v>1.3076923076923066</v>
      </c>
      <c r="P8" s="9">
        <f t="shared" si="0"/>
        <v>2.7692307692307718</v>
      </c>
      <c r="Q8" s="9">
        <f t="shared" si="0"/>
        <v>2.9615384615384599</v>
      </c>
      <c r="R8" s="9">
        <f t="shared" si="0"/>
        <v>4.384615384615385</v>
      </c>
      <c r="S8" s="9">
        <f t="shared" si="0"/>
        <v>3.1153846153846185</v>
      </c>
      <c r="T8" s="9">
        <f t="shared" si="0"/>
        <v>3.0769230769230766</v>
      </c>
      <c r="U8" s="9">
        <f t="shared" si="0"/>
        <v>1.5384615384615401</v>
      </c>
      <c r="V8" s="9">
        <f t="shared" si="0"/>
        <v>-1.6153846153846185</v>
      </c>
      <c r="W8" s="9">
        <f t="shared" si="0"/>
        <v>-2</v>
      </c>
      <c r="X8" s="9">
        <f t="shared" si="0"/>
        <v>-2.4615384615384599</v>
      </c>
      <c r="Y8" s="9">
        <f t="shared" si="0"/>
        <v>-5.2307692307692299</v>
      </c>
      <c r="Z8" s="9">
        <f t="shared" si="0"/>
        <v>-6.7692307692307701</v>
      </c>
      <c r="AA8" s="9">
        <f t="shared" si="0"/>
        <v>-13.923076923076923</v>
      </c>
      <c r="AB8" s="9">
        <f t="shared" si="2"/>
        <v>-16.307692307692307</v>
      </c>
      <c r="AC8" s="9">
        <f t="shared" si="2"/>
        <v>-15.153846153846153</v>
      </c>
      <c r="AD8" s="9">
        <f t="shared" si="2"/>
        <v>-16</v>
      </c>
      <c r="AE8" s="9">
        <f t="shared" si="2"/>
        <v>-14.92307692307692</v>
      </c>
      <c r="AF8" s="9">
        <f t="shared" si="2"/>
        <v>-18.153846153846153</v>
      </c>
      <c r="AG8" s="9">
        <f t="shared" si="2"/>
        <v>-17.23076923076923</v>
      </c>
      <c r="AH8" s="9">
        <f t="shared" si="2"/>
        <v>-16.30769230769231</v>
      </c>
      <c r="AI8" s="9">
        <f t="shared" si="2"/>
        <v>-15.384615384615387</v>
      </c>
      <c r="AJ8" s="9">
        <f t="shared" si="2"/>
        <v>-14.46153846153846</v>
      </c>
      <c r="AK8" s="9">
        <f t="shared" si="2"/>
        <v>-16.07692307692308</v>
      </c>
      <c r="AL8" s="9">
        <f t="shared" si="2"/>
        <v>-15.23076923076923</v>
      </c>
      <c r="AM8" s="9">
        <f t="shared" si="3"/>
        <v>-14.384615384615383</v>
      </c>
      <c r="AN8" s="9">
        <f t="shared" si="3"/>
        <v>-16.307692307692307</v>
      </c>
      <c r="AO8" s="9">
        <f t="shared" si="3"/>
        <v>-12.846153846153847</v>
      </c>
      <c r="AP8" s="9">
        <f t="shared" si="3"/>
        <v>-9.3846153846153832</v>
      </c>
      <c r="AQ8" s="9">
        <f t="shared" si="3"/>
        <v>-5.9230769230769234</v>
      </c>
      <c r="AR8" s="9">
        <f t="shared" si="3"/>
        <v>-7.0769230769230802</v>
      </c>
      <c r="AS8" s="9">
        <f t="shared" si="3"/>
        <v>-4</v>
      </c>
      <c r="AT8" s="9">
        <f t="shared" si="3"/>
        <v>-6.3076923076923066</v>
      </c>
      <c r="AU8" s="9">
        <f t="shared" si="3"/>
        <v>-3.6153846153846132</v>
      </c>
      <c r="AV8" s="9">
        <f t="shared" si="3"/>
        <v>-7.0769230769230731</v>
      </c>
      <c r="AW8" s="9">
        <f t="shared" si="3"/>
        <v>-11.307692307692307</v>
      </c>
      <c r="AX8" s="9">
        <f t="shared" si="4"/>
        <v>-9.3846153846153832</v>
      </c>
      <c r="AY8" s="9">
        <f t="shared" si="4"/>
        <v>-14.76923076923077</v>
      </c>
      <c r="AZ8" s="9">
        <f t="shared" si="4"/>
        <v>-13.23076923076923</v>
      </c>
      <c r="BA8" s="9">
        <f t="shared" si="4"/>
        <v>-13.23076923076923</v>
      </c>
      <c r="BB8" s="9">
        <f t="shared" si="4"/>
        <v>2.1538461538461533</v>
      </c>
      <c r="BC8" s="9">
        <f t="shared" si="4"/>
        <v>-13.23076923076923</v>
      </c>
      <c r="BD8" s="9">
        <f t="shared" si="4"/>
        <v>-5.5384615384615401</v>
      </c>
      <c r="BE8" s="9">
        <f t="shared" si="4"/>
        <v>2.1538461538461533</v>
      </c>
      <c r="BF8" s="9">
        <f t="shared" si="4"/>
        <v>9.8461538461538467</v>
      </c>
      <c r="BG8" s="9">
        <f t="shared" si="4"/>
        <v>17.53846153846154</v>
      </c>
      <c r="BH8" s="9">
        <f t="shared" si="4"/>
        <v>25.230769230769226</v>
      </c>
      <c r="BI8" s="9">
        <f t="shared" si="5"/>
        <v>32.92307692307692</v>
      </c>
      <c r="BJ8" s="9">
        <f t="shared" si="5"/>
        <v>-44</v>
      </c>
      <c r="BK8" s="9">
        <f t="shared" si="5"/>
        <v>-44</v>
      </c>
      <c r="BL8" s="9">
        <f t="shared" si="5"/>
        <v>-44</v>
      </c>
      <c r="BM8" s="9">
        <f t="shared" si="5"/>
        <v>-44</v>
      </c>
      <c r="BN8" s="9">
        <f t="shared" si="5"/>
        <v>-44</v>
      </c>
    </row>
    <row r="9" spans="1:66" x14ac:dyDescent="0.25">
      <c r="A9" s="4" t="s">
        <v>12</v>
      </c>
      <c r="B9" s="4">
        <v>96</v>
      </c>
      <c r="C9" s="4">
        <v>274</v>
      </c>
      <c r="D9" s="4">
        <v>1</v>
      </c>
      <c r="E9" s="4"/>
      <c r="L9" s="8">
        <v>125</v>
      </c>
      <c r="M9" s="9">
        <f t="shared" si="1"/>
        <v>1.2399999999999967</v>
      </c>
      <c r="N9" s="9">
        <f t="shared" si="0"/>
        <v>1.5999999999999979</v>
      </c>
      <c r="O9" s="9">
        <f t="shared" si="0"/>
        <v>3.1199999999999992</v>
      </c>
      <c r="P9" s="9">
        <f t="shared" si="0"/>
        <v>4.6400000000000006</v>
      </c>
      <c r="Q9" s="9">
        <f t="shared" si="0"/>
        <v>4.8400000000000016</v>
      </c>
      <c r="R9" s="9">
        <f t="shared" si="0"/>
        <v>6.3200000000000038</v>
      </c>
      <c r="S9" s="9">
        <f t="shared" si="0"/>
        <v>4.9999999999999964</v>
      </c>
      <c r="T9" s="9">
        <f t="shared" si="0"/>
        <v>4.9599999999999973</v>
      </c>
      <c r="U9" s="9">
        <f t="shared" si="0"/>
        <v>3.3599999999999994</v>
      </c>
      <c r="V9" s="9">
        <f t="shared" si="0"/>
        <v>8.0000000000000071E-2</v>
      </c>
      <c r="W9" s="9">
        <f t="shared" si="0"/>
        <v>-0.31999999999999851</v>
      </c>
      <c r="X9" s="9">
        <f t="shared" si="0"/>
        <v>-0.79999999999999716</v>
      </c>
      <c r="Y9" s="9">
        <f t="shared" si="0"/>
        <v>-3.6799999999999997</v>
      </c>
      <c r="Z9" s="9">
        <f t="shared" si="0"/>
        <v>-5.2800000000000011</v>
      </c>
      <c r="AA9" s="9">
        <f t="shared" si="0"/>
        <v>-12.719999999999999</v>
      </c>
      <c r="AB9" s="9">
        <f t="shared" si="2"/>
        <v>-15.200000000000001</v>
      </c>
      <c r="AC9" s="9">
        <f t="shared" si="2"/>
        <v>-14</v>
      </c>
      <c r="AD9" s="9">
        <f t="shared" si="2"/>
        <v>-14.879999999999999</v>
      </c>
      <c r="AE9" s="9">
        <f t="shared" si="2"/>
        <v>-13.759999999999998</v>
      </c>
      <c r="AF9" s="9">
        <f t="shared" si="2"/>
        <v>-17.119999999999997</v>
      </c>
      <c r="AG9" s="9">
        <f t="shared" si="2"/>
        <v>-16.160000000000004</v>
      </c>
      <c r="AH9" s="9">
        <f t="shared" si="2"/>
        <v>-15.200000000000003</v>
      </c>
      <c r="AI9" s="9">
        <f t="shared" si="2"/>
        <v>-14.240000000000002</v>
      </c>
      <c r="AJ9" s="9">
        <f t="shared" si="2"/>
        <v>-13.280000000000001</v>
      </c>
      <c r="AK9" s="9">
        <f t="shared" si="2"/>
        <v>-14.959999999999997</v>
      </c>
      <c r="AL9" s="9">
        <f t="shared" si="2"/>
        <v>-14.079999999999998</v>
      </c>
      <c r="AM9" s="9">
        <f t="shared" si="3"/>
        <v>-13.200000000000003</v>
      </c>
      <c r="AN9" s="9">
        <f t="shared" si="3"/>
        <v>-15.2</v>
      </c>
      <c r="AO9" s="9">
        <f t="shared" si="3"/>
        <v>-11.599999999999998</v>
      </c>
      <c r="AP9" s="9">
        <f t="shared" si="3"/>
        <v>-8</v>
      </c>
      <c r="AQ9" s="9">
        <f t="shared" si="3"/>
        <v>-4.3999999999999986</v>
      </c>
      <c r="AR9" s="9">
        <f t="shared" si="3"/>
        <v>-5.6000000000000014</v>
      </c>
      <c r="AS9" s="9">
        <f t="shared" si="3"/>
        <v>-2.3999999999999986</v>
      </c>
      <c r="AT9" s="9">
        <f t="shared" si="3"/>
        <v>-4.8000000000000043</v>
      </c>
      <c r="AU9" s="9">
        <f t="shared" si="3"/>
        <v>-2</v>
      </c>
      <c r="AV9" s="9">
        <f t="shared" si="3"/>
        <v>-5.5999999999999943</v>
      </c>
      <c r="AW9" s="9">
        <f t="shared" si="3"/>
        <v>-10</v>
      </c>
      <c r="AX9" s="9">
        <f t="shared" si="4"/>
        <v>-8</v>
      </c>
      <c r="AY9" s="9">
        <f t="shared" si="4"/>
        <v>-13.600000000000001</v>
      </c>
      <c r="AZ9" s="9">
        <f t="shared" si="4"/>
        <v>-12</v>
      </c>
      <c r="BA9" s="9">
        <f t="shared" si="4"/>
        <v>-12</v>
      </c>
      <c r="BB9" s="9">
        <f t="shared" si="4"/>
        <v>4</v>
      </c>
      <c r="BC9" s="9">
        <f t="shared" si="4"/>
        <v>-12</v>
      </c>
      <c r="BD9" s="9">
        <f t="shared" si="4"/>
        <v>-4</v>
      </c>
      <c r="BE9" s="9">
        <f t="shared" si="4"/>
        <v>4</v>
      </c>
      <c r="BF9" s="9">
        <f t="shared" si="4"/>
        <v>12</v>
      </c>
      <c r="BG9" s="9">
        <f t="shared" si="4"/>
        <v>20</v>
      </c>
      <c r="BH9" s="9">
        <f t="shared" si="4"/>
        <v>28</v>
      </c>
      <c r="BI9" s="9">
        <f t="shared" si="5"/>
        <v>36</v>
      </c>
      <c r="BJ9" s="9">
        <f t="shared" si="5"/>
        <v>-44</v>
      </c>
      <c r="BK9" s="9">
        <f t="shared" si="5"/>
        <v>-44</v>
      </c>
      <c r="BL9" s="9">
        <f t="shared" si="5"/>
        <v>-44</v>
      </c>
      <c r="BM9" s="9">
        <f t="shared" si="5"/>
        <v>-44</v>
      </c>
      <c r="BN9" s="9">
        <f t="shared" si="5"/>
        <v>-44</v>
      </c>
    </row>
    <row r="10" spans="1:66" x14ac:dyDescent="0.25">
      <c r="A10" s="4" t="s">
        <v>13</v>
      </c>
      <c r="B10" s="4">
        <v>94</v>
      </c>
      <c r="C10" s="4">
        <v>180</v>
      </c>
      <c r="D10" s="4">
        <v>3</v>
      </c>
      <c r="E10" s="4"/>
      <c r="L10" s="8">
        <v>120</v>
      </c>
      <c r="M10" s="9">
        <f t="shared" si="1"/>
        <v>3.1249999999999964</v>
      </c>
      <c r="N10" s="9">
        <f t="shared" si="0"/>
        <v>3.5</v>
      </c>
      <c r="O10" s="9">
        <f t="shared" si="0"/>
        <v>5.0833333333333357</v>
      </c>
      <c r="P10" s="9">
        <f t="shared" si="0"/>
        <v>6.6666666666666643</v>
      </c>
      <c r="Q10" s="9">
        <f t="shared" si="0"/>
        <v>6.875</v>
      </c>
      <c r="R10" s="9">
        <f t="shared" si="0"/>
        <v>8.4166666666666696</v>
      </c>
      <c r="S10" s="9">
        <f t="shared" si="0"/>
        <v>7.0416666666666643</v>
      </c>
      <c r="T10" s="9">
        <f t="shared" si="0"/>
        <v>7</v>
      </c>
      <c r="U10" s="9">
        <f t="shared" si="0"/>
        <v>5.3333333333333357</v>
      </c>
      <c r="V10" s="9">
        <f t="shared" si="0"/>
        <v>1.9166666666666643</v>
      </c>
      <c r="W10" s="9">
        <f t="shared" si="0"/>
        <v>1.5</v>
      </c>
      <c r="X10" s="9">
        <f t="shared" si="0"/>
        <v>1.0000000000000036</v>
      </c>
      <c r="Y10" s="9">
        <f t="shared" si="0"/>
        <v>-2</v>
      </c>
      <c r="Z10" s="9">
        <f t="shared" si="0"/>
        <v>-3.6666666666666679</v>
      </c>
      <c r="AA10" s="9">
        <f t="shared" si="0"/>
        <v>-11.416666666666666</v>
      </c>
      <c r="AB10" s="9">
        <f t="shared" si="2"/>
        <v>-14</v>
      </c>
      <c r="AC10" s="9">
        <f t="shared" si="2"/>
        <v>-12.749999999999996</v>
      </c>
      <c r="AD10" s="9">
        <f t="shared" si="2"/>
        <v>-13.666666666666668</v>
      </c>
      <c r="AE10" s="9">
        <f t="shared" si="2"/>
        <v>-12.5</v>
      </c>
      <c r="AF10" s="9">
        <f t="shared" si="2"/>
        <v>-16</v>
      </c>
      <c r="AG10" s="9">
        <f t="shared" si="2"/>
        <v>-15</v>
      </c>
      <c r="AH10" s="9">
        <f t="shared" si="2"/>
        <v>-14</v>
      </c>
      <c r="AI10" s="9">
        <f t="shared" si="2"/>
        <v>-13</v>
      </c>
      <c r="AJ10" s="9">
        <f t="shared" si="2"/>
        <v>-12</v>
      </c>
      <c r="AK10" s="9">
        <f t="shared" si="2"/>
        <v>-13.75</v>
      </c>
      <c r="AL10" s="9">
        <f t="shared" si="2"/>
        <v>-12.833333333333332</v>
      </c>
      <c r="AM10" s="9">
        <f t="shared" si="3"/>
        <v>-11.916666666666668</v>
      </c>
      <c r="AN10" s="9">
        <f t="shared" si="3"/>
        <v>-14</v>
      </c>
      <c r="AO10" s="9">
        <f t="shared" si="3"/>
        <v>-10.25</v>
      </c>
      <c r="AP10" s="9">
        <f t="shared" si="3"/>
        <v>-6.4999999999999964</v>
      </c>
      <c r="AQ10" s="9">
        <f t="shared" si="3"/>
        <v>-2.75</v>
      </c>
      <c r="AR10" s="9">
        <f t="shared" si="3"/>
        <v>-4</v>
      </c>
      <c r="AS10" s="9">
        <f t="shared" si="3"/>
        <v>-0.6666666666666643</v>
      </c>
      <c r="AT10" s="9">
        <f t="shared" si="3"/>
        <v>-3.1666666666666714</v>
      </c>
      <c r="AU10" s="9">
        <f t="shared" si="3"/>
        <v>-0.25</v>
      </c>
      <c r="AV10" s="9">
        <f t="shared" si="3"/>
        <v>-4</v>
      </c>
      <c r="AW10" s="9">
        <f t="shared" si="3"/>
        <v>-8.5833333333333357</v>
      </c>
      <c r="AX10" s="9">
        <f t="shared" si="4"/>
        <v>-6.5</v>
      </c>
      <c r="AY10" s="9">
        <f t="shared" si="4"/>
        <v>-12.333333333333332</v>
      </c>
      <c r="AZ10" s="9">
        <f t="shared" si="4"/>
        <v>-10.666666666666664</v>
      </c>
      <c r="BA10" s="9">
        <f t="shared" si="4"/>
        <v>-10.666666666666664</v>
      </c>
      <c r="BB10" s="9">
        <f t="shared" si="4"/>
        <v>6</v>
      </c>
      <c r="BC10" s="9">
        <f t="shared" si="4"/>
        <v>-10.666666666666664</v>
      </c>
      <c r="BD10" s="9">
        <f t="shared" si="4"/>
        <v>-2.3333333333333357</v>
      </c>
      <c r="BE10" s="9">
        <f t="shared" si="4"/>
        <v>6</v>
      </c>
      <c r="BF10" s="9">
        <f t="shared" si="4"/>
        <v>14.333333333333336</v>
      </c>
      <c r="BG10" s="9">
        <f t="shared" si="4"/>
        <v>22.666666666666671</v>
      </c>
      <c r="BH10" s="9">
        <f t="shared" si="4"/>
        <v>31</v>
      </c>
      <c r="BI10" s="9">
        <f t="shared" si="5"/>
        <v>39.333333333333329</v>
      </c>
      <c r="BJ10" s="9">
        <f t="shared" si="5"/>
        <v>-44</v>
      </c>
      <c r="BK10" s="9">
        <f t="shared" si="5"/>
        <v>-44</v>
      </c>
      <c r="BL10" s="9">
        <f t="shared" si="5"/>
        <v>-44</v>
      </c>
      <c r="BM10" s="9">
        <f t="shared" si="5"/>
        <v>-44</v>
      </c>
      <c r="BN10" s="9">
        <f t="shared" si="5"/>
        <v>-44</v>
      </c>
    </row>
    <row r="11" spans="1:66" x14ac:dyDescent="0.25">
      <c r="A11" s="7" t="s">
        <v>14</v>
      </c>
      <c r="B11" s="4">
        <v>86</v>
      </c>
      <c r="C11" s="4">
        <v>171</v>
      </c>
      <c r="D11" s="4">
        <v>1</v>
      </c>
      <c r="E11" s="4"/>
      <c r="L11" s="8">
        <v>115</v>
      </c>
      <c r="M11" s="9">
        <f t="shared" si="1"/>
        <v>4.913043478260871</v>
      </c>
      <c r="N11" s="9">
        <f t="shared" si="0"/>
        <v>5.2608695652173925</v>
      </c>
      <c r="O11" s="9">
        <f t="shared" si="0"/>
        <v>6.8695652173913047</v>
      </c>
      <c r="P11" s="9">
        <f t="shared" si="0"/>
        <v>8.4782608695652151</v>
      </c>
      <c r="Q11" s="9">
        <f t="shared" si="0"/>
        <v>8.6521739130434767</v>
      </c>
      <c r="R11" s="9">
        <f t="shared" si="0"/>
        <v>10.217391304347821</v>
      </c>
      <c r="S11" s="9">
        <f t="shared" si="0"/>
        <v>8.7391304347826129</v>
      </c>
      <c r="T11" s="9">
        <f t="shared" si="0"/>
        <v>8.6521739130434803</v>
      </c>
      <c r="U11" s="9">
        <f t="shared" si="0"/>
        <v>6.8695652173913047</v>
      </c>
      <c r="V11" s="9">
        <f t="shared" si="0"/>
        <v>4.913043478260871</v>
      </c>
      <c r="W11" s="9">
        <f t="shared" si="0"/>
        <v>4.4782608695652186</v>
      </c>
      <c r="X11" s="9">
        <f t="shared" si="0"/>
        <v>3.9565217391304337</v>
      </c>
      <c r="Y11" s="9">
        <f t="shared" si="0"/>
        <v>0.82608695652173481</v>
      </c>
      <c r="Z11" s="9">
        <f t="shared" si="0"/>
        <v>-0.9130434782608674</v>
      </c>
      <c r="AA11" s="9">
        <f t="shared" si="0"/>
        <v>-9</v>
      </c>
      <c r="AB11" s="9">
        <f t="shared" si="2"/>
        <v>-11.695652173913043</v>
      </c>
      <c r="AC11" s="9">
        <f t="shared" si="2"/>
        <v>-10.39130434782609</v>
      </c>
      <c r="AD11" s="9">
        <f t="shared" si="2"/>
        <v>-11.347826086956523</v>
      </c>
      <c r="AE11" s="9">
        <f t="shared" si="2"/>
        <v>-10.130434782608692</v>
      </c>
      <c r="AF11" s="9">
        <f t="shared" si="2"/>
        <v>-13.782608695652172</v>
      </c>
      <c r="AG11" s="9">
        <f t="shared" si="2"/>
        <v>-12.739130434782609</v>
      </c>
      <c r="AH11" s="9">
        <f t="shared" si="2"/>
        <v>-11.695652173913043</v>
      </c>
      <c r="AI11" s="9">
        <f t="shared" si="2"/>
        <v>-10.652173913043477</v>
      </c>
      <c r="AJ11" s="9">
        <f t="shared" si="2"/>
        <v>-9.608695652173914</v>
      </c>
      <c r="AK11" s="9">
        <f t="shared" si="2"/>
        <v>-11.434782608695652</v>
      </c>
      <c r="AL11" s="9">
        <f t="shared" si="2"/>
        <v>-10.478260869565219</v>
      </c>
      <c r="AM11" s="9">
        <f t="shared" si="3"/>
        <v>-9.5217391304347814</v>
      </c>
      <c r="AN11" s="9">
        <f t="shared" si="3"/>
        <v>-11.695652173913043</v>
      </c>
      <c r="AO11" s="9">
        <f t="shared" si="3"/>
        <v>-7.7826086956521721</v>
      </c>
      <c r="AP11" s="9">
        <f t="shared" si="3"/>
        <v>-3.8695652173913047</v>
      </c>
      <c r="AQ11" s="9">
        <f t="shared" si="3"/>
        <v>4.3478260869562746E-2</v>
      </c>
      <c r="AR11" s="9">
        <f t="shared" si="3"/>
        <v>-1.2608695652173907</v>
      </c>
      <c r="AS11" s="9">
        <f t="shared" si="3"/>
        <v>2.2173913043478279</v>
      </c>
      <c r="AT11" s="9">
        <f t="shared" si="3"/>
        <v>-0.39130434782608603</v>
      </c>
      <c r="AU11" s="9">
        <f t="shared" si="3"/>
        <v>2.6521739130434767</v>
      </c>
      <c r="AV11" s="9">
        <f t="shared" si="3"/>
        <v>-1.2608695652173907</v>
      </c>
      <c r="AW11" s="9">
        <f t="shared" si="3"/>
        <v>-6.0434782608695663</v>
      </c>
      <c r="AX11" s="9">
        <f t="shared" si="4"/>
        <v>-3.8695652173913047</v>
      </c>
      <c r="AY11" s="9">
        <f t="shared" si="4"/>
        <v>-9.9565217391304373</v>
      </c>
      <c r="AZ11" s="9">
        <f t="shared" si="4"/>
        <v>-8.2173913043478279</v>
      </c>
      <c r="BA11" s="9">
        <f t="shared" si="4"/>
        <v>-8.2173913043478279</v>
      </c>
      <c r="BB11" s="9">
        <f t="shared" si="4"/>
        <v>9.1739130434782581</v>
      </c>
      <c r="BC11" s="9">
        <f t="shared" si="4"/>
        <v>-8.2173913043478279</v>
      </c>
      <c r="BD11" s="9">
        <f t="shared" si="4"/>
        <v>0.47826086956521863</v>
      </c>
      <c r="BE11" s="9">
        <f t="shared" si="4"/>
        <v>9.1739130434782581</v>
      </c>
      <c r="BF11" s="9">
        <f t="shared" si="4"/>
        <v>17.869565217391305</v>
      </c>
      <c r="BG11" s="9">
        <f t="shared" si="4"/>
        <v>26.565217391304344</v>
      </c>
      <c r="BH11" s="9">
        <f t="shared" si="4"/>
        <v>35.260869565217391</v>
      </c>
      <c r="BI11" s="9">
        <f t="shared" si="5"/>
        <v>43.956521739130437</v>
      </c>
      <c r="BJ11" s="9">
        <f t="shared" si="5"/>
        <v>-43</v>
      </c>
      <c r="BK11" s="9">
        <f t="shared" si="5"/>
        <v>-43</v>
      </c>
      <c r="BL11" s="9">
        <f t="shared" si="5"/>
        <v>-43</v>
      </c>
      <c r="BM11" s="9">
        <f t="shared" si="5"/>
        <v>-43</v>
      </c>
      <c r="BN11" s="9">
        <f t="shared" si="5"/>
        <v>-43</v>
      </c>
    </row>
    <row r="12" spans="1:66" x14ac:dyDescent="0.25">
      <c r="A12" s="7"/>
      <c r="B12" s="1"/>
      <c r="L12" s="8">
        <v>110</v>
      </c>
      <c r="M12" s="9">
        <f t="shared" si="1"/>
        <v>6.1363636363636349</v>
      </c>
      <c r="N12" s="9">
        <f t="shared" si="0"/>
        <v>6.3636363636363598</v>
      </c>
      <c r="O12" s="9">
        <f t="shared" si="0"/>
        <v>7.9090909090909118</v>
      </c>
      <c r="P12" s="9">
        <f t="shared" si="0"/>
        <v>9.4545454545454568</v>
      </c>
      <c r="Q12" s="9">
        <f t="shared" si="0"/>
        <v>9.5</v>
      </c>
      <c r="R12" s="9">
        <f t="shared" si="0"/>
        <v>11</v>
      </c>
      <c r="S12" s="9">
        <f t="shared" si="0"/>
        <v>10.909090909090907</v>
      </c>
      <c r="T12" s="9">
        <f t="shared" si="0"/>
        <v>10.72727272727273</v>
      </c>
      <c r="U12" s="9">
        <f t="shared" si="0"/>
        <v>8.7727272727272734</v>
      </c>
      <c r="V12" s="9">
        <f t="shared" si="0"/>
        <v>6.6363636363636367</v>
      </c>
      <c r="W12" s="9">
        <f t="shared" si="0"/>
        <v>6.0909090909090899</v>
      </c>
      <c r="X12" s="9">
        <f t="shared" si="0"/>
        <v>5.4545454545454533</v>
      </c>
      <c r="Y12" s="9">
        <f t="shared" si="0"/>
        <v>2</v>
      </c>
      <c r="Z12" s="9">
        <f t="shared" si="0"/>
        <v>0</v>
      </c>
      <c r="AA12" s="9">
        <f t="shared" si="0"/>
        <v>-8.6363636363636367</v>
      </c>
      <c r="AB12" s="9">
        <f t="shared" si="2"/>
        <v>-11.636363636363638</v>
      </c>
      <c r="AC12" s="9">
        <f t="shared" si="2"/>
        <v>-10.454545454545453</v>
      </c>
      <c r="AD12" s="9">
        <f t="shared" si="2"/>
        <v>-11.636363636363633</v>
      </c>
      <c r="AE12" s="9">
        <f t="shared" si="2"/>
        <v>-10.545454545454547</v>
      </c>
      <c r="AF12" s="9">
        <f t="shared" si="2"/>
        <v>-14.545454545454547</v>
      </c>
      <c r="AG12" s="9">
        <f t="shared" si="2"/>
        <v>-13.636363636363637</v>
      </c>
      <c r="AH12" s="9">
        <f t="shared" si="2"/>
        <v>-12.72727272727273</v>
      </c>
      <c r="AI12" s="9">
        <f t="shared" si="2"/>
        <v>-11.818181818181817</v>
      </c>
      <c r="AJ12" s="9">
        <f t="shared" si="2"/>
        <v>-10.909090909090907</v>
      </c>
      <c r="AK12" s="9">
        <f t="shared" si="2"/>
        <v>-13</v>
      </c>
      <c r="AL12" s="9">
        <f t="shared" ref="AL12:AL31" si="6">COUNTIFS($B$2:$B$500,"&lt;="&amp;$L12,$C$2:$C$500,"&gt;="&amp;AL$5)*(AL$5/$L12-1)-COUNTIFS($B$2:$B$500,"&lt;="&amp;$L12,$C$2:$C$500,"&lt;"&amp;AL$5)-$F$1</f>
        <v>-12.181818181818183</v>
      </c>
      <c r="AM12" s="9">
        <f t="shared" si="3"/>
        <v>-11.363636363636367</v>
      </c>
      <c r="AN12" s="9">
        <f t="shared" si="3"/>
        <v>-14.545454545454547</v>
      </c>
      <c r="AO12" s="9">
        <f t="shared" si="3"/>
        <v>-11.363636363636363</v>
      </c>
      <c r="AP12" s="9">
        <f t="shared" si="3"/>
        <v>-8.1818181818181799</v>
      </c>
      <c r="AQ12" s="9">
        <f t="shared" si="3"/>
        <v>-5</v>
      </c>
      <c r="AR12" s="9">
        <f t="shared" si="3"/>
        <v>-1.8181818181818201</v>
      </c>
      <c r="AS12" s="9">
        <f t="shared" si="3"/>
        <v>1.3636363636363669</v>
      </c>
      <c r="AT12" s="9">
        <f t="shared" si="3"/>
        <v>-1.8181818181818201</v>
      </c>
      <c r="AU12" s="9">
        <f t="shared" si="3"/>
        <v>0.90909090909090651</v>
      </c>
      <c r="AV12" s="9">
        <f t="shared" si="3"/>
        <v>-3.6363636363636367</v>
      </c>
      <c r="AW12" s="9">
        <f t="shared" ref="AW12:AW31" si="7">COUNTIFS($B$2:$B$500,"&lt;="&amp;$L12,$C$2:$C$500,"&gt;="&amp;AW$5)*(AW$5/$L12-1)-COUNTIFS($B$2:$B$500,"&lt;="&amp;$L12,$C$2:$C$500,"&lt;"&amp;AW$5)-$F$1</f>
        <v>-9.0909090909090899</v>
      </c>
      <c r="AX12" s="9">
        <f t="shared" si="4"/>
        <v>-7.2727272727272734</v>
      </c>
      <c r="AY12" s="9">
        <f t="shared" si="4"/>
        <v>-14.09090909090909</v>
      </c>
      <c r="AZ12" s="9">
        <f t="shared" si="4"/>
        <v>-12.727272727272727</v>
      </c>
      <c r="BA12" s="9">
        <f t="shared" si="4"/>
        <v>-3.6363636363636331</v>
      </c>
      <c r="BB12" s="9">
        <f t="shared" si="4"/>
        <v>14.545454545454547</v>
      </c>
      <c r="BC12" s="9">
        <f t="shared" si="4"/>
        <v>-3.6363636363636331</v>
      </c>
      <c r="BD12" s="9">
        <f t="shared" si="4"/>
        <v>5.4545454545454533</v>
      </c>
      <c r="BE12" s="9">
        <f t="shared" si="4"/>
        <v>14.545454545454547</v>
      </c>
      <c r="BF12" s="9">
        <f t="shared" si="4"/>
        <v>23.636363636363633</v>
      </c>
      <c r="BG12" s="9">
        <f t="shared" si="4"/>
        <v>32.727272727272734</v>
      </c>
      <c r="BH12" s="9">
        <f t="shared" ref="BH12:BH31" si="8">COUNTIFS($B$2:$B$500,"&lt;="&amp;$L12,$C$2:$C$500,"&gt;="&amp;BH$5)*(BH$5/$L12-1)-COUNTIFS($B$2:$B$500,"&lt;="&amp;$L12,$C$2:$C$500,"&lt;"&amp;BH$5)-$F$1</f>
        <v>41.818181818181813</v>
      </c>
      <c r="BI12" s="9">
        <f t="shared" si="5"/>
        <v>50.909090909090907</v>
      </c>
      <c r="BJ12" s="9">
        <f t="shared" si="5"/>
        <v>-40</v>
      </c>
      <c r="BK12" s="9">
        <f t="shared" si="5"/>
        <v>-40</v>
      </c>
      <c r="BL12" s="9">
        <f t="shared" si="5"/>
        <v>-40</v>
      </c>
      <c r="BM12" s="9">
        <f t="shared" si="5"/>
        <v>-40</v>
      </c>
      <c r="BN12" s="9">
        <f t="shared" si="5"/>
        <v>-40</v>
      </c>
    </row>
    <row r="13" spans="1:66" x14ac:dyDescent="0.25">
      <c r="A13" s="7" t="s">
        <v>15</v>
      </c>
      <c r="B13" s="5">
        <v>70</v>
      </c>
      <c r="C13" s="5">
        <v>10640</v>
      </c>
      <c r="D13" s="5"/>
      <c r="E13" s="5"/>
      <c r="L13" s="8">
        <v>105</v>
      </c>
      <c r="M13" s="9">
        <f t="shared" si="1"/>
        <v>7.1904761904761898</v>
      </c>
      <c r="N13" s="9">
        <f t="shared" si="0"/>
        <v>7.2857142857142865</v>
      </c>
      <c r="O13" s="9">
        <f t="shared" si="0"/>
        <v>8.7619047619047645</v>
      </c>
      <c r="P13" s="9">
        <f t="shared" si="0"/>
        <v>10.238095238095234</v>
      </c>
      <c r="Q13" s="9">
        <f t="shared" si="0"/>
        <v>10.142857142857142</v>
      </c>
      <c r="R13" s="9">
        <f t="shared" si="0"/>
        <v>11.571428571428573</v>
      </c>
      <c r="S13" s="9">
        <f t="shared" si="0"/>
        <v>11.333333333333336</v>
      </c>
      <c r="T13" s="9">
        <f t="shared" si="0"/>
        <v>10.999999999999996</v>
      </c>
      <c r="U13" s="9">
        <f t="shared" si="0"/>
        <v>8.8095238095238102</v>
      </c>
      <c r="V13" s="9">
        <f t="shared" si="0"/>
        <v>6.4285714285714306</v>
      </c>
      <c r="W13" s="9">
        <f t="shared" si="0"/>
        <v>5.7142857142857153</v>
      </c>
      <c r="X13" s="9">
        <f t="shared" si="0"/>
        <v>4.9047619047619015</v>
      </c>
      <c r="Y13" s="9">
        <f t="shared" si="0"/>
        <v>1</v>
      </c>
      <c r="Z13" s="9">
        <f t="shared" si="0"/>
        <v>-1.3809523809523796</v>
      </c>
      <c r="AA13" s="9">
        <f t="shared" si="0"/>
        <v>-10.714285714285712</v>
      </c>
      <c r="AB13" s="9">
        <f t="shared" si="2"/>
        <v>-14.142857142857144</v>
      </c>
      <c r="AC13" s="9">
        <f t="shared" si="2"/>
        <v>-13.19047619047619</v>
      </c>
      <c r="AD13" s="9">
        <f t="shared" si="2"/>
        <v>-14.714285714285714</v>
      </c>
      <c r="AE13" s="9">
        <f t="shared" si="2"/>
        <v>-13.857142857142856</v>
      </c>
      <c r="AF13" s="9">
        <f t="shared" si="2"/>
        <v>-18.333333333333336</v>
      </c>
      <c r="AG13" s="9">
        <f t="shared" si="2"/>
        <v>-17.666666666666668</v>
      </c>
      <c r="AH13" s="9">
        <f t="shared" si="2"/>
        <v>-17</v>
      </c>
      <c r="AI13" s="9">
        <f t="shared" si="2"/>
        <v>-16.333333333333332</v>
      </c>
      <c r="AJ13" s="9">
        <f t="shared" si="2"/>
        <v>-15.666666666666668</v>
      </c>
      <c r="AK13" s="9">
        <f t="shared" si="2"/>
        <v>-15</v>
      </c>
      <c r="AL13" s="9">
        <f t="shared" si="6"/>
        <v>-14.333333333333332</v>
      </c>
      <c r="AM13" s="9">
        <f t="shared" si="3"/>
        <v>-13.666666666666664</v>
      </c>
      <c r="AN13" s="9">
        <f t="shared" si="3"/>
        <v>-17.952380952380953</v>
      </c>
      <c r="AO13" s="9">
        <f t="shared" si="3"/>
        <v>-15.571428571428573</v>
      </c>
      <c r="AP13" s="9">
        <f t="shared" si="3"/>
        <v>-13.19047619047619</v>
      </c>
      <c r="AQ13" s="9">
        <f t="shared" si="3"/>
        <v>-10.80952380952381</v>
      </c>
      <c r="AR13" s="9">
        <f t="shared" si="3"/>
        <v>-8.428571428571427</v>
      </c>
      <c r="AS13" s="9">
        <f t="shared" si="3"/>
        <v>-6.0476190476190474</v>
      </c>
      <c r="AT13" s="9">
        <f t="shared" si="3"/>
        <v>-3.6666666666666643</v>
      </c>
      <c r="AU13" s="9">
        <f t="shared" si="3"/>
        <v>-1.2857142857142847</v>
      </c>
      <c r="AV13" s="9">
        <f t="shared" si="3"/>
        <v>-6.5238095238095255</v>
      </c>
      <c r="AW13" s="9">
        <f t="shared" si="7"/>
        <v>-12.714285714285715</v>
      </c>
      <c r="AX13" s="9">
        <f t="shared" si="4"/>
        <v>-11.285714285714285</v>
      </c>
      <c r="AY13" s="9">
        <f t="shared" si="4"/>
        <v>-9.8571428571428577</v>
      </c>
      <c r="AZ13" s="9">
        <f t="shared" si="4"/>
        <v>-8.4285714285714306</v>
      </c>
      <c r="BA13" s="9">
        <f t="shared" si="4"/>
        <v>1.0952380952380949</v>
      </c>
      <c r="BB13" s="9">
        <f t="shared" si="4"/>
        <v>20.142857142857146</v>
      </c>
      <c r="BC13" s="9">
        <f t="shared" si="4"/>
        <v>1.0952380952380949</v>
      </c>
      <c r="BD13" s="9">
        <f t="shared" si="4"/>
        <v>10.61904761904762</v>
      </c>
      <c r="BE13" s="9">
        <f t="shared" si="4"/>
        <v>20.142857142857146</v>
      </c>
      <c r="BF13" s="9">
        <f t="shared" si="4"/>
        <v>29.666666666666671</v>
      </c>
      <c r="BG13" s="9">
        <f t="shared" si="4"/>
        <v>39.19047619047619</v>
      </c>
      <c r="BH13" s="9">
        <f t="shared" si="8"/>
        <v>48.714285714285708</v>
      </c>
      <c r="BI13" s="9">
        <f t="shared" si="5"/>
        <v>58.238095238095241</v>
      </c>
      <c r="BJ13" s="9">
        <f t="shared" si="5"/>
        <v>-37</v>
      </c>
      <c r="BK13" s="9">
        <f t="shared" si="5"/>
        <v>-37</v>
      </c>
      <c r="BL13" s="9">
        <f t="shared" si="5"/>
        <v>-37</v>
      </c>
      <c r="BM13" s="9">
        <f t="shared" si="5"/>
        <v>-37</v>
      </c>
      <c r="BN13" s="9">
        <f t="shared" si="5"/>
        <v>-37</v>
      </c>
    </row>
    <row r="14" spans="1:66" x14ac:dyDescent="0.25">
      <c r="A14" s="7" t="s">
        <v>16</v>
      </c>
      <c r="B14" s="5">
        <v>112</v>
      </c>
      <c r="C14" s="5">
        <v>1030</v>
      </c>
      <c r="D14" s="5"/>
      <c r="E14" s="5"/>
      <c r="L14" s="8">
        <v>100</v>
      </c>
      <c r="M14" s="9">
        <f t="shared" si="1"/>
        <v>8.0499999999999989</v>
      </c>
      <c r="N14" s="9">
        <f t="shared" si="0"/>
        <v>8</v>
      </c>
      <c r="O14" s="9">
        <f t="shared" si="0"/>
        <v>9.4000000000000021</v>
      </c>
      <c r="P14" s="9">
        <f t="shared" si="0"/>
        <v>10.800000000000004</v>
      </c>
      <c r="Q14" s="9">
        <f t="shared" si="0"/>
        <v>10.549999999999997</v>
      </c>
      <c r="R14" s="9">
        <f t="shared" si="0"/>
        <v>11.899999999999999</v>
      </c>
      <c r="S14" s="9">
        <f t="shared" si="0"/>
        <v>11.5</v>
      </c>
      <c r="T14" s="9">
        <f t="shared" si="0"/>
        <v>11</v>
      </c>
      <c r="U14" s="9">
        <f t="shared" si="0"/>
        <v>8.5500000000000007</v>
      </c>
      <c r="V14" s="9">
        <f t="shared" si="0"/>
        <v>5.8999999999999986</v>
      </c>
      <c r="W14" s="9">
        <f t="shared" si="0"/>
        <v>5</v>
      </c>
      <c r="X14" s="9">
        <f t="shared" si="0"/>
        <v>4</v>
      </c>
      <c r="Y14" s="9">
        <f t="shared" si="0"/>
        <v>1.7000000000000028</v>
      </c>
      <c r="Z14" s="9">
        <f t="shared" si="0"/>
        <v>-0.99999999999999645</v>
      </c>
      <c r="AA14" s="9">
        <f t="shared" ref="AA14:AA31" si="9">COUNTIFS($B$2:$B$500,"&lt;="&amp;$L14,$C$2:$C$500,"&gt;="&amp;AA$5)*(AA$5/$L14-1)-COUNTIFS($B$2:$B$500,"&lt;="&amp;$L14,$C$2:$C$500,"&lt;"&amp;AA$5)-$F$1</f>
        <v>-11.000000000000002</v>
      </c>
      <c r="AB14" s="9">
        <f t="shared" si="2"/>
        <v>-12.4</v>
      </c>
      <c r="AC14" s="9">
        <f t="shared" si="2"/>
        <v>-11.5</v>
      </c>
      <c r="AD14" s="9">
        <f t="shared" si="2"/>
        <v>-13.2</v>
      </c>
      <c r="AE14" s="9">
        <f t="shared" si="2"/>
        <v>-12.399999999999999</v>
      </c>
      <c r="AF14" s="9">
        <f t="shared" si="2"/>
        <v>-17.200000000000003</v>
      </c>
      <c r="AG14" s="9">
        <f t="shared" si="2"/>
        <v>-16.600000000000001</v>
      </c>
      <c r="AH14" s="9">
        <f t="shared" si="2"/>
        <v>-16</v>
      </c>
      <c r="AI14" s="9">
        <f t="shared" si="2"/>
        <v>-15.399999999999999</v>
      </c>
      <c r="AJ14" s="9">
        <f t="shared" si="2"/>
        <v>-14.799999999999999</v>
      </c>
      <c r="AK14" s="9">
        <f t="shared" si="2"/>
        <v>-14.200000000000001</v>
      </c>
      <c r="AL14" s="9">
        <f t="shared" si="6"/>
        <v>-13.600000000000001</v>
      </c>
      <c r="AM14" s="9">
        <f t="shared" si="3"/>
        <v>-13</v>
      </c>
      <c r="AN14" s="9">
        <f t="shared" si="3"/>
        <v>-14</v>
      </c>
      <c r="AO14" s="9">
        <f t="shared" si="3"/>
        <v>-11.5</v>
      </c>
      <c r="AP14" s="9">
        <f t="shared" si="3"/>
        <v>-9</v>
      </c>
      <c r="AQ14" s="9">
        <f t="shared" si="3"/>
        <v>-6.5</v>
      </c>
      <c r="AR14" s="9">
        <f t="shared" si="3"/>
        <v>-4</v>
      </c>
      <c r="AS14" s="9">
        <f t="shared" si="3"/>
        <v>-1.5</v>
      </c>
      <c r="AT14" s="9">
        <f t="shared" si="3"/>
        <v>1</v>
      </c>
      <c r="AU14" s="9">
        <f t="shared" si="3"/>
        <v>3.5</v>
      </c>
      <c r="AV14" s="9">
        <f t="shared" si="3"/>
        <v>-2</v>
      </c>
      <c r="AW14" s="9">
        <f t="shared" si="7"/>
        <v>-8.5</v>
      </c>
      <c r="AX14" s="9">
        <f t="shared" si="4"/>
        <v>-7</v>
      </c>
      <c r="AY14" s="9">
        <f t="shared" si="4"/>
        <v>-5.5</v>
      </c>
      <c r="AZ14" s="9">
        <f t="shared" si="4"/>
        <v>-4</v>
      </c>
      <c r="BA14" s="9">
        <f t="shared" si="4"/>
        <v>6</v>
      </c>
      <c r="BB14" s="9">
        <f t="shared" si="4"/>
        <v>26</v>
      </c>
      <c r="BC14" s="9">
        <f t="shared" si="4"/>
        <v>6</v>
      </c>
      <c r="BD14" s="9">
        <f t="shared" si="4"/>
        <v>16</v>
      </c>
      <c r="BE14" s="9">
        <f t="shared" si="4"/>
        <v>26</v>
      </c>
      <c r="BF14" s="9">
        <f t="shared" si="4"/>
        <v>36</v>
      </c>
      <c r="BG14" s="9">
        <f t="shared" si="4"/>
        <v>46</v>
      </c>
      <c r="BH14" s="9">
        <f t="shared" si="8"/>
        <v>56</v>
      </c>
      <c r="BI14" s="9">
        <f t="shared" si="5"/>
        <v>66</v>
      </c>
      <c r="BJ14" s="9">
        <f t="shared" si="5"/>
        <v>-34</v>
      </c>
      <c r="BK14" s="9">
        <f t="shared" si="5"/>
        <v>-34</v>
      </c>
      <c r="BL14" s="9">
        <f t="shared" si="5"/>
        <v>-34</v>
      </c>
      <c r="BM14" s="9">
        <f t="shared" si="5"/>
        <v>-34</v>
      </c>
      <c r="BN14" s="9">
        <f t="shared" si="5"/>
        <v>-34</v>
      </c>
    </row>
    <row r="15" spans="1:66" x14ac:dyDescent="0.25">
      <c r="A15" s="7" t="s">
        <v>17</v>
      </c>
      <c r="B15" s="5"/>
      <c r="C15" s="5"/>
      <c r="D15" s="5"/>
      <c r="E15" s="5" t="s">
        <v>4</v>
      </c>
      <c r="L15" s="8">
        <v>95</v>
      </c>
      <c r="M15" s="9">
        <f t="shared" si="1"/>
        <v>7.1052631578947381</v>
      </c>
      <c r="N15" s="9">
        <f t="shared" si="0"/>
        <v>6.7368421052631575</v>
      </c>
      <c r="O15" s="9">
        <f t="shared" si="0"/>
        <v>7.8947368421052619</v>
      </c>
      <c r="P15" s="9">
        <f t="shared" si="0"/>
        <v>9.0526315789473664</v>
      </c>
      <c r="Q15" s="9">
        <f t="shared" si="0"/>
        <v>8.4736842105263168</v>
      </c>
      <c r="R15" s="9">
        <f t="shared" si="0"/>
        <v>9.5789473684210513</v>
      </c>
      <c r="S15" s="9">
        <f t="shared" si="0"/>
        <v>8.8421052631578938</v>
      </c>
      <c r="T15" s="9">
        <f t="shared" si="0"/>
        <v>7.9999999999999964</v>
      </c>
      <c r="U15" s="9">
        <f t="shared" si="0"/>
        <v>7.0526315789473699</v>
      </c>
      <c r="V15" s="9">
        <f t="shared" si="0"/>
        <v>6</v>
      </c>
      <c r="W15" s="9">
        <f t="shared" si="0"/>
        <v>4.8421052631578974</v>
      </c>
      <c r="X15" s="9">
        <f t="shared" si="0"/>
        <v>3.5789473684210513</v>
      </c>
      <c r="Y15" s="9">
        <f t="shared" si="0"/>
        <v>2.9473684210526336</v>
      </c>
      <c r="Z15" s="9">
        <f t="shared" si="0"/>
        <v>-0.21052631578947256</v>
      </c>
      <c r="AA15" s="9">
        <f t="shared" si="9"/>
        <v>-11.052631578947368</v>
      </c>
      <c r="AB15" s="9">
        <f t="shared" si="2"/>
        <v>-10.315789473684212</v>
      </c>
      <c r="AC15" s="9">
        <f t="shared" si="2"/>
        <v>-9.5789473684210513</v>
      </c>
      <c r="AD15" s="9">
        <f t="shared" si="2"/>
        <v>-11.578947368421051</v>
      </c>
      <c r="AE15" s="9">
        <f t="shared" si="2"/>
        <v>-10.947368421052632</v>
      </c>
      <c r="AF15" s="9">
        <f t="shared" si="2"/>
        <v>-13.263157894736842</v>
      </c>
      <c r="AG15" s="9">
        <f t="shared" si="2"/>
        <v>-12.736842105263158</v>
      </c>
      <c r="AH15" s="9">
        <f t="shared" si="2"/>
        <v>-12.210526315789473</v>
      </c>
      <c r="AI15" s="9">
        <f t="shared" si="2"/>
        <v>-11.684210526315789</v>
      </c>
      <c r="AJ15" s="9">
        <f t="shared" si="2"/>
        <v>-11.157894736842106</v>
      </c>
      <c r="AK15" s="9">
        <f t="shared" si="2"/>
        <v>-10.631578947368421</v>
      </c>
      <c r="AL15" s="9">
        <f t="shared" si="6"/>
        <v>-10.105263157894736</v>
      </c>
      <c r="AM15" s="9">
        <f t="shared" si="3"/>
        <v>-9.5789473684210531</v>
      </c>
      <c r="AN15" s="9">
        <f t="shared" si="3"/>
        <v>-6.9473684210526336</v>
      </c>
      <c r="AO15" s="9">
        <f t="shared" si="3"/>
        <v>-4.3157894736842124</v>
      </c>
      <c r="AP15" s="9">
        <f t="shared" si="3"/>
        <v>-1.6842105263157876</v>
      </c>
      <c r="AQ15" s="9">
        <f t="shared" si="3"/>
        <v>0.94736842105263364</v>
      </c>
      <c r="AR15" s="9">
        <f t="shared" si="3"/>
        <v>3.5789473684210549</v>
      </c>
      <c r="AS15" s="9">
        <f t="shared" si="3"/>
        <v>6.2105263157894726</v>
      </c>
      <c r="AT15" s="9">
        <f t="shared" si="3"/>
        <v>8.8421052631578938</v>
      </c>
      <c r="AU15" s="9">
        <f t="shared" si="3"/>
        <v>11.473684210526315</v>
      </c>
      <c r="AV15" s="9">
        <f t="shared" si="3"/>
        <v>5.6842105263157876</v>
      </c>
      <c r="AW15" s="9">
        <f t="shared" si="7"/>
        <v>-1.1578947368421026</v>
      </c>
      <c r="AX15" s="9">
        <f t="shared" si="4"/>
        <v>0.42105263157894512</v>
      </c>
      <c r="AY15" s="9">
        <f t="shared" si="4"/>
        <v>2</v>
      </c>
      <c r="AZ15" s="9">
        <f t="shared" si="4"/>
        <v>3.5789473684210549</v>
      </c>
      <c r="BA15" s="9">
        <f t="shared" si="4"/>
        <v>14.10526315789474</v>
      </c>
      <c r="BB15" s="9">
        <f t="shared" si="4"/>
        <v>35.157894736842103</v>
      </c>
      <c r="BC15" s="9">
        <f t="shared" si="4"/>
        <v>14.10526315789474</v>
      </c>
      <c r="BD15" s="9">
        <f t="shared" si="4"/>
        <v>24.631578947368418</v>
      </c>
      <c r="BE15" s="9">
        <f t="shared" si="4"/>
        <v>35.157894736842103</v>
      </c>
      <c r="BF15" s="9">
        <f t="shared" si="4"/>
        <v>45.684210526315795</v>
      </c>
      <c r="BG15" s="9">
        <f t="shared" si="4"/>
        <v>56.21052631578948</v>
      </c>
      <c r="BH15" s="9">
        <f t="shared" si="8"/>
        <v>66.736842105263165</v>
      </c>
      <c r="BI15" s="9">
        <f t="shared" si="5"/>
        <v>77.263157894736835</v>
      </c>
      <c r="BJ15" s="9">
        <f t="shared" si="5"/>
        <v>-28</v>
      </c>
      <c r="BK15" s="9">
        <f t="shared" si="5"/>
        <v>-28</v>
      </c>
      <c r="BL15" s="9">
        <f t="shared" si="5"/>
        <v>-28</v>
      </c>
      <c r="BM15" s="9">
        <f t="shared" si="5"/>
        <v>-28</v>
      </c>
      <c r="BN15" s="9">
        <f t="shared" si="5"/>
        <v>-28</v>
      </c>
    </row>
    <row r="16" spans="1:66" x14ac:dyDescent="0.25">
      <c r="A16" s="7" t="s">
        <v>18</v>
      </c>
      <c r="B16" s="5">
        <v>107</v>
      </c>
      <c r="C16" s="5">
        <v>908</v>
      </c>
      <c r="D16" s="5"/>
      <c r="E16" s="5"/>
      <c r="L16" s="8">
        <v>90</v>
      </c>
      <c r="M16" s="9">
        <f t="shared" si="1"/>
        <v>4.7777777777777786</v>
      </c>
      <c r="N16" s="9">
        <f t="shared" si="0"/>
        <v>4.0000000000000018</v>
      </c>
      <c r="O16" s="9">
        <f t="shared" si="0"/>
        <v>4.8333333333333357</v>
      </c>
      <c r="P16" s="9">
        <f t="shared" si="0"/>
        <v>5.6666666666666643</v>
      </c>
      <c r="Q16" s="9">
        <f t="shared" si="0"/>
        <v>4.6666666666666661</v>
      </c>
      <c r="R16" s="9">
        <f t="shared" si="0"/>
        <v>5.4444444444444429</v>
      </c>
      <c r="S16" s="9">
        <f t="shared" si="0"/>
        <v>4.2777777777777768</v>
      </c>
      <c r="T16" s="9">
        <f t="shared" si="0"/>
        <v>3</v>
      </c>
      <c r="U16" s="9">
        <f t="shared" si="0"/>
        <v>3.6666666666666643</v>
      </c>
      <c r="V16" s="9">
        <f t="shared" si="0"/>
        <v>2.2222222222222232</v>
      </c>
      <c r="W16" s="9">
        <f t="shared" si="0"/>
        <v>0.6666666666666643</v>
      </c>
      <c r="X16" s="9">
        <f t="shared" si="0"/>
        <v>-1</v>
      </c>
      <c r="Y16" s="9">
        <f t="shared" si="0"/>
        <v>-2.3333333333333321</v>
      </c>
      <c r="Z16" s="9">
        <f t="shared" si="0"/>
        <v>-1.4444444444444429</v>
      </c>
      <c r="AA16" s="9">
        <f t="shared" si="9"/>
        <v>-5.6666666666666679</v>
      </c>
      <c r="AB16" s="9">
        <f t="shared" si="2"/>
        <v>-5</v>
      </c>
      <c r="AC16" s="9">
        <f t="shared" si="2"/>
        <v>-4.3333333333333339</v>
      </c>
      <c r="AD16" s="9">
        <f t="shared" si="2"/>
        <v>-3.6666666666666679</v>
      </c>
      <c r="AE16" s="9">
        <f t="shared" si="2"/>
        <v>-3</v>
      </c>
      <c r="AF16" s="9">
        <f t="shared" si="2"/>
        <v>-5.4444444444444446</v>
      </c>
      <c r="AG16" s="9">
        <f t="shared" si="2"/>
        <v>-4.8888888888888893</v>
      </c>
      <c r="AH16" s="9">
        <f t="shared" si="2"/>
        <v>-4.3333333333333321</v>
      </c>
      <c r="AI16" s="9">
        <f t="shared" si="2"/>
        <v>-3.7777777777777768</v>
      </c>
      <c r="AJ16" s="9">
        <f t="shared" si="2"/>
        <v>-3.2222222222222232</v>
      </c>
      <c r="AK16" s="9">
        <f t="shared" si="2"/>
        <v>-2.6666666666666679</v>
      </c>
      <c r="AL16" s="9">
        <f t="shared" si="6"/>
        <v>-2.1111111111111107</v>
      </c>
      <c r="AM16" s="9">
        <f t="shared" si="3"/>
        <v>-1.5555555555555554</v>
      </c>
      <c r="AN16" s="9">
        <f t="shared" si="3"/>
        <v>1.2222222222222214</v>
      </c>
      <c r="AO16" s="9">
        <f t="shared" si="3"/>
        <v>4</v>
      </c>
      <c r="AP16" s="9">
        <f t="shared" si="3"/>
        <v>6.7777777777777786</v>
      </c>
      <c r="AQ16" s="9">
        <f t="shared" si="3"/>
        <v>9.5555555555555536</v>
      </c>
      <c r="AR16" s="9">
        <f t="shared" si="3"/>
        <v>12.333333333333336</v>
      </c>
      <c r="AS16" s="9">
        <f t="shared" si="3"/>
        <v>15.111111111111111</v>
      </c>
      <c r="AT16" s="9">
        <f t="shared" si="3"/>
        <v>17.888888888888886</v>
      </c>
      <c r="AU16" s="9">
        <f t="shared" si="3"/>
        <v>20.666666666666671</v>
      </c>
      <c r="AV16" s="9">
        <f t="shared" si="3"/>
        <v>14.555555555555557</v>
      </c>
      <c r="AW16" s="9">
        <f t="shared" si="7"/>
        <v>7.3333333333333357</v>
      </c>
      <c r="AX16" s="9">
        <f t="shared" si="4"/>
        <v>9</v>
      </c>
      <c r="AY16" s="9">
        <f t="shared" si="4"/>
        <v>10.666666666666664</v>
      </c>
      <c r="AZ16" s="9">
        <f t="shared" si="4"/>
        <v>12.333333333333332</v>
      </c>
      <c r="BA16" s="9">
        <f t="shared" si="4"/>
        <v>23.444444444444443</v>
      </c>
      <c r="BB16" s="9">
        <f t="shared" si="4"/>
        <v>45.666666666666671</v>
      </c>
      <c r="BC16" s="9">
        <f t="shared" si="4"/>
        <v>23.444444444444443</v>
      </c>
      <c r="BD16" s="9">
        <f t="shared" si="4"/>
        <v>34.555555555555557</v>
      </c>
      <c r="BE16" s="9">
        <f t="shared" si="4"/>
        <v>45.666666666666671</v>
      </c>
      <c r="BF16" s="9">
        <f t="shared" si="4"/>
        <v>56.777777777777771</v>
      </c>
      <c r="BG16" s="9">
        <f t="shared" si="4"/>
        <v>67.888888888888886</v>
      </c>
      <c r="BH16" s="9">
        <f t="shared" si="8"/>
        <v>79</v>
      </c>
      <c r="BI16" s="9">
        <f t="shared" si="5"/>
        <v>90.111111111111114</v>
      </c>
      <c r="BJ16" s="9">
        <f t="shared" si="5"/>
        <v>-21</v>
      </c>
      <c r="BK16" s="9">
        <f t="shared" si="5"/>
        <v>-21</v>
      </c>
      <c r="BL16" s="9">
        <f t="shared" si="5"/>
        <v>-21</v>
      </c>
      <c r="BM16" s="9">
        <f t="shared" si="5"/>
        <v>-21</v>
      </c>
      <c r="BN16" s="9">
        <f t="shared" si="5"/>
        <v>-21</v>
      </c>
    </row>
    <row r="17" spans="1:66" x14ac:dyDescent="0.25">
      <c r="A17" s="7" t="s">
        <v>19</v>
      </c>
      <c r="B17" s="5">
        <v>24</v>
      </c>
      <c r="C17" s="5">
        <v>1660</v>
      </c>
      <c r="D17" s="5"/>
      <c r="E17" s="5"/>
      <c r="L17" s="8">
        <v>85</v>
      </c>
      <c r="M17" s="9">
        <f t="shared" si="1"/>
        <v>3.470588235294116</v>
      </c>
      <c r="N17" s="9">
        <f t="shared" si="0"/>
        <v>4.1764705882352935</v>
      </c>
      <c r="O17" s="9">
        <f t="shared" si="0"/>
        <v>4.882352941176471</v>
      </c>
      <c r="P17" s="9">
        <f t="shared" si="0"/>
        <v>5.5882352941176467</v>
      </c>
      <c r="Q17" s="9">
        <f t="shared" si="0"/>
        <v>4.3529411764705888</v>
      </c>
      <c r="R17" s="9">
        <f t="shared" si="0"/>
        <v>5</v>
      </c>
      <c r="S17" s="9">
        <f t="shared" si="0"/>
        <v>5.6470588235294095</v>
      </c>
      <c r="T17" s="9">
        <f t="shared" si="0"/>
        <v>4.1764705882352935</v>
      </c>
      <c r="U17" s="9">
        <f t="shared" si="0"/>
        <v>4.7647058823529385</v>
      </c>
      <c r="V17" s="9">
        <f t="shared" si="0"/>
        <v>3.117647058823529</v>
      </c>
      <c r="W17" s="9">
        <f t="shared" si="0"/>
        <v>1.352941176470587</v>
      </c>
      <c r="X17" s="9">
        <f t="shared" si="0"/>
        <v>-0.52941176470588225</v>
      </c>
      <c r="Y17" s="9">
        <f t="shared" si="0"/>
        <v>-2.1764705882352935</v>
      </c>
      <c r="Z17" s="9">
        <f t="shared" si="0"/>
        <v>-1.470588235294116</v>
      </c>
      <c r="AA17" s="9">
        <f t="shared" si="9"/>
        <v>-3.470588235294116</v>
      </c>
      <c r="AB17" s="9">
        <f t="shared" si="2"/>
        <v>-2.8823529411764692</v>
      </c>
      <c r="AC17" s="9">
        <f t="shared" si="2"/>
        <v>-2.2941176470588225</v>
      </c>
      <c r="AD17" s="9">
        <f t="shared" si="2"/>
        <v>-1.7058823529411775</v>
      </c>
      <c r="AE17" s="9">
        <f t="shared" si="2"/>
        <v>-1.1176470588235308</v>
      </c>
      <c r="AF17" s="9">
        <f t="shared" si="2"/>
        <v>-3.8235294117647065</v>
      </c>
      <c r="AG17" s="9">
        <f t="shared" si="2"/>
        <v>-3.3529411764705888</v>
      </c>
      <c r="AH17" s="9">
        <f t="shared" si="2"/>
        <v>-2.882352941176471</v>
      </c>
      <c r="AI17" s="9">
        <f t="shared" si="2"/>
        <v>-2.4117647058823533</v>
      </c>
      <c r="AJ17" s="9">
        <f t="shared" si="2"/>
        <v>-1.9411764705882355</v>
      </c>
      <c r="AK17" s="9">
        <f t="shared" si="2"/>
        <v>-1.4705882352941178</v>
      </c>
      <c r="AL17" s="9">
        <f t="shared" si="6"/>
        <v>-1</v>
      </c>
      <c r="AM17" s="9">
        <f t="shared" si="3"/>
        <v>-0.52941176470588402</v>
      </c>
      <c r="AN17" s="9">
        <f t="shared" si="3"/>
        <v>1.8235294117647065</v>
      </c>
      <c r="AO17" s="9">
        <f t="shared" si="3"/>
        <v>4.1764705882352935</v>
      </c>
      <c r="AP17" s="9">
        <f t="shared" si="3"/>
        <v>6.529411764705884</v>
      </c>
      <c r="AQ17" s="9">
        <f t="shared" si="3"/>
        <v>8.882352941176471</v>
      </c>
      <c r="AR17" s="9">
        <f t="shared" si="3"/>
        <v>11.235294117647058</v>
      </c>
      <c r="AS17" s="9">
        <f t="shared" si="3"/>
        <v>13.588235294117649</v>
      </c>
      <c r="AT17" s="9">
        <f t="shared" si="3"/>
        <v>15.941176470588232</v>
      </c>
      <c r="AU17" s="9">
        <f t="shared" si="3"/>
        <v>18.294117647058826</v>
      </c>
      <c r="AV17" s="9">
        <f t="shared" si="3"/>
        <v>11.235294117647058</v>
      </c>
      <c r="AW17" s="9">
        <f t="shared" si="7"/>
        <v>13</v>
      </c>
      <c r="AX17" s="9">
        <f t="shared" si="4"/>
        <v>14.764705882352942</v>
      </c>
      <c r="AY17" s="9">
        <f t="shared" si="4"/>
        <v>16.52941176470588</v>
      </c>
      <c r="AZ17" s="9">
        <f t="shared" si="4"/>
        <v>18.294117647058826</v>
      </c>
      <c r="BA17" s="9">
        <f t="shared" si="4"/>
        <v>30.058823529411768</v>
      </c>
      <c r="BB17" s="9">
        <f t="shared" si="4"/>
        <v>53.588235294117652</v>
      </c>
      <c r="BC17" s="9">
        <f t="shared" si="4"/>
        <v>30.058823529411768</v>
      </c>
      <c r="BD17" s="9">
        <f t="shared" si="4"/>
        <v>41.823529411764703</v>
      </c>
      <c r="BE17" s="9">
        <f t="shared" si="4"/>
        <v>53.588235294117652</v>
      </c>
      <c r="BF17" s="9">
        <f t="shared" si="4"/>
        <v>65.352941176470594</v>
      </c>
      <c r="BG17" s="9">
        <f t="shared" si="4"/>
        <v>77.117647058823536</v>
      </c>
      <c r="BH17" s="9">
        <f t="shared" si="8"/>
        <v>88.882352941176464</v>
      </c>
      <c r="BI17" s="9">
        <f t="shared" si="5"/>
        <v>100.64705882352941</v>
      </c>
      <c r="BJ17" s="9">
        <f t="shared" si="5"/>
        <v>-17</v>
      </c>
      <c r="BK17" s="9">
        <f t="shared" si="5"/>
        <v>-17</v>
      </c>
      <c r="BL17" s="9">
        <f t="shared" si="5"/>
        <v>-17</v>
      </c>
      <c r="BM17" s="9">
        <f t="shared" si="5"/>
        <v>-17</v>
      </c>
      <c r="BN17" s="9">
        <f t="shared" si="5"/>
        <v>-17</v>
      </c>
    </row>
    <row r="18" spans="1:66" x14ac:dyDescent="0.25">
      <c r="A18" s="7" t="s">
        <v>20</v>
      </c>
      <c r="B18" s="5">
        <v>99</v>
      </c>
      <c r="C18" s="5">
        <v>209</v>
      </c>
      <c r="D18" s="5"/>
      <c r="E18" s="5"/>
      <c r="L18" s="8">
        <v>80</v>
      </c>
      <c r="M18" s="9">
        <f t="shared" si="1"/>
        <v>1.5</v>
      </c>
      <c r="N18" s="9">
        <f t="shared" si="0"/>
        <v>2</v>
      </c>
      <c r="O18" s="9">
        <f t="shared" si="0"/>
        <v>2.5</v>
      </c>
      <c r="P18" s="9">
        <f t="shared" si="0"/>
        <v>3</v>
      </c>
      <c r="Q18" s="9">
        <f t="shared" si="0"/>
        <v>1.4375</v>
      </c>
      <c r="R18" s="9">
        <f t="shared" si="0"/>
        <v>1.875</v>
      </c>
      <c r="S18" s="9">
        <f t="shared" si="0"/>
        <v>2.3125</v>
      </c>
      <c r="T18" s="9">
        <f t="shared" si="0"/>
        <v>2.75</v>
      </c>
      <c r="U18" s="9">
        <f t="shared" si="0"/>
        <v>3.1875</v>
      </c>
      <c r="V18" s="9">
        <f t="shared" si="0"/>
        <v>3.625</v>
      </c>
      <c r="W18" s="9">
        <f t="shared" si="0"/>
        <v>4.0625</v>
      </c>
      <c r="X18" s="9">
        <f t="shared" si="0"/>
        <v>4.5</v>
      </c>
      <c r="Y18" s="9">
        <f t="shared" si="0"/>
        <v>2.75</v>
      </c>
      <c r="Z18" s="9">
        <f t="shared" si="0"/>
        <v>3.5</v>
      </c>
      <c r="AA18" s="9">
        <f t="shared" si="9"/>
        <v>1.375</v>
      </c>
      <c r="AB18" s="9">
        <f t="shared" si="2"/>
        <v>2</v>
      </c>
      <c r="AC18" s="9">
        <f t="shared" si="2"/>
        <v>2.625</v>
      </c>
      <c r="AD18" s="9">
        <f t="shared" si="2"/>
        <v>3.25</v>
      </c>
      <c r="AE18" s="9">
        <f t="shared" si="2"/>
        <v>3.875</v>
      </c>
      <c r="AF18" s="9">
        <f t="shared" si="2"/>
        <v>1</v>
      </c>
      <c r="AG18" s="9">
        <f t="shared" si="2"/>
        <v>1.5</v>
      </c>
      <c r="AH18" s="9">
        <f t="shared" si="2"/>
        <v>2</v>
      </c>
      <c r="AI18" s="9">
        <f t="shared" si="2"/>
        <v>2.5</v>
      </c>
      <c r="AJ18" s="9">
        <f t="shared" si="2"/>
        <v>3</v>
      </c>
      <c r="AK18" s="9">
        <f t="shared" si="2"/>
        <v>3.5</v>
      </c>
      <c r="AL18" s="9">
        <f t="shared" si="6"/>
        <v>4</v>
      </c>
      <c r="AM18" s="9">
        <f t="shared" si="3"/>
        <v>4.5</v>
      </c>
      <c r="AN18" s="9">
        <f t="shared" si="3"/>
        <v>7</v>
      </c>
      <c r="AO18" s="9">
        <f t="shared" si="3"/>
        <v>9.5</v>
      </c>
      <c r="AP18" s="9">
        <f t="shared" si="3"/>
        <v>12</v>
      </c>
      <c r="AQ18" s="9">
        <f t="shared" si="3"/>
        <v>14.5</v>
      </c>
      <c r="AR18" s="9">
        <f t="shared" si="3"/>
        <v>17</v>
      </c>
      <c r="AS18" s="9">
        <f t="shared" si="3"/>
        <v>19.5</v>
      </c>
      <c r="AT18" s="9">
        <f t="shared" si="3"/>
        <v>22</v>
      </c>
      <c r="AU18" s="9">
        <f t="shared" si="3"/>
        <v>24.5</v>
      </c>
      <c r="AV18" s="9">
        <f t="shared" si="3"/>
        <v>17</v>
      </c>
      <c r="AW18" s="9">
        <f t="shared" si="7"/>
        <v>18.875</v>
      </c>
      <c r="AX18" s="9">
        <f t="shared" si="4"/>
        <v>20.75</v>
      </c>
      <c r="AY18" s="9">
        <f t="shared" si="4"/>
        <v>22.625</v>
      </c>
      <c r="AZ18" s="9">
        <f t="shared" si="4"/>
        <v>24.5</v>
      </c>
      <c r="BA18" s="9">
        <f t="shared" si="4"/>
        <v>37</v>
      </c>
      <c r="BB18" s="9">
        <f t="shared" si="4"/>
        <v>62</v>
      </c>
      <c r="BC18" s="9">
        <f t="shared" si="4"/>
        <v>37</v>
      </c>
      <c r="BD18" s="9">
        <f t="shared" si="4"/>
        <v>49.5</v>
      </c>
      <c r="BE18" s="9">
        <f t="shared" si="4"/>
        <v>62</v>
      </c>
      <c r="BF18" s="9">
        <f t="shared" si="4"/>
        <v>74.5</v>
      </c>
      <c r="BG18" s="9">
        <f t="shared" si="4"/>
        <v>87</v>
      </c>
      <c r="BH18" s="9">
        <f t="shared" si="8"/>
        <v>99.5</v>
      </c>
      <c r="BI18" s="9">
        <f t="shared" si="5"/>
        <v>112</v>
      </c>
      <c r="BJ18" s="9">
        <f t="shared" si="5"/>
        <v>-13</v>
      </c>
      <c r="BK18" s="9">
        <f t="shared" si="5"/>
        <v>-13</v>
      </c>
      <c r="BL18" s="9">
        <f t="shared" si="5"/>
        <v>-13</v>
      </c>
      <c r="BM18" s="9">
        <f t="shared" si="5"/>
        <v>-13</v>
      </c>
      <c r="BN18" s="9">
        <f t="shared" si="5"/>
        <v>-13</v>
      </c>
    </row>
    <row r="19" spans="1:66" x14ac:dyDescent="0.25">
      <c r="A19" s="7" t="s">
        <v>21</v>
      </c>
      <c r="B19" s="5">
        <v>99</v>
      </c>
      <c r="C19" s="5">
        <v>184</v>
      </c>
      <c r="D19" s="5"/>
      <c r="E19" s="5"/>
      <c r="L19" s="8">
        <v>75</v>
      </c>
      <c r="M19" s="9">
        <f t="shared" si="1"/>
        <v>2.4666666666666668</v>
      </c>
      <c r="N19" s="9">
        <f t="shared" si="0"/>
        <v>3</v>
      </c>
      <c r="O19" s="9">
        <f t="shared" si="0"/>
        <v>3.533333333333335</v>
      </c>
      <c r="P19" s="9">
        <f t="shared" si="0"/>
        <v>4.0666666666666664</v>
      </c>
      <c r="Q19" s="9">
        <f t="shared" si="0"/>
        <v>2.4000000000000021</v>
      </c>
      <c r="R19" s="9">
        <f t="shared" si="0"/>
        <v>2.8666666666666671</v>
      </c>
      <c r="S19" s="9">
        <f t="shared" si="0"/>
        <v>3.3333333333333339</v>
      </c>
      <c r="T19" s="9">
        <f t="shared" si="0"/>
        <v>3.7999999999999989</v>
      </c>
      <c r="U19" s="9">
        <f t="shared" si="0"/>
        <v>4.2666666666666675</v>
      </c>
      <c r="V19" s="9">
        <f t="shared" si="0"/>
        <v>4.7333333333333325</v>
      </c>
      <c r="W19" s="9">
        <f t="shared" si="0"/>
        <v>5.2000000000000011</v>
      </c>
      <c r="X19" s="9">
        <f t="shared" si="0"/>
        <v>5.6666666666666661</v>
      </c>
      <c r="Y19" s="9">
        <f t="shared" si="0"/>
        <v>3.7999999999999989</v>
      </c>
      <c r="Z19" s="9">
        <f t="shared" si="0"/>
        <v>4.5999999999999979</v>
      </c>
      <c r="AA19" s="9">
        <f t="shared" si="9"/>
        <v>2.3333333333333339</v>
      </c>
      <c r="AB19" s="9">
        <f t="shared" si="2"/>
        <v>3</v>
      </c>
      <c r="AC19" s="9">
        <f t="shared" si="2"/>
        <v>3.6666666666666679</v>
      </c>
      <c r="AD19" s="9">
        <f t="shared" si="2"/>
        <v>4.3333333333333339</v>
      </c>
      <c r="AE19" s="9">
        <f t="shared" si="2"/>
        <v>5</v>
      </c>
      <c r="AF19" s="9">
        <f t="shared" si="2"/>
        <v>1.9333333333333336</v>
      </c>
      <c r="AG19" s="9">
        <f t="shared" si="2"/>
        <v>2.4666666666666668</v>
      </c>
      <c r="AH19" s="9">
        <f t="shared" si="2"/>
        <v>3</v>
      </c>
      <c r="AI19" s="9">
        <f t="shared" si="2"/>
        <v>3.533333333333335</v>
      </c>
      <c r="AJ19" s="9">
        <f t="shared" si="2"/>
        <v>4.0666666666666664</v>
      </c>
      <c r="AK19" s="9">
        <f t="shared" si="2"/>
        <v>4.6000000000000014</v>
      </c>
      <c r="AL19" s="9">
        <f t="shared" si="6"/>
        <v>5.1333333333333329</v>
      </c>
      <c r="AM19" s="9">
        <f t="shared" si="3"/>
        <v>5.6666666666666679</v>
      </c>
      <c r="AN19" s="9">
        <f t="shared" si="3"/>
        <v>8.3333333333333321</v>
      </c>
      <c r="AO19" s="9">
        <f t="shared" si="3"/>
        <v>11</v>
      </c>
      <c r="AP19" s="9">
        <f t="shared" si="3"/>
        <v>13.666666666666668</v>
      </c>
      <c r="AQ19" s="9">
        <f t="shared" si="3"/>
        <v>16.333333333333332</v>
      </c>
      <c r="AR19" s="9">
        <f t="shared" si="3"/>
        <v>19</v>
      </c>
      <c r="AS19" s="9">
        <f t="shared" si="3"/>
        <v>21.666666666666664</v>
      </c>
      <c r="AT19" s="9">
        <f t="shared" si="3"/>
        <v>24.333333333333336</v>
      </c>
      <c r="AU19" s="9">
        <f t="shared" si="3"/>
        <v>27</v>
      </c>
      <c r="AV19" s="9">
        <f t="shared" si="3"/>
        <v>19</v>
      </c>
      <c r="AW19" s="9">
        <f t="shared" si="7"/>
        <v>21</v>
      </c>
      <c r="AX19" s="9">
        <f t="shared" si="4"/>
        <v>23</v>
      </c>
      <c r="AY19" s="9">
        <f t="shared" si="4"/>
        <v>25</v>
      </c>
      <c r="AZ19" s="9">
        <f t="shared" si="4"/>
        <v>27</v>
      </c>
      <c r="BA19" s="9">
        <f t="shared" si="4"/>
        <v>40.333333333333336</v>
      </c>
      <c r="BB19" s="9">
        <f t="shared" si="4"/>
        <v>67</v>
      </c>
      <c r="BC19" s="9">
        <f t="shared" si="4"/>
        <v>40.333333333333336</v>
      </c>
      <c r="BD19" s="9">
        <f t="shared" si="4"/>
        <v>53.666666666666671</v>
      </c>
      <c r="BE19" s="9">
        <f t="shared" si="4"/>
        <v>67</v>
      </c>
      <c r="BF19" s="9">
        <f t="shared" si="4"/>
        <v>80.333333333333329</v>
      </c>
      <c r="BG19" s="9">
        <f t="shared" si="4"/>
        <v>93.666666666666671</v>
      </c>
      <c r="BH19" s="9">
        <f t="shared" si="8"/>
        <v>107</v>
      </c>
      <c r="BI19" s="9">
        <f t="shared" si="5"/>
        <v>120.33333333333334</v>
      </c>
      <c r="BJ19" s="9">
        <f t="shared" si="5"/>
        <v>-13</v>
      </c>
      <c r="BK19" s="9">
        <f t="shared" si="5"/>
        <v>-13</v>
      </c>
      <c r="BL19" s="9">
        <f t="shared" si="5"/>
        <v>-13</v>
      </c>
      <c r="BM19" s="9">
        <f t="shared" si="5"/>
        <v>-13</v>
      </c>
      <c r="BN19" s="9">
        <f t="shared" si="5"/>
        <v>-13</v>
      </c>
    </row>
    <row r="20" spans="1:66" x14ac:dyDescent="0.25">
      <c r="A20" s="7" t="s">
        <v>22</v>
      </c>
      <c r="B20" s="5">
        <v>73</v>
      </c>
      <c r="C20" s="5">
        <v>202</v>
      </c>
      <c r="D20" s="5"/>
      <c r="E20" s="5"/>
      <c r="L20" s="8">
        <v>70</v>
      </c>
      <c r="M20" s="9">
        <f t="shared" si="1"/>
        <v>1.4285714285714297</v>
      </c>
      <c r="N20" s="9">
        <f t="shared" si="0"/>
        <v>1.8571428571428568</v>
      </c>
      <c r="O20" s="9">
        <f t="shared" si="0"/>
        <v>2.2857142857142865</v>
      </c>
      <c r="P20" s="9">
        <f t="shared" si="0"/>
        <v>2.7142857142857135</v>
      </c>
      <c r="Q20" s="9">
        <f t="shared" si="0"/>
        <v>0.78571428571428648</v>
      </c>
      <c r="R20" s="9">
        <f t="shared" si="0"/>
        <v>1.1428571428571423</v>
      </c>
      <c r="S20" s="9">
        <f t="shared" si="0"/>
        <v>1.5</v>
      </c>
      <c r="T20" s="9">
        <f t="shared" si="0"/>
        <v>1.8571428571428577</v>
      </c>
      <c r="U20" s="9">
        <f t="shared" si="0"/>
        <v>2.2142857142857135</v>
      </c>
      <c r="V20" s="9">
        <f t="shared" si="0"/>
        <v>2.571428571428573</v>
      </c>
      <c r="W20" s="9">
        <f t="shared" si="0"/>
        <v>2.928571428571427</v>
      </c>
      <c r="X20" s="9">
        <f t="shared" si="0"/>
        <v>3.2857142857142865</v>
      </c>
      <c r="Y20" s="9">
        <f t="shared" si="0"/>
        <v>4</v>
      </c>
      <c r="Z20" s="9">
        <f t="shared" si="0"/>
        <v>4.7142857142857135</v>
      </c>
      <c r="AA20" s="9">
        <f t="shared" si="9"/>
        <v>2.1428571428571423</v>
      </c>
      <c r="AB20" s="9">
        <f t="shared" si="2"/>
        <v>2.7142857142857135</v>
      </c>
      <c r="AC20" s="9">
        <f t="shared" si="2"/>
        <v>3.2857142857142865</v>
      </c>
      <c r="AD20" s="9">
        <f t="shared" si="2"/>
        <v>3.8571428571428577</v>
      </c>
      <c r="AE20" s="9">
        <f t="shared" si="2"/>
        <v>4.4285714285714288</v>
      </c>
      <c r="AF20" s="9">
        <f t="shared" si="2"/>
        <v>5</v>
      </c>
      <c r="AG20" s="9">
        <f t="shared" si="2"/>
        <v>5.571428571428573</v>
      </c>
      <c r="AH20" s="9">
        <f t="shared" si="2"/>
        <v>6.1428571428571423</v>
      </c>
      <c r="AI20" s="9">
        <f t="shared" si="2"/>
        <v>6.7142857142857153</v>
      </c>
      <c r="AJ20" s="9">
        <f t="shared" si="2"/>
        <v>7.2857142857142847</v>
      </c>
      <c r="AK20" s="9">
        <f t="shared" si="2"/>
        <v>7.8571428571428577</v>
      </c>
      <c r="AL20" s="9">
        <f t="shared" si="6"/>
        <v>8.428571428571427</v>
      </c>
      <c r="AM20" s="9">
        <f t="shared" si="3"/>
        <v>9</v>
      </c>
      <c r="AN20" s="9">
        <f t="shared" si="3"/>
        <v>11.857142857142858</v>
      </c>
      <c r="AO20" s="9">
        <f t="shared" si="3"/>
        <v>14.714285714285715</v>
      </c>
      <c r="AP20" s="9">
        <f t="shared" si="3"/>
        <v>17.571428571428573</v>
      </c>
      <c r="AQ20" s="9">
        <f t="shared" si="3"/>
        <v>20.428571428571427</v>
      </c>
      <c r="AR20" s="9">
        <f t="shared" si="3"/>
        <v>23.285714285714285</v>
      </c>
      <c r="AS20" s="9">
        <f t="shared" si="3"/>
        <v>26.142857142857146</v>
      </c>
      <c r="AT20" s="9">
        <f t="shared" si="3"/>
        <v>29</v>
      </c>
      <c r="AU20" s="9">
        <f t="shared" si="3"/>
        <v>31.857142857142854</v>
      </c>
      <c r="AV20" s="9">
        <f t="shared" si="3"/>
        <v>23.285714285714285</v>
      </c>
      <c r="AW20" s="9">
        <f t="shared" si="7"/>
        <v>25.428571428571431</v>
      </c>
      <c r="AX20" s="9">
        <f t="shared" si="4"/>
        <v>27.571428571428569</v>
      </c>
      <c r="AY20" s="9">
        <f t="shared" si="4"/>
        <v>29.714285714285715</v>
      </c>
      <c r="AZ20" s="9">
        <f t="shared" si="4"/>
        <v>31.857142857142861</v>
      </c>
      <c r="BA20" s="9">
        <f t="shared" si="4"/>
        <v>46.142857142857146</v>
      </c>
      <c r="BB20" s="9">
        <f t="shared" si="4"/>
        <v>74.714285714285708</v>
      </c>
      <c r="BC20" s="9">
        <f t="shared" si="4"/>
        <v>46.142857142857146</v>
      </c>
      <c r="BD20" s="9">
        <f t="shared" si="4"/>
        <v>60.428571428571431</v>
      </c>
      <c r="BE20" s="9">
        <f t="shared" si="4"/>
        <v>74.714285714285708</v>
      </c>
      <c r="BF20" s="9">
        <f t="shared" si="4"/>
        <v>89</v>
      </c>
      <c r="BG20" s="9">
        <f t="shared" si="4"/>
        <v>103.28571428571429</v>
      </c>
      <c r="BH20" s="9">
        <f t="shared" si="8"/>
        <v>117.57142857142858</v>
      </c>
      <c r="BI20" s="9">
        <f t="shared" si="5"/>
        <v>131.85714285714286</v>
      </c>
      <c r="BJ20" s="9">
        <f t="shared" si="5"/>
        <v>-11</v>
      </c>
      <c r="BK20" s="9">
        <f t="shared" si="5"/>
        <v>-11</v>
      </c>
      <c r="BL20" s="9">
        <f t="shared" si="5"/>
        <v>-11</v>
      </c>
      <c r="BM20" s="9">
        <f t="shared" si="5"/>
        <v>-11</v>
      </c>
      <c r="BN20" s="9">
        <f t="shared" si="5"/>
        <v>-11</v>
      </c>
    </row>
    <row r="21" spans="1:66" x14ac:dyDescent="0.25">
      <c r="A21" s="7" t="s">
        <v>23</v>
      </c>
      <c r="B21" s="5">
        <v>85</v>
      </c>
      <c r="C21" s="5">
        <v>196</v>
      </c>
      <c r="D21" s="5"/>
      <c r="E21" s="5"/>
      <c r="L21" s="8">
        <v>65</v>
      </c>
      <c r="M21" s="9">
        <f t="shared" si="1"/>
        <v>-1.3076923076923075</v>
      </c>
      <c r="N21" s="9">
        <f t="shared" si="0"/>
        <v>-1.0769230769230775</v>
      </c>
      <c r="O21" s="9">
        <f t="shared" si="0"/>
        <v>-0.8461538461538467</v>
      </c>
      <c r="P21" s="9">
        <f t="shared" si="0"/>
        <v>-0.61538461538461497</v>
      </c>
      <c r="Q21" s="9">
        <f t="shared" si="0"/>
        <v>-0.38461538461538503</v>
      </c>
      <c r="R21" s="9">
        <f t="shared" si="0"/>
        <v>-0.1538461538461533</v>
      </c>
      <c r="S21" s="9">
        <f t="shared" si="0"/>
        <v>7.6923076923077538E-2</v>
      </c>
      <c r="T21" s="9">
        <f t="shared" si="0"/>
        <v>0.30769230769230749</v>
      </c>
      <c r="U21" s="9">
        <f t="shared" si="0"/>
        <v>0.53846153846153832</v>
      </c>
      <c r="V21" s="9">
        <f t="shared" si="0"/>
        <v>0.76923076923076827</v>
      </c>
      <c r="W21" s="9">
        <f t="shared" si="0"/>
        <v>1</v>
      </c>
      <c r="X21" s="9">
        <f t="shared" si="0"/>
        <v>1.2307692307692317</v>
      </c>
      <c r="Y21" s="9">
        <f t="shared" si="0"/>
        <v>1.6923076923076925</v>
      </c>
      <c r="Z21" s="9">
        <f t="shared" si="0"/>
        <v>2.1538461538461533</v>
      </c>
      <c r="AA21" s="9">
        <f t="shared" si="9"/>
        <v>-0.92307692307692335</v>
      </c>
      <c r="AB21" s="9">
        <f t="shared" si="2"/>
        <v>-0.61538461538461497</v>
      </c>
      <c r="AC21" s="9">
        <f t="shared" si="2"/>
        <v>-0.30769230769230749</v>
      </c>
      <c r="AD21" s="9">
        <f t="shared" si="2"/>
        <v>0</v>
      </c>
      <c r="AE21" s="9">
        <f t="shared" si="2"/>
        <v>0.30769230769230838</v>
      </c>
      <c r="AF21" s="9">
        <f t="shared" si="2"/>
        <v>0.61538461538461497</v>
      </c>
      <c r="AG21" s="9">
        <f t="shared" si="2"/>
        <v>0.92307692307692335</v>
      </c>
      <c r="AH21" s="9">
        <f t="shared" si="2"/>
        <v>1.2307692307692299</v>
      </c>
      <c r="AI21" s="9">
        <f t="shared" si="2"/>
        <v>1.5384615384615383</v>
      </c>
      <c r="AJ21" s="9">
        <f t="shared" si="2"/>
        <v>1.8461538461538467</v>
      </c>
      <c r="AK21" s="9">
        <f t="shared" si="2"/>
        <v>2.1538461538461533</v>
      </c>
      <c r="AL21" s="9">
        <f t="shared" si="6"/>
        <v>2.4615384615384617</v>
      </c>
      <c r="AM21" s="9">
        <f t="shared" si="3"/>
        <v>2.7692307692307701</v>
      </c>
      <c r="AN21" s="9">
        <f t="shared" si="3"/>
        <v>4.3076923076923084</v>
      </c>
      <c r="AO21" s="9">
        <f t="shared" si="3"/>
        <v>5.8461538461538467</v>
      </c>
      <c r="AP21" s="9">
        <f t="shared" si="3"/>
        <v>7.384615384615385</v>
      </c>
      <c r="AQ21" s="9">
        <f t="shared" si="3"/>
        <v>8.9230769230769234</v>
      </c>
      <c r="AR21" s="9">
        <f t="shared" si="3"/>
        <v>10.46153846153846</v>
      </c>
      <c r="AS21" s="9">
        <f t="shared" si="3"/>
        <v>12</v>
      </c>
      <c r="AT21" s="9">
        <f t="shared" si="3"/>
        <v>13.53846153846154</v>
      </c>
      <c r="AU21" s="9">
        <f t="shared" si="3"/>
        <v>15.076923076923077</v>
      </c>
      <c r="AV21" s="9">
        <f t="shared" si="3"/>
        <v>4.3076923076923084</v>
      </c>
      <c r="AW21" s="9">
        <f t="shared" si="7"/>
        <v>5.0769230769230766</v>
      </c>
      <c r="AX21" s="9">
        <f t="shared" si="4"/>
        <v>5.8461538461538467</v>
      </c>
      <c r="AY21" s="9">
        <f t="shared" si="4"/>
        <v>6.615384615384615</v>
      </c>
      <c r="AZ21" s="9">
        <f t="shared" si="4"/>
        <v>7.384615384615385</v>
      </c>
      <c r="BA21" s="9">
        <f t="shared" si="4"/>
        <v>-8</v>
      </c>
      <c r="BB21" s="9">
        <f t="shared" si="4"/>
        <v>-8</v>
      </c>
      <c r="BC21" s="9">
        <f t="shared" si="4"/>
        <v>-8</v>
      </c>
      <c r="BD21" s="9">
        <f t="shared" si="4"/>
        <v>-8</v>
      </c>
      <c r="BE21" s="9">
        <f t="shared" si="4"/>
        <v>-8</v>
      </c>
      <c r="BF21" s="9">
        <f t="shared" si="4"/>
        <v>-8</v>
      </c>
      <c r="BG21" s="9">
        <f t="shared" si="4"/>
        <v>-8</v>
      </c>
      <c r="BH21" s="9">
        <f t="shared" si="8"/>
        <v>-8</v>
      </c>
      <c r="BI21" s="9">
        <f t="shared" si="5"/>
        <v>-8</v>
      </c>
      <c r="BJ21" s="9">
        <f t="shared" si="5"/>
        <v>-8</v>
      </c>
      <c r="BK21" s="9">
        <f t="shared" si="5"/>
        <v>-8</v>
      </c>
      <c r="BL21" s="9">
        <f t="shared" si="5"/>
        <v>-8</v>
      </c>
      <c r="BM21" s="9">
        <f t="shared" si="5"/>
        <v>-8</v>
      </c>
      <c r="BN21" s="9">
        <f t="shared" si="5"/>
        <v>-8</v>
      </c>
    </row>
    <row r="22" spans="1:66" x14ac:dyDescent="0.25">
      <c r="A22" s="7" t="s">
        <v>24</v>
      </c>
      <c r="B22" s="5">
        <v>120</v>
      </c>
      <c r="C22" s="5">
        <v>186</v>
      </c>
      <c r="D22" s="5"/>
      <c r="E22" s="5"/>
      <c r="L22" s="8">
        <v>60</v>
      </c>
      <c r="M22" s="9">
        <f t="shared" si="1"/>
        <v>-2.166666666666667</v>
      </c>
      <c r="N22" s="9">
        <f t="shared" si="1"/>
        <v>-2</v>
      </c>
      <c r="O22" s="9">
        <f t="shared" si="1"/>
        <v>-1.833333333333333</v>
      </c>
      <c r="P22" s="9">
        <f t="shared" si="1"/>
        <v>-1.666666666666667</v>
      </c>
      <c r="Q22" s="9">
        <f t="shared" si="1"/>
        <v>-1.5</v>
      </c>
      <c r="R22" s="9">
        <f t="shared" si="1"/>
        <v>-1.333333333333333</v>
      </c>
      <c r="S22" s="9">
        <f t="shared" si="1"/>
        <v>-1.166666666666667</v>
      </c>
      <c r="T22" s="9">
        <f t="shared" si="1"/>
        <v>-1</v>
      </c>
      <c r="U22" s="9">
        <f t="shared" si="1"/>
        <v>-0.83333333333333304</v>
      </c>
      <c r="V22" s="9">
        <f t="shared" si="1"/>
        <v>-0.66666666666666696</v>
      </c>
      <c r="W22" s="9">
        <f t="shared" si="1"/>
        <v>-0.5</v>
      </c>
      <c r="X22" s="9">
        <f t="shared" si="1"/>
        <v>-0.33333333333333304</v>
      </c>
      <c r="Y22" s="9">
        <f t="shared" si="1"/>
        <v>0</v>
      </c>
      <c r="Z22" s="9">
        <f t="shared" si="1"/>
        <v>0.33333333333333304</v>
      </c>
      <c r="AA22" s="9">
        <f t="shared" si="9"/>
        <v>-3.1666666666666665</v>
      </c>
      <c r="AB22" s="9">
        <f t="shared" si="2"/>
        <v>-3</v>
      </c>
      <c r="AC22" s="9">
        <f t="shared" si="2"/>
        <v>-2.833333333333333</v>
      </c>
      <c r="AD22" s="9">
        <f t="shared" si="2"/>
        <v>-2.666666666666667</v>
      </c>
      <c r="AE22" s="9">
        <f t="shared" si="2"/>
        <v>-2.5</v>
      </c>
      <c r="AF22" s="9">
        <f t="shared" si="2"/>
        <v>-2.333333333333333</v>
      </c>
      <c r="AG22" s="9">
        <f t="shared" si="2"/>
        <v>-2.166666666666667</v>
      </c>
      <c r="AH22" s="9">
        <f t="shared" si="2"/>
        <v>-2</v>
      </c>
      <c r="AI22" s="9">
        <f t="shared" si="2"/>
        <v>-1.833333333333333</v>
      </c>
      <c r="AJ22" s="9">
        <f t="shared" si="2"/>
        <v>-1.666666666666667</v>
      </c>
      <c r="AK22" s="9">
        <f t="shared" si="2"/>
        <v>-1.5</v>
      </c>
      <c r="AL22" s="9">
        <f t="shared" si="6"/>
        <v>-1.333333333333333</v>
      </c>
      <c r="AM22" s="9">
        <f t="shared" si="3"/>
        <v>-1.166666666666667</v>
      </c>
      <c r="AN22" s="9">
        <f t="shared" si="3"/>
        <v>-0.33333333333333304</v>
      </c>
      <c r="AO22" s="9">
        <f t="shared" si="3"/>
        <v>0.5</v>
      </c>
      <c r="AP22" s="9">
        <f t="shared" si="3"/>
        <v>1.3333333333333339</v>
      </c>
      <c r="AQ22" s="9">
        <f t="shared" si="3"/>
        <v>2.1666666666666661</v>
      </c>
      <c r="AR22" s="9">
        <f t="shared" si="3"/>
        <v>3</v>
      </c>
      <c r="AS22" s="9">
        <f t="shared" si="3"/>
        <v>3.8333333333333339</v>
      </c>
      <c r="AT22" s="9">
        <f t="shared" si="3"/>
        <v>4.6666666666666661</v>
      </c>
      <c r="AU22" s="9">
        <f t="shared" si="3"/>
        <v>5.5</v>
      </c>
      <c r="AV22" s="9">
        <f t="shared" si="3"/>
        <v>6.3333333333333339</v>
      </c>
      <c r="AW22" s="9">
        <f t="shared" si="7"/>
        <v>7.1666666666666661</v>
      </c>
      <c r="AX22" s="9">
        <f t="shared" si="4"/>
        <v>8</v>
      </c>
      <c r="AY22" s="9">
        <f t="shared" si="4"/>
        <v>8.8333333333333339</v>
      </c>
      <c r="AZ22" s="9">
        <f t="shared" si="4"/>
        <v>9.6666666666666679</v>
      </c>
      <c r="BA22" s="9">
        <f t="shared" si="4"/>
        <v>-7</v>
      </c>
      <c r="BB22" s="9">
        <f t="shared" si="4"/>
        <v>-7</v>
      </c>
      <c r="BC22" s="9">
        <f t="shared" si="4"/>
        <v>-7</v>
      </c>
      <c r="BD22" s="9">
        <f t="shared" si="4"/>
        <v>-7</v>
      </c>
      <c r="BE22" s="9">
        <f t="shared" si="4"/>
        <v>-7</v>
      </c>
      <c r="BF22" s="9">
        <f t="shared" si="4"/>
        <v>-7</v>
      </c>
      <c r="BG22" s="9">
        <f t="shared" si="4"/>
        <v>-7</v>
      </c>
      <c r="BH22" s="9">
        <f t="shared" si="8"/>
        <v>-7</v>
      </c>
      <c r="BI22" s="9">
        <f t="shared" si="5"/>
        <v>-7</v>
      </c>
      <c r="BJ22" s="9">
        <f t="shared" si="5"/>
        <v>-7</v>
      </c>
      <c r="BK22" s="9">
        <f t="shared" si="5"/>
        <v>-7</v>
      </c>
      <c r="BL22" s="9">
        <f t="shared" si="5"/>
        <v>-7</v>
      </c>
      <c r="BM22" s="9">
        <f t="shared" si="5"/>
        <v>-7</v>
      </c>
      <c r="BN22" s="9">
        <f t="shared" si="5"/>
        <v>-7</v>
      </c>
    </row>
    <row r="23" spans="1:66" x14ac:dyDescent="0.25">
      <c r="A23" s="7" t="s">
        <v>25</v>
      </c>
      <c r="B23" s="5" t="s">
        <v>26</v>
      </c>
      <c r="C23" s="5">
        <v>2350</v>
      </c>
      <c r="D23" s="5"/>
      <c r="E23" s="5"/>
      <c r="L23" s="8">
        <v>55</v>
      </c>
      <c r="M23" s="9">
        <f t="shared" si="1"/>
        <v>-1.7272727272727275</v>
      </c>
      <c r="N23" s="9">
        <f t="shared" si="1"/>
        <v>-1.5454545454545459</v>
      </c>
      <c r="O23" s="9">
        <f t="shared" si="1"/>
        <v>-1.3636363636363633</v>
      </c>
      <c r="P23" s="9">
        <f t="shared" si="1"/>
        <v>-1.1818181818181817</v>
      </c>
      <c r="Q23" s="9">
        <f t="shared" si="1"/>
        <v>-1</v>
      </c>
      <c r="R23" s="9">
        <f t="shared" si="1"/>
        <v>-0.81818181818181834</v>
      </c>
      <c r="S23" s="9">
        <f t="shared" si="1"/>
        <v>-0.63636363636363669</v>
      </c>
      <c r="T23" s="9">
        <f t="shared" si="1"/>
        <v>-0.45454545454545414</v>
      </c>
      <c r="U23" s="9">
        <f t="shared" si="1"/>
        <v>-0.27272727272727249</v>
      </c>
      <c r="V23" s="9">
        <f t="shared" si="1"/>
        <v>-9.0909090909090828E-2</v>
      </c>
      <c r="W23" s="9">
        <f t="shared" si="1"/>
        <v>9.0909090909090828E-2</v>
      </c>
      <c r="X23" s="9">
        <f t="shared" si="1"/>
        <v>0.27272727272727249</v>
      </c>
      <c r="Y23" s="9">
        <f t="shared" si="1"/>
        <v>0.63636363636363669</v>
      </c>
      <c r="Z23" s="9">
        <f t="shared" si="1"/>
        <v>1</v>
      </c>
      <c r="AA23" s="9">
        <f t="shared" si="9"/>
        <v>-2.8181818181818183</v>
      </c>
      <c r="AB23" s="9">
        <f t="shared" si="2"/>
        <v>-2.6363636363636367</v>
      </c>
      <c r="AC23" s="9">
        <f t="shared" si="2"/>
        <v>-2.4545454545454541</v>
      </c>
      <c r="AD23" s="9">
        <f t="shared" si="2"/>
        <v>-2.2727272727272725</v>
      </c>
      <c r="AE23" s="9">
        <f t="shared" si="2"/>
        <v>-2.0909090909090908</v>
      </c>
      <c r="AF23" s="9">
        <f t="shared" si="2"/>
        <v>-1.9090909090909092</v>
      </c>
      <c r="AG23" s="9">
        <f t="shared" si="2"/>
        <v>-1.7272727272727275</v>
      </c>
      <c r="AH23" s="9">
        <f t="shared" si="2"/>
        <v>-1.5454545454545459</v>
      </c>
      <c r="AI23" s="9">
        <f t="shared" si="2"/>
        <v>-1.3636363636363633</v>
      </c>
      <c r="AJ23" s="9">
        <f t="shared" si="2"/>
        <v>-1.1818181818181817</v>
      </c>
      <c r="AK23" s="9">
        <f t="shared" si="2"/>
        <v>-1</v>
      </c>
      <c r="AL23" s="9">
        <f t="shared" si="6"/>
        <v>-0.81818181818181834</v>
      </c>
      <c r="AM23" s="9">
        <f t="shared" si="3"/>
        <v>-0.63636363636363669</v>
      </c>
      <c r="AN23" s="9">
        <f t="shared" si="3"/>
        <v>0.27272727272727249</v>
      </c>
      <c r="AO23" s="9">
        <f t="shared" si="3"/>
        <v>1.1818181818181817</v>
      </c>
      <c r="AP23" s="9">
        <f t="shared" si="3"/>
        <v>2.0909090909090917</v>
      </c>
      <c r="AQ23" s="9">
        <f t="shared" si="3"/>
        <v>3</v>
      </c>
      <c r="AR23" s="9">
        <f t="shared" si="3"/>
        <v>3.9090909090909083</v>
      </c>
      <c r="AS23" s="9">
        <f t="shared" si="3"/>
        <v>4.8181818181818183</v>
      </c>
      <c r="AT23" s="9">
        <f t="shared" si="3"/>
        <v>5.7272727272727266</v>
      </c>
      <c r="AU23" s="9">
        <f t="shared" si="3"/>
        <v>6.6363636363636367</v>
      </c>
      <c r="AV23" s="9">
        <f t="shared" si="3"/>
        <v>7.545454545454545</v>
      </c>
      <c r="AW23" s="9">
        <f t="shared" si="7"/>
        <v>8.454545454545455</v>
      </c>
      <c r="AX23" s="9">
        <f t="shared" si="4"/>
        <v>9.3636363636363633</v>
      </c>
      <c r="AY23" s="9">
        <f t="shared" si="4"/>
        <v>10.272727272727273</v>
      </c>
      <c r="AZ23" s="9">
        <f t="shared" si="4"/>
        <v>11.181818181818183</v>
      </c>
      <c r="BA23" s="9">
        <f t="shared" si="4"/>
        <v>-7</v>
      </c>
      <c r="BB23" s="9">
        <f t="shared" si="4"/>
        <v>-7</v>
      </c>
      <c r="BC23" s="9">
        <f t="shared" si="4"/>
        <v>-7</v>
      </c>
      <c r="BD23" s="9">
        <f t="shared" si="4"/>
        <v>-7</v>
      </c>
      <c r="BE23" s="9">
        <f t="shared" si="4"/>
        <v>-7</v>
      </c>
      <c r="BF23" s="9">
        <f t="shared" si="4"/>
        <v>-7</v>
      </c>
      <c r="BG23" s="9">
        <f t="shared" si="4"/>
        <v>-7</v>
      </c>
      <c r="BH23" s="9">
        <f t="shared" si="8"/>
        <v>-7</v>
      </c>
      <c r="BI23" s="9">
        <f t="shared" si="5"/>
        <v>-7</v>
      </c>
      <c r="BJ23" s="9">
        <f t="shared" si="5"/>
        <v>-7</v>
      </c>
      <c r="BK23" s="9">
        <f t="shared" si="5"/>
        <v>-7</v>
      </c>
      <c r="BL23" s="9">
        <f t="shared" si="5"/>
        <v>-7</v>
      </c>
      <c r="BM23" s="9">
        <f t="shared" si="5"/>
        <v>-7</v>
      </c>
      <c r="BN23" s="9">
        <f t="shared" si="5"/>
        <v>-7</v>
      </c>
    </row>
    <row r="24" spans="1:66" x14ac:dyDescent="0.25">
      <c r="A24" s="7" t="s">
        <v>27</v>
      </c>
      <c r="B24" s="5">
        <v>86</v>
      </c>
      <c r="C24" s="5">
        <v>824</v>
      </c>
      <c r="D24" s="5"/>
      <c r="E24" s="5"/>
      <c r="L24" s="8">
        <v>50</v>
      </c>
      <c r="M24" s="9">
        <f t="shared" si="1"/>
        <v>-3.1</v>
      </c>
      <c r="N24" s="9">
        <f t="shared" si="1"/>
        <v>-3</v>
      </c>
      <c r="O24" s="9">
        <f t="shared" si="1"/>
        <v>-2.9</v>
      </c>
      <c r="P24" s="9">
        <f t="shared" si="1"/>
        <v>-2.8</v>
      </c>
      <c r="Q24" s="9">
        <f t="shared" si="1"/>
        <v>-2.7</v>
      </c>
      <c r="R24" s="9">
        <f t="shared" si="1"/>
        <v>-2.6</v>
      </c>
      <c r="S24" s="9">
        <f t="shared" si="1"/>
        <v>-2.5</v>
      </c>
      <c r="T24" s="9">
        <f t="shared" si="1"/>
        <v>-2.4</v>
      </c>
      <c r="U24" s="9">
        <f t="shared" si="1"/>
        <v>-2.2999999999999998</v>
      </c>
      <c r="V24" s="9">
        <f t="shared" si="1"/>
        <v>-2.2000000000000002</v>
      </c>
      <c r="W24" s="9">
        <f t="shared" si="1"/>
        <v>-2.1</v>
      </c>
      <c r="X24" s="9">
        <f t="shared" si="1"/>
        <v>-2</v>
      </c>
      <c r="Y24" s="9">
        <f t="shared" si="1"/>
        <v>-1.7999999999999998</v>
      </c>
      <c r="Z24" s="9">
        <f t="shared" si="1"/>
        <v>-1.5999999999999996</v>
      </c>
      <c r="AA24" s="9">
        <f t="shared" si="9"/>
        <v>-1.4000000000000004</v>
      </c>
      <c r="AB24" s="9">
        <f t="shared" si="2"/>
        <v>-1.2000000000000002</v>
      </c>
      <c r="AC24" s="9">
        <f t="shared" si="2"/>
        <v>-1</v>
      </c>
      <c r="AD24" s="9">
        <f t="shared" si="2"/>
        <v>-0.79999999999999982</v>
      </c>
      <c r="AE24" s="9">
        <f t="shared" si="2"/>
        <v>-0.59999999999999964</v>
      </c>
      <c r="AF24" s="9">
        <f t="shared" si="2"/>
        <v>-0.40000000000000036</v>
      </c>
      <c r="AG24" s="9">
        <f t="shared" si="2"/>
        <v>-0.20000000000000018</v>
      </c>
      <c r="AH24" s="9">
        <f t="shared" si="2"/>
        <v>0</v>
      </c>
      <c r="AI24" s="9">
        <f t="shared" si="2"/>
        <v>0.20000000000000018</v>
      </c>
      <c r="AJ24" s="9">
        <f t="shared" si="2"/>
        <v>0.40000000000000036</v>
      </c>
      <c r="AK24" s="9">
        <f t="shared" si="2"/>
        <v>0.59999999999999964</v>
      </c>
      <c r="AL24" s="9">
        <f t="shared" si="6"/>
        <v>0.79999999999999982</v>
      </c>
      <c r="AM24" s="9">
        <f t="shared" si="3"/>
        <v>1</v>
      </c>
      <c r="AN24" s="9">
        <f t="shared" si="3"/>
        <v>2</v>
      </c>
      <c r="AO24" s="9">
        <f t="shared" si="3"/>
        <v>3</v>
      </c>
      <c r="AP24" s="9">
        <f t="shared" si="3"/>
        <v>4</v>
      </c>
      <c r="AQ24" s="9">
        <f t="shared" si="3"/>
        <v>5</v>
      </c>
      <c r="AR24" s="9">
        <f t="shared" si="3"/>
        <v>6</v>
      </c>
      <c r="AS24" s="9">
        <f t="shared" si="3"/>
        <v>7</v>
      </c>
      <c r="AT24" s="9">
        <f t="shared" si="3"/>
        <v>8</v>
      </c>
      <c r="AU24" s="9">
        <f t="shared" si="3"/>
        <v>9</v>
      </c>
      <c r="AV24" s="9">
        <f t="shared" si="3"/>
        <v>10</v>
      </c>
      <c r="AW24" s="9">
        <f t="shared" si="7"/>
        <v>11</v>
      </c>
      <c r="AX24" s="9">
        <f t="shared" si="4"/>
        <v>12</v>
      </c>
      <c r="AY24" s="9">
        <f t="shared" si="4"/>
        <v>13</v>
      </c>
      <c r="AZ24" s="9">
        <f t="shared" si="4"/>
        <v>14</v>
      </c>
      <c r="BA24" s="9">
        <f t="shared" si="4"/>
        <v>-6</v>
      </c>
      <c r="BB24" s="9">
        <f t="shared" si="4"/>
        <v>-6</v>
      </c>
      <c r="BC24" s="9">
        <f t="shared" si="4"/>
        <v>-6</v>
      </c>
      <c r="BD24" s="9">
        <f t="shared" si="4"/>
        <v>-6</v>
      </c>
      <c r="BE24" s="9">
        <f t="shared" si="4"/>
        <v>-6</v>
      </c>
      <c r="BF24" s="9">
        <f t="shared" si="4"/>
        <v>-6</v>
      </c>
      <c r="BG24" s="9">
        <f t="shared" si="4"/>
        <v>-6</v>
      </c>
      <c r="BH24" s="9">
        <f t="shared" si="8"/>
        <v>-6</v>
      </c>
      <c r="BI24" s="9">
        <f t="shared" si="5"/>
        <v>-6</v>
      </c>
      <c r="BJ24" s="9">
        <f t="shared" si="5"/>
        <v>-6</v>
      </c>
      <c r="BK24" s="9">
        <f t="shared" si="5"/>
        <v>-6</v>
      </c>
      <c r="BL24" s="9">
        <f t="shared" si="5"/>
        <v>-6</v>
      </c>
      <c r="BM24" s="9">
        <f t="shared" si="5"/>
        <v>-6</v>
      </c>
      <c r="BN24" s="9">
        <f t="shared" si="5"/>
        <v>-6</v>
      </c>
    </row>
    <row r="25" spans="1:66" x14ac:dyDescent="0.25">
      <c r="A25" s="7"/>
      <c r="B25" s="1"/>
      <c r="L25" s="8">
        <v>45</v>
      </c>
      <c r="M25" s="9">
        <f t="shared" si="1"/>
        <v>-2.7777777777777777</v>
      </c>
      <c r="N25" s="9">
        <f t="shared" si="1"/>
        <v>-2.6666666666666665</v>
      </c>
      <c r="O25" s="9">
        <f t="shared" si="1"/>
        <v>-2.5555555555555554</v>
      </c>
      <c r="P25" s="9">
        <f t="shared" si="1"/>
        <v>-2.4444444444444446</v>
      </c>
      <c r="Q25" s="9">
        <f t="shared" si="1"/>
        <v>-2.3333333333333335</v>
      </c>
      <c r="R25" s="9">
        <f t="shared" si="1"/>
        <v>-2.2222222222222223</v>
      </c>
      <c r="S25" s="9">
        <f t="shared" si="1"/>
        <v>-2.1111111111111112</v>
      </c>
      <c r="T25" s="9">
        <f t="shared" si="1"/>
        <v>-2</v>
      </c>
      <c r="U25" s="9">
        <f t="shared" si="1"/>
        <v>-1.8888888888888893</v>
      </c>
      <c r="V25" s="9">
        <f t="shared" si="1"/>
        <v>-1.7777777777777777</v>
      </c>
      <c r="W25" s="9">
        <f t="shared" si="1"/>
        <v>-1.666666666666667</v>
      </c>
      <c r="X25" s="9">
        <f t="shared" si="1"/>
        <v>-1.5555555555555554</v>
      </c>
      <c r="Y25" s="9">
        <f t="shared" si="1"/>
        <v>-1.333333333333333</v>
      </c>
      <c r="Z25" s="9">
        <f t="shared" si="1"/>
        <v>-1.1111111111111107</v>
      </c>
      <c r="AA25" s="9">
        <f t="shared" si="9"/>
        <v>-0.88888888888888928</v>
      </c>
      <c r="AB25" s="9">
        <f t="shared" si="2"/>
        <v>-0.66666666666666696</v>
      </c>
      <c r="AC25" s="9">
        <f t="shared" si="2"/>
        <v>-0.44444444444444464</v>
      </c>
      <c r="AD25" s="9">
        <f t="shared" si="2"/>
        <v>-0.22222222222222232</v>
      </c>
      <c r="AE25" s="9">
        <f t="shared" si="2"/>
        <v>0</v>
      </c>
      <c r="AF25" s="9">
        <f t="shared" si="2"/>
        <v>0.22222222222222232</v>
      </c>
      <c r="AG25" s="9">
        <f t="shared" si="2"/>
        <v>0.44444444444444464</v>
      </c>
      <c r="AH25" s="9">
        <f t="shared" si="2"/>
        <v>0.66666666666666696</v>
      </c>
      <c r="AI25" s="9">
        <f t="shared" si="2"/>
        <v>0.88888888888888928</v>
      </c>
      <c r="AJ25" s="9">
        <f t="shared" si="2"/>
        <v>1.1111111111111107</v>
      </c>
      <c r="AK25" s="9">
        <f t="shared" si="2"/>
        <v>1.333333333333333</v>
      </c>
      <c r="AL25" s="9">
        <f t="shared" si="6"/>
        <v>1.5555555555555554</v>
      </c>
      <c r="AM25" s="9">
        <f t="shared" si="3"/>
        <v>1.7777777777777777</v>
      </c>
      <c r="AN25" s="9">
        <f t="shared" si="3"/>
        <v>2.8888888888888893</v>
      </c>
      <c r="AO25" s="9">
        <f t="shared" si="3"/>
        <v>4</v>
      </c>
      <c r="AP25" s="9">
        <f t="shared" si="3"/>
        <v>5.1111111111111107</v>
      </c>
      <c r="AQ25" s="9">
        <f t="shared" si="3"/>
        <v>6.2222222222222214</v>
      </c>
      <c r="AR25" s="9">
        <f t="shared" si="3"/>
        <v>7.3333333333333339</v>
      </c>
      <c r="AS25" s="9">
        <f t="shared" si="3"/>
        <v>8.4444444444444446</v>
      </c>
      <c r="AT25" s="9">
        <f t="shared" si="3"/>
        <v>9.5555555555555554</v>
      </c>
      <c r="AU25" s="9">
        <f t="shared" si="3"/>
        <v>10.666666666666668</v>
      </c>
      <c r="AV25" s="9">
        <f t="shared" si="3"/>
        <v>11.777777777777779</v>
      </c>
      <c r="AW25" s="9">
        <f t="shared" si="7"/>
        <v>12.888888888888889</v>
      </c>
      <c r="AX25" s="9">
        <f t="shared" si="4"/>
        <v>14</v>
      </c>
      <c r="AY25" s="9">
        <f t="shared" si="4"/>
        <v>15.111111111111111</v>
      </c>
      <c r="AZ25" s="9">
        <f t="shared" si="4"/>
        <v>16.222222222222221</v>
      </c>
      <c r="BA25" s="9">
        <f t="shared" si="4"/>
        <v>-6</v>
      </c>
      <c r="BB25" s="9">
        <f t="shared" si="4"/>
        <v>-6</v>
      </c>
      <c r="BC25" s="9">
        <f t="shared" si="4"/>
        <v>-6</v>
      </c>
      <c r="BD25" s="9">
        <f t="shared" si="4"/>
        <v>-6</v>
      </c>
      <c r="BE25" s="9">
        <f t="shared" si="4"/>
        <v>-6</v>
      </c>
      <c r="BF25" s="9">
        <f t="shared" si="4"/>
        <v>-6</v>
      </c>
      <c r="BG25" s="9">
        <f t="shared" si="4"/>
        <v>-6</v>
      </c>
      <c r="BH25" s="9">
        <f t="shared" si="8"/>
        <v>-6</v>
      </c>
      <c r="BI25" s="9">
        <f t="shared" si="5"/>
        <v>-6</v>
      </c>
      <c r="BJ25" s="9">
        <f t="shared" si="5"/>
        <v>-6</v>
      </c>
      <c r="BK25" s="9">
        <f t="shared" si="5"/>
        <v>-6</v>
      </c>
      <c r="BL25" s="9">
        <f t="shared" si="5"/>
        <v>-6</v>
      </c>
      <c r="BM25" s="9">
        <f t="shared" si="5"/>
        <v>-6</v>
      </c>
      <c r="BN25" s="9">
        <f t="shared" si="5"/>
        <v>-6</v>
      </c>
    </row>
    <row r="26" spans="1:66" x14ac:dyDescent="0.25">
      <c r="A26" s="7" t="s">
        <v>28</v>
      </c>
      <c r="B26" s="6">
        <v>161</v>
      </c>
      <c r="C26" s="6">
        <v>301</v>
      </c>
      <c r="D26" s="6"/>
      <c r="E26" s="6"/>
      <c r="L26" s="8">
        <v>40</v>
      </c>
      <c r="M26" s="9">
        <f t="shared" si="1"/>
        <v>-2.375</v>
      </c>
      <c r="N26" s="9">
        <f t="shared" si="1"/>
        <v>-2.25</v>
      </c>
      <c r="O26" s="9">
        <f t="shared" si="1"/>
        <v>-2.125</v>
      </c>
      <c r="P26" s="9">
        <f t="shared" si="1"/>
        <v>-2</v>
      </c>
      <c r="Q26" s="9">
        <f t="shared" si="1"/>
        <v>-1.875</v>
      </c>
      <c r="R26" s="9">
        <f t="shared" si="1"/>
        <v>-1.75</v>
      </c>
      <c r="S26" s="9">
        <f t="shared" si="1"/>
        <v>-1.625</v>
      </c>
      <c r="T26" s="9">
        <f t="shared" si="1"/>
        <v>-1.5</v>
      </c>
      <c r="U26" s="9">
        <f t="shared" si="1"/>
        <v>-1.375</v>
      </c>
      <c r="V26" s="9">
        <f t="shared" si="1"/>
        <v>-1.25</v>
      </c>
      <c r="W26" s="9">
        <f t="shared" si="1"/>
        <v>-1.125</v>
      </c>
      <c r="X26" s="9">
        <f t="shared" si="1"/>
        <v>-1</v>
      </c>
      <c r="Y26" s="9">
        <f t="shared" si="1"/>
        <v>-0.75</v>
      </c>
      <c r="Z26" s="9">
        <f t="shared" si="1"/>
        <v>-0.5</v>
      </c>
      <c r="AA26" s="9">
        <f t="shared" si="9"/>
        <v>-0.25</v>
      </c>
      <c r="AB26" s="9">
        <f t="shared" si="2"/>
        <v>0</v>
      </c>
      <c r="AC26" s="9">
        <f t="shared" si="2"/>
        <v>0.25</v>
      </c>
      <c r="AD26" s="9">
        <f t="shared" si="2"/>
        <v>0.5</v>
      </c>
      <c r="AE26" s="9">
        <f t="shared" si="2"/>
        <v>0.75</v>
      </c>
      <c r="AF26" s="9">
        <f t="shared" si="2"/>
        <v>1</v>
      </c>
      <c r="AG26" s="9">
        <f t="shared" si="2"/>
        <v>1.25</v>
      </c>
      <c r="AH26" s="9">
        <f t="shared" si="2"/>
        <v>1.5</v>
      </c>
      <c r="AI26" s="9">
        <f t="shared" si="2"/>
        <v>1.75</v>
      </c>
      <c r="AJ26" s="9">
        <f t="shared" si="2"/>
        <v>2</v>
      </c>
      <c r="AK26" s="9">
        <f t="shared" si="2"/>
        <v>2.25</v>
      </c>
      <c r="AL26" s="9">
        <f t="shared" si="6"/>
        <v>2.5</v>
      </c>
      <c r="AM26" s="9">
        <f t="shared" si="3"/>
        <v>2.75</v>
      </c>
      <c r="AN26" s="9">
        <f t="shared" si="3"/>
        <v>4</v>
      </c>
      <c r="AO26" s="9">
        <f t="shared" si="3"/>
        <v>5.25</v>
      </c>
      <c r="AP26" s="9">
        <f t="shared" si="3"/>
        <v>6.5</v>
      </c>
      <c r="AQ26" s="9">
        <f t="shared" si="3"/>
        <v>7.75</v>
      </c>
      <c r="AR26" s="9">
        <f t="shared" si="3"/>
        <v>9</v>
      </c>
      <c r="AS26" s="9">
        <f t="shared" si="3"/>
        <v>10.25</v>
      </c>
      <c r="AT26" s="9">
        <f t="shared" si="3"/>
        <v>11.5</v>
      </c>
      <c r="AU26" s="9">
        <f t="shared" si="3"/>
        <v>12.75</v>
      </c>
      <c r="AV26" s="9">
        <f t="shared" si="3"/>
        <v>14</v>
      </c>
      <c r="AW26" s="9">
        <f t="shared" si="7"/>
        <v>15.25</v>
      </c>
      <c r="AX26" s="9">
        <f t="shared" si="4"/>
        <v>16.5</v>
      </c>
      <c r="AY26" s="9">
        <f t="shared" si="4"/>
        <v>17.75</v>
      </c>
      <c r="AZ26" s="9">
        <f t="shared" si="4"/>
        <v>19</v>
      </c>
      <c r="BA26" s="9">
        <f t="shared" si="4"/>
        <v>-6</v>
      </c>
      <c r="BB26" s="9">
        <f t="shared" si="4"/>
        <v>-6</v>
      </c>
      <c r="BC26" s="9">
        <f t="shared" si="4"/>
        <v>-6</v>
      </c>
      <c r="BD26" s="9">
        <f t="shared" si="4"/>
        <v>-6</v>
      </c>
      <c r="BE26" s="9">
        <f t="shared" si="4"/>
        <v>-6</v>
      </c>
      <c r="BF26" s="9">
        <f t="shared" si="4"/>
        <v>-6</v>
      </c>
      <c r="BG26" s="9">
        <f t="shared" si="4"/>
        <v>-6</v>
      </c>
      <c r="BH26" s="9">
        <f t="shared" si="8"/>
        <v>-6</v>
      </c>
      <c r="BI26" s="9">
        <f t="shared" si="5"/>
        <v>-6</v>
      </c>
      <c r="BJ26" s="9">
        <f t="shared" si="5"/>
        <v>-6</v>
      </c>
      <c r="BK26" s="9">
        <f t="shared" si="5"/>
        <v>-6</v>
      </c>
      <c r="BL26" s="9">
        <f t="shared" si="5"/>
        <v>-6</v>
      </c>
      <c r="BM26" s="9">
        <f t="shared" si="5"/>
        <v>-6</v>
      </c>
      <c r="BN26" s="9">
        <f t="shared" si="5"/>
        <v>-6</v>
      </c>
    </row>
    <row r="27" spans="1:66" x14ac:dyDescent="0.25">
      <c r="A27" s="7" t="s">
        <v>29</v>
      </c>
      <c r="B27" s="6">
        <v>226</v>
      </c>
      <c r="C27" s="6">
        <v>1040</v>
      </c>
      <c r="D27" s="6"/>
      <c r="E27" s="6"/>
      <c r="L27" s="8">
        <v>35</v>
      </c>
      <c r="M27" s="9">
        <f t="shared" si="1"/>
        <v>-1.8571428571428568</v>
      </c>
      <c r="N27" s="9">
        <f t="shared" si="1"/>
        <v>-1.7142857142857144</v>
      </c>
      <c r="O27" s="9">
        <f t="shared" si="1"/>
        <v>-1.5714285714285712</v>
      </c>
      <c r="P27" s="9">
        <f t="shared" si="1"/>
        <v>-1.4285714285714288</v>
      </c>
      <c r="Q27" s="9">
        <f t="shared" si="1"/>
        <v>-1.2857142857142856</v>
      </c>
      <c r="R27" s="9">
        <f t="shared" si="1"/>
        <v>-1.1428571428571432</v>
      </c>
      <c r="S27" s="9">
        <f t="shared" si="1"/>
        <v>-1</v>
      </c>
      <c r="T27" s="9">
        <f t="shared" si="1"/>
        <v>-0.85714285714285676</v>
      </c>
      <c r="U27" s="9">
        <f t="shared" si="1"/>
        <v>-0.71428571428571441</v>
      </c>
      <c r="V27" s="9">
        <f t="shared" si="1"/>
        <v>-0.57142857142857117</v>
      </c>
      <c r="W27" s="9">
        <f t="shared" si="1"/>
        <v>-0.42857142857142883</v>
      </c>
      <c r="X27" s="9">
        <f t="shared" si="1"/>
        <v>-0.28571428571428559</v>
      </c>
      <c r="Y27" s="9">
        <f t="shared" si="1"/>
        <v>0</v>
      </c>
      <c r="Z27" s="9">
        <f t="shared" si="1"/>
        <v>0.28571428571428559</v>
      </c>
      <c r="AA27" s="9">
        <f t="shared" si="9"/>
        <v>0.57142857142857117</v>
      </c>
      <c r="AB27" s="9">
        <f t="shared" si="2"/>
        <v>0.85714285714285676</v>
      </c>
      <c r="AC27" s="9">
        <f t="shared" si="2"/>
        <v>1.1428571428571432</v>
      </c>
      <c r="AD27" s="9">
        <f t="shared" si="2"/>
        <v>1.4285714285714288</v>
      </c>
      <c r="AE27" s="9">
        <f t="shared" si="2"/>
        <v>1.7142857142857144</v>
      </c>
      <c r="AF27" s="9">
        <f t="shared" si="2"/>
        <v>2</v>
      </c>
      <c r="AG27" s="9">
        <f t="shared" si="2"/>
        <v>2.2857142857142865</v>
      </c>
      <c r="AH27" s="9">
        <f t="shared" si="2"/>
        <v>2.5714285714285712</v>
      </c>
      <c r="AI27" s="9">
        <f t="shared" si="2"/>
        <v>2.8571428571428577</v>
      </c>
      <c r="AJ27" s="9">
        <f t="shared" si="2"/>
        <v>3.1428571428571423</v>
      </c>
      <c r="AK27" s="9">
        <f t="shared" si="2"/>
        <v>3.4285714285714288</v>
      </c>
      <c r="AL27" s="9">
        <f t="shared" si="6"/>
        <v>3.7142857142857135</v>
      </c>
      <c r="AM27" s="9">
        <f t="shared" si="3"/>
        <v>4</v>
      </c>
      <c r="AN27" s="9">
        <f t="shared" si="3"/>
        <v>5.4285714285714288</v>
      </c>
      <c r="AO27" s="9">
        <f t="shared" si="3"/>
        <v>6.8571428571428577</v>
      </c>
      <c r="AP27" s="9">
        <f t="shared" si="3"/>
        <v>8.2857142857142865</v>
      </c>
      <c r="AQ27" s="9">
        <f t="shared" si="3"/>
        <v>9.7142857142857135</v>
      </c>
      <c r="AR27" s="9">
        <f t="shared" si="3"/>
        <v>11.142857142857142</v>
      </c>
      <c r="AS27" s="9">
        <f t="shared" si="3"/>
        <v>12.571428571428573</v>
      </c>
      <c r="AT27" s="9">
        <f t="shared" si="3"/>
        <v>14</v>
      </c>
      <c r="AU27" s="9">
        <f t="shared" si="3"/>
        <v>15.428571428571427</v>
      </c>
      <c r="AV27" s="9">
        <f t="shared" si="3"/>
        <v>16.857142857142858</v>
      </c>
      <c r="AW27" s="9">
        <f t="shared" si="7"/>
        <v>18.285714285714285</v>
      </c>
      <c r="AX27" s="9">
        <f t="shared" si="4"/>
        <v>19.714285714285715</v>
      </c>
      <c r="AY27" s="9">
        <f t="shared" si="4"/>
        <v>21.142857142857142</v>
      </c>
      <c r="AZ27" s="9">
        <f t="shared" si="4"/>
        <v>22.571428571428573</v>
      </c>
      <c r="BA27" s="9">
        <f t="shared" si="4"/>
        <v>-6</v>
      </c>
      <c r="BB27" s="9">
        <f t="shared" si="4"/>
        <v>-6</v>
      </c>
      <c r="BC27" s="9">
        <f t="shared" si="4"/>
        <v>-6</v>
      </c>
      <c r="BD27" s="9">
        <f t="shared" si="4"/>
        <v>-6</v>
      </c>
      <c r="BE27" s="9">
        <f t="shared" si="4"/>
        <v>-6</v>
      </c>
      <c r="BF27" s="9">
        <f t="shared" si="4"/>
        <v>-6</v>
      </c>
      <c r="BG27" s="9">
        <f t="shared" si="4"/>
        <v>-6</v>
      </c>
      <c r="BH27" s="9">
        <f t="shared" si="8"/>
        <v>-6</v>
      </c>
      <c r="BI27" s="9">
        <f t="shared" si="5"/>
        <v>-6</v>
      </c>
      <c r="BJ27" s="9">
        <f t="shared" si="5"/>
        <v>-6</v>
      </c>
      <c r="BK27" s="9">
        <f t="shared" si="5"/>
        <v>-6</v>
      </c>
      <c r="BL27" s="9">
        <f t="shared" si="5"/>
        <v>-6</v>
      </c>
      <c r="BM27" s="9">
        <f t="shared" si="5"/>
        <v>-6</v>
      </c>
      <c r="BN27" s="9">
        <f t="shared" si="5"/>
        <v>-6</v>
      </c>
    </row>
    <row r="28" spans="1:66" x14ac:dyDescent="0.25">
      <c r="A28" s="7" t="s">
        <v>30</v>
      </c>
      <c r="B28" s="6"/>
      <c r="C28" s="6"/>
      <c r="D28" s="6"/>
      <c r="E28" s="6" t="s">
        <v>4</v>
      </c>
      <c r="L28" s="8">
        <v>30</v>
      </c>
      <c r="M28" s="9">
        <f t="shared" si="1"/>
        <v>-1.166666666666667</v>
      </c>
      <c r="N28" s="9">
        <f t="shared" si="1"/>
        <v>-1</v>
      </c>
      <c r="O28" s="9">
        <f t="shared" si="1"/>
        <v>-0.83333333333333304</v>
      </c>
      <c r="P28" s="9">
        <f t="shared" si="1"/>
        <v>-0.66666666666666696</v>
      </c>
      <c r="Q28" s="9">
        <f t="shared" si="1"/>
        <v>-0.5</v>
      </c>
      <c r="R28" s="9">
        <f t="shared" si="1"/>
        <v>-0.33333333333333304</v>
      </c>
      <c r="S28" s="9">
        <f t="shared" si="1"/>
        <v>-0.16666666666666696</v>
      </c>
      <c r="T28" s="9">
        <f t="shared" si="1"/>
        <v>0</v>
      </c>
      <c r="U28" s="9">
        <f t="shared" si="1"/>
        <v>0.16666666666666696</v>
      </c>
      <c r="V28" s="9">
        <f t="shared" si="1"/>
        <v>0.33333333333333304</v>
      </c>
      <c r="W28" s="9">
        <f t="shared" si="1"/>
        <v>0.5</v>
      </c>
      <c r="X28" s="9">
        <f t="shared" si="1"/>
        <v>0.66666666666666696</v>
      </c>
      <c r="Y28" s="9">
        <f t="shared" si="1"/>
        <v>1</v>
      </c>
      <c r="Z28" s="9">
        <f t="shared" si="1"/>
        <v>1.333333333333333</v>
      </c>
      <c r="AA28" s="9">
        <f t="shared" si="9"/>
        <v>1.666666666666667</v>
      </c>
      <c r="AB28" s="9">
        <f t="shared" si="2"/>
        <v>2</v>
      </c>
      <c r="AC28" s="9">
        <f t="shared" si="2"/>
        <v>2.3333333333333339</v>
      </c>
      <c r="AD28" s="9">
        <f t="shared" si="2"/>
        <v>2.6666666666666661</v>
      </c>
      <c r="AE28" s="9">
        <f t="shared" si="2"/>
        <v>3</v>
      </c>
      <c r="AF28" s="9">
        <f t="shared" si="2"/>
        <v>3.3333333333333339</v>
      </c>
      <c r="AG28" s="9">
        <f t="shared" si="2"/>
        <v>3.6666666666666661</v>
      </c>
      <c r="AH28" s="9">
        <f t="shared" si="2"/>
        <v>4</v>
      </c>
      <c r="AI28" s="9">
        <f t="shared" si="2"/>
        <v>4.3333333333333339</v>
      </c>
      <c r="AJ28" s="9">
        <f t="shared" si="2"/>
        <v>4.6666666666666661</v>
      </c>
      <c r="AK28" s="9">
        <f t="shared" si="2"/>
        <v>5</v>
      </c>
      <c r="AL28" s="9">
        <f t="shared" si="6"/>
        <v>5.3333333333333339</v>
      </c>
      <c r="AM28" s="9">
        <f t="shared" si="3"/>
        <v>5.6666666666666661</v>
      </c>
      <c r="AN28" s="9">
        <f t="shared" si="3"/>
        <v>7.3333333333333339</v>
      </c>
      <c r="AO28" s="9">
        <f t="shared" si="3"/>
        <v>9</v>
      </c>
      <c r="AP28" s="9">
        <f t="shared" si="3"/>
        <v>10.666666666666668</v>
      </c>
      <c r="AQ28" s="9">
        <f t="shared" si="3"/>
        <v>12.333333333333332</v>
      </c>
      <c r="AR28" s="9">
        <f t="shared" si="3"/>
        <v>14</v>
      </c>
      <c r="AS28" s="9">
        <f t="shared" si="3"/>
        <v>15.666666666666668</v>
      </c>
      <c r="AT28" s="9">
        <f t="shared" si="3"/>
        <v>17.333333333333332</v>
      </c>
      <c r="AU28" s="9">
        <f t="shared" si="3"/>
        <v>19</v>
      </c>
      <c r="AV28" s="9">
        <f t="shared" si="3"/>
        <v>20.666666666666668</v>
      </c>
      <c r="AW28" s="9">
        <f t="shared" si="7"/>
        <v>22.333333333333332</v>
      </c>
      <c r="AX28" s="9">
        <f t="shared" si="4"/>
        <v>24</v>
      </c>
      <c r="AY28" s="9">
        <f t="shared" si="4"/>
        <v>25.666666666666668</v>
      </c>
      <c r="AZ28" s="9">
        <f t="shared" si="4"/>
        <v>27.333333333333336</v>
      </c>
      <c r="BA28" s="9">
        <f t="shared" si="4"/>
        <v>-6</v>
      </c>
      <c r="BB28" s="9">
        <f t="shared" si="4"/>
        <v>-6</v>
      </c>
      <c r="BC28" s="9">
        <f t="shared" si="4"/>
        <v>-6</v>
      </c>
      <c r="BD28" s="9">
        <f t="shared" si="4"/>
        <v>-6</v>
      </c>
      <c r="BE28" s="9">
        <f t="shared" si="4"/>
        <v>-6</v>
      </c>
      <c r="BF28" s="9">
        <f t="shared" si="4"/>
        <v>-6</v>
      </c>
      <c r="BG28" s="9">
        <f t="shared" si="4"/>
        <v>-6</v>
      </c>
      <c r="BH28" s="9">
        <f t="shared" si="8"/>
        <v>-6</v>
      </c>
      <c r="BI28" s="9">
        <f t="shared" si="5"/>
        <v>-6</v>
      </c>
      <c r="BJ28" s="9">
        <f t="shared" si="5"/>
        <v>-6</v>
      </c>
      <c r="BK28" s="9">
        <f t="shared" si="5"/>
        <v>-6</v>
      </c>
      <c r="BL28" s="9">
        <f t="shared" si="5"/>
        <v>-6</v>
      </c>
      <c r="BM28" s="9">
        <f t="shared" si="5"/>
        <v>-6</v>
      </c>
      <c r="BN28" s="9">
        <f t="shared" si="5"/>
        <v>-6</v>
      </c>
    </row>
    <row r="29" spans="1:66" x14ac:dyDescent="0.25">
      <c r="A29" s="7" t="s">
        <v>31</v>
      </c>
      <c r="B29" s="6">
        <v>896</v>
      </c>
      <c r="C29" s="6">
        <v>14059</v>
      </c>
      <c r="D29" s="6"/>
      <c r="E29" s="6"/>
      <c r="L29" s="8">
        <v>25</v>
      </c>
      <c r="M29" s="9">
        <f t="shared" si="1"/>
        <v>-0.20000000000000018</v>
      </c>
      <c r="N29" s="9">
        <f t="shared" si="1"/>
        <v>0</v>
      </c>
      <c r="O29" s="9">
        <f t="shared" si="1"/>
        <v>0.20000000000000018</v>
      </c>
      <c r="P29" s="9">
        <f t="shared" si="1"/>
        <v>0.40000000000000036</v>
      </c>
      <c r="Q29" s="9">
        <f t="shared" si="1"/>
        <v>0.59999999999999964</v>
      </c>
      <c r="R29" s="9">
        <f t="shared" si="1"/>
        <v>0.79999999999999982</v>
      </c>
      <c r="S29" s="9">
        <f t="shared" si="1"/>
        <v>1</v>
      </c>
      <c r="T29" s="9">
        <f t="shared" si="1"/>
        <v>1.2000000000000002</v>
      </c>
      <c r="U29" s="9">
        <f t="shared" si="1"/>
        <v>1.4000000000000004</v>
      </c>
      <c r="V29" s="9">
        <f t="shared" si="1"/>
        <v>1.5999999999999996</v>
      </c>
      <c r="W29" s="9">
        <f t="shared" si="1"/>
        <v>1.7999999999999998</v>
      </c>
      <c r="X29" s="9">
        <f t="shared" si="1"/>
        <v>2</v>
      </c>
      <c r="Y29" s="9">
        <f t="shared" si="1"/>
        <v>2.4000000000000004</v>
      </c>
      <c r="Z29" s="9">
        <f t="shared" si="1"/>
        <v>2.8000000000000007</v>
      </c>
      <c r="AA29" s="9">
        <f t="shared" si="9"/>
        <v>3.1999999999999993</v>
      </c>
      <c r="AB29" s="9">
        <f t="shared" si="2"/>
        <v>3.5999999999999996</v>
      </c>
      <c r="AC29" s="9">
        <f t="shared" si="2"/>
        <v>4</v>
      </c>
      <c r="AD29" s="9">
        <f t="shared" si="2"/>
        <v>4.4000000000000004</v>
      </c>
      <c r="AE29" s="9">
        <f t="shared" si="2"/>
        <v>4.8000000000000007</v>
      </c>
      <c r="AF29" s="9">
        <f t="shared" si="2"/>
        <v>5.1999999999999993</v>
      </c>
      <c r="AG29" s="9">
        <f t="shared" si="2"/>
        <v>5.6</v>
      </c>
      <c r="AH29" s="9">
        <f t="shared" si="2"/>
        <v>6</v>
      </c>
      <c r="AI29" s="9">
        <f t="shared" si="2"/>
        <v>6.4</v>
      </c>
      <c r="AJ29" s="9">
        <f t="shared" si="2"/>
        <v>6.8000000000000007</v>
      </c>
      <c r="AK29" s="9">
        <f t="shared" si="2"/>
        <v>7.1999999999999993</v>
      </c>
      <c r="AL29" s="9">
        <f t="shared" si="6"/>
        <v>7.6</v>
      </c>
      <c r="AM29" s="9">
        <f t="shared" si="3"/>
        <v>8</v>
      </c>
      <c r="AN29" s="9">
        <f t="shared" si="3"/>
        <v>10</v>
      </c>
      <c r="AO29" s="9">
        <f t="shared" si="3"/>
        <v>12</v>
      </c>
      <c r="AP29" s="9">
        <f t="shared" si="3"/>
        <v>14</v>
      </c>
      <c r="AQ29" s="9">
        <f t="shared" si="3"/>
        <v>16</v>
      </c>
      <c r="AR29" s="9">
        <f t="shared" si="3"/>
        <v>18</v>
      </c>
      <c r="AS29" s="9">
        <f t="shared" si="3"/>
        <v>20</v>
      </c>
      <c r="AT29" s="9">
        <f t="shared" si="3"/>
        <v>22</v>
      </c>
      <c r="AU29" s="9">
        <f t="shared" si="3"/>
        <v>24</v>
      </c>
      <c r="AV29" s="9">
        <f t="shared" si="3"/>
        <v>26</v>
      </c>
      <c r="AW29" s="9">
        <f t="shared" si="7"/>
        <v>28</v>
      </c>
      <c r="AX29" s="9">
        <f t="shared" si="4"/>
        <v>30</v>
      </c>
      <c r="AY29" s="9">
        <f t="shared" si="4"/>
        <v>32</v>
      </c>
      <c r="AZ29" s="9">
        <f t="shared" si="4"/>
        <v>34</v>
      </c>
      <c r="BA29" s="9">
        <f t="shared" si="4"/>
        <v>-6</v>
      </c>
      <c r="BB29" s="9">
        <f t="shared" si="4"/>
        <v>-6</v>
      </c>
      <c r="BC29" s="9">
        <f t="shared" si="4"/>
        <v>-6</v>
      </c>
      <c r="BD29" s="9">
        <f t="shared" si="4"/>
        <v>-6</v>
      </c>
      <c r="BE29" s="9">
        <f t="shared" si="4"/>
        <v>-6</v>
      </c>
      <c r="BF29" s="9">
        <f t="shared" si="4"/>
        <v>-6</v>
      </c>
      <c r="BG29" s="9">
        <f t="shared" si="4"/>
        <v>-6</v>
      </c>
      <c r="BH29" s="9">
        <f t="shared" si="8"/>
        <v>-6</v>
      </c>
      <c r="BI29" s="9">
        <f t="shared" si="5"/>
        <v>-6</v>
      </c>
      <c r="BJ29" s="9">
        <f t="shared" si="5"/>
        <v>-6</v>
      </c>
      <c r="BK29" s="9">
        <f t="shared" si="5"/>
        <v>-6</v>
      </c>
      <c r="BL29" s="9">
        <f t="shared" si="5"/>
        <v>-6</v>
      </c>
      <c r="BM29" s="9">
        <f t="shared" si="5"/>
        <v>-6</v>
      </c>
      <c r="BN29" s="9">
        <f t="shared" si="5"/>
        <v>-6</v>
      </c>
    </row>
    <row r="30" spans="1:66" x14ac:dyDescent="0.25">
      <c r="A30" s="7" t="s">
        <v>32</v>
      </c>
      <c r="B30" s="6">
        <v>86</v>
      </c>
      <c r="C30" s="6">
        <v>224</v>
      </c>
      <c r="D30" s="6"/>
      <c r="E30" s="6"/>
      <c r="L30" s="8">
        <v>20</v>
      </c>
      <c r="M30" s="9">
        <f t="shared" si="1"/>
        <v>-5</v>
      </c>
      <c r="N30" s="9">
        <f t="shared" si="1"/>
        <v>-5</v>
      </c>
      <c r="O30" s="9">
        <f t="shared" si="1"/>
        <v>-5</v>
      </c>
      <c r="P30" s="9">
        <f t="shared" si="1"/>
        <v>-5</v>
      </c>
      <c r="Q30" s="9">
        <f t="shared" si="1"/>
        <v>-5</v>
      </c>
      <c r="R30" s="9">
        <f t="shared" si="1"/>
        <v>-5</v>
      </c>
      <c r="S30" s="9">
        <f t="shared" si="1"/>
        <v>-5</v>
      </c>
      <c r="T30" s="9">
        <f t="shared" si="1"/>
        <v>-5</v>
      </c>
      <c r="U30" s="9">
        <f t="shared" si="1"/>
        <v>-5</v>
      </c>
      <c r="V30" s="9">
        <f t="shared" si="1"/>
        <v>-5</v>
      </c>
      <c r="W30" s="9">
        <f t="shared" si="1"/>
        <v>-5</v>
      </c>
      <c r="X30" s="9">
        <f t="shared" si="1"/>
        <v>-5</v>
      </c>
      <c r="Y30" s="9">
        <f t="shared" si="1"/>
        <v>-5</v>
      </c>
      <c r="Z30" s="9">
        <f t="shared" si="1"/>
        <v>-5</v>
      </c>
      <c r="AA30" s="9">
        <f t="shared" si="9"/>
        <v>-5</v>
      </c>
      <c r="AB30" s="9">
        <f t="shared" si="2"/>
        <v>-5</v>
      </c>
      <c r="AC30" s="9">
        <f t="shared" si="2"/>
        <v>-5</v>
      </c>
      <c r="AD30" s="9">
        <f t="shared" si="2"/>
        <v>-5</v>
      </c>
      <c r="AE30" s="9">
        <f t="shared" si="2"/>
        <v>-5</v>
      </c>
      <c r="AF30" s="9">
        <f t="shared" si="2"/>
        <v>-5</v>
      </c>
      <c r="AG30" s="9">
        <f t="shared" si="2"/>
        <v>-5</v>
      </c>
      <c r="AH30" s="9">
        <f t="shared" si="2"/>
        <v>-5</v>
      </c>
      <c r="AI30" s="9">
        <f t="shared" si="2"/>
        <v>-5</v>
      </c>
      <c r="AJ30" s="9">
        <f t="shared" si="2"/>
        <v>-5</v>
      </c>
      <c r="AK30" s="9">
        <f t="shared" si="2"/>
        <v>-5</v>
      </c>
      <c r="AL30" s="9">
        <f t="shared" si="6"/>
        <v>-5</v>
      </c>
      <c r="AM30" s="9">
        <f t="shared" si="3"/>
        <v>-5</v>
      </c>
      <c r="AN30" s="9">
        <f t="shared" si="3"/>
        <v>-5</v>
      </c>
      <c r="AO30" s="9">
        <f t="shared" si="3"/>
        <v>-5</v>
      </c>
      <c r="AP30" s="9">
        <f t="shared" si="3"/>
        <v>-5</v>
      </c>
      <c r="AQ30" s="9">
        <f t="shared" si="3"/>
        <v>-5</v>
      </c>
      <c r="AR30" s="9">
        <f t="shared" si="3"/>
        <v>-5</v>
      </c>
      <c r="AS30" s="9">
        <f t="shared" si="3"/>
        <v>-5</v>
      </c>
      <c r="AT30" s="9">
        <f t="shared" si="3"/>
        <v>-5</v>
      </c>
      <c r="AU30" s="9">
        <f t="shared" si="3"/>
        <v>-5</v>
      </c>
      <c r="AV30" s="9">
        <f t="shared" si="3"/>
        <v>-5</v>
      </c>
      <c r="AW30" s="9">
        <f t="shared" si="7"/>
        <v>-5</v>
      </c>
      <c r="AX30" s="9">
        <f t="shared" si="4"/>
        <v>-5</v>
      </c>
      <c r="AY30" s="9">
        <f t="shared" si="4"/>
        <v>-5</v>
      </c>
      <c r="AZ30" s="9">
        <f t="shared" si="4"/>
        <v>-5</v>
      </c>
      <c r="BA30" s="9">
        <f t="shared" si="4"/>
        <v>-5</v>
      </c>
      <c r="BB30" s="9">
        <f t="shared" si="4"/>
        <v>-5</v>
      </c>
      <c r="BC30" s="9">
        <f t="shared" si="4"/>
        <v>-5</v>
      </c>
      <c r="BD30" s="9">
        <f t="shared" si="4"/>
        <v>-5</v>
      </c>
      <c r="BE30" s="9">
        <f t="shared" si="4"/>
        <v>-5</v>
      </c>
      <c r="BF30" s="9">
        <f t="shared" si="4"/>
        <v>-5</v>
      </c>
      <c r="BG30" s="9">
        <f t="shared" si="4"/>
        <v>-5</v>
      </c>
      <c r="BH30" s="9">
        <f t="shared" si="8"/>
        <v>-5</v>
      </c>
      <c r="BI30" s="9">
        <f t="shared" si="5"/>
        <v>-5</v>
      </c>
      <c r="BJ30" s="9">
        <f t="shared" si="5"/>
        <v>-5</v>
      </c>
      <c r="BK30" s="9">
        <f t="shared" si="5"/>
        <v>-5</v>
      </c>
      <c r="BL30" s="9">
        <f t="shared" si="5"/>
        <v>-5</v>
      </c>
      <c r="BM30" s="9">
        <f t="shared" si="5"/>
        <v>-5</v>
      </c>
      <c r="BN30" s="9">
        <f t="shared" si="5"/>
        <v>-5</v>
      </c>
    </row>
    <row r="31" spans="1:66" x14ac:dyDescent="0.25">
      <c r="A31" s="7" t="s">
        <v>33</v>
      </c>
      <c r="B31" s="6">
        <v>94</v>
      </c>
      <c r="C31" s="6">
        <v>229</v>
      </c>
      <c r="D31" s="6">
        <v>1</v>
      </c>
      <c r="E31" s="6"/>
      <c r="L31" s="8">
        <v>15</v>
      </c>
      <c r="M31" s="9">
        <f t="shared" si="1"/>
        <v>-5</v>
      </c>
      <c r="N31" s="9">
        <f t="shared" si="1"/>
        <v>-5</v>
      </c>
      <c r="O31" s="9">
        <f t="shared" si="1"/>
        <v>-5</v>
      </c>
      <c r="P31" s="9">
        <f t="shared" si="1"/>
        <v>-5</v>
      </c>
      <c r="Q31" s="9">
        <f t="shared" si="1"/>
        <v>-5</v>
      </c>
      <c r="R31" s="9">
        <f t="shared" si="1"/>
        <v>-5</v>
      </c>
      <c r="S31" s="9">
        <f t="shared" si="1"/>
        <v>-5</v>
      </c>
      <c r="T31" s="9">
        <f t="shared" si="1"/>
        <v>-5</v>
      </c>
      <c r="U31" s="9">
        <f t="shared" si="1"/>
        <v>-5</v>
      </c>
      <c r="V31" s="9">
        <f t="shared" si="1"/>
        <v>-5</v>
      </c>
      <c r="W31" s="9">
        <f t="shared" si="1"/>
        <v>-5</v>
      </c>
      <c r="X31" s="9">
        <f t="shared" si="1"/>
        <v>-5</v>
      </c>
      <c r="Y31" s="9">
        <f t="shared" si="1"/>
        <v>-5</v>
      </c>
      <c r="Z31" s="9">
        <f t="shared" si="1"/>
        <v>-5</v>
      </c>
      <c r="AA31" s="9">
        <f t="shared" si="9"/>
        <v>-5</v>
      </c>
      <c r="AB31" s="9">
        <f t="shared" si="2"/>
        <v>-5</v>
      </c>
      <c r="AC31" s="9">
        <f t="shared" si="2"/>
        <v>-5</v>
      </c>
      <c r="AD31" s="9">
        <f t="shared" si="2"/>
        <v>-5</v>
      </c>
      <c r="AE31" s="9">
        <f t="shared" si="2"/>
        <v>-5</v>
      </c>
      <c r="AF31" s="9">
        <f t="shared" si="2"/>
        <v>-5</v>
      </c>
      <c r="AG31" s="9">
        <f t="shared" si="2"/>
        <v>-5</v>
      </c>
      <c r="AH31" s="9">
        <f t="shared" si="2"/>
        <v>-5</v>
      </c>
      <c r="AI31" s="9">
        <f t="shared" si="2"/>
        <v>-5</v>
      </c>
      <c r="AJ31" s="9">
        <f t="shared" si="2"/>
        <v>-5</v>
      </c>
      <c r="AK31" s="9">
        <f t="shared" si="2"/>
        <v>-5</v>
      </c>
      <c r="AL31" s="9">
        <f t="shared" si="6"/>
        <v>-5</v>
      </c>
      <c r="AM31" s="9">
        <f t="shared" si="3"/>
        <v>-5</v>
      </c>
      <c r="AN31" s="9">
        <f t="shared" si="3"/>
        <v>-5</v>
      </c>
      <c r="AO31" s="9">
        <f t="shared" si="3"/>
        <v>-5</v>
      </c>
      <c r="AP31" s="9">
        <f t="shared" si="3"/>
        <v>-5</v>
      </c>
      <c r="AQ31" s="9">
        <f t="shared" si="3"/>
        <v>-5</v>
      </c>
      <c r="AR31" s="9">
        <f t="shared" si="3"/>
        <v>-5</v>
      </c>
      <c r="AS31" s="9">
        <f t="shared" si="3"/>
        <v>-5</v>
      </c>
      <c r="AT31" s="9">
        <f t="shared" si="3"/>
        <v>-5</v>
      </c>
      <c r="AU31" s="9">
        <f t="shared" si="3"/>
        <v>-5</v>
      </c>
      <c r="AV31" s="9">
        <f t="shared" si="3"/>
        <v>-5</v>
      </c>
      <c r="AW31" s="9">
        <f t="shared" si="7"/>
        <v>-5</v>
      </c>
      <c r="AX31" s="9">
        <f t="shared" si="4"/>
        <v>-5</v>
      </c>
      <c r="AY31" s="9">
        <f t="shared" si="4"/>
        <v>-5</v>
      </c>
      <c r="AZ31" s="9">
        <f t="shared" si="4"/>
        <v>-5</v>
      </c>
      <c r="BA31" s="9">
        <f t="shared" si="4"/>
        <v>-5</v>
      </c>
      <c r="BB31" s="9">
        <f t="shared" si="4"/>
        <v>-5</v>
      </c>
      <c r="BC31" s="9">
        <f t="shared" si="4"/>
        <v>-5</v>
      </c>
      <c r="BD31" s="9">
        <f t="shared" si="4"/>
        <v>-5</v>
      </c>
      <c r="BE31" s="9">
        <f t="shared" si="4"/>
        <v>-5</v>
      </c>
      <c r="BF31" s="9">
        <f t="shared" si="4"/>
        <v>-5</v>
      </c>
      <c r="BG31" s="9">
        <f t="shared" si="4"/>
        <v>-5</v>
      </c>
      <c r="BH31" s="9">
        <f t="shared" si="8"/>
        <v>-5</v>
      </c>
      <c r="BI31" s="9">
        <f t="shared" si="5"/>
        <v>-5</v>
      </c>
      <c r="BJ31" s="9">
        <f t="shared" si="5"/>
        <v>-5</v>
      </c>
      <c r="BK31" s="9">
        <f t="shared" si="5"/>
        <v>-5</v>
      </c>
      <c r="BL31" s="9">
        <f t="shared" si="5"/>
        <v>-5</v>
      </c>
      <c r="BM31" s="9">
        <f t="shared" si="5"/>
        <v>-5</v>
      </c>
      <c r="BN31" s="9">
        <f t="shared" si="5"/>
        <v>-5</v>
      </c>
    </row>
    <row r="32" spans="1:66" x14ac:dyDescent="0.25">
      <c r="A32" s="7" t="s">
        <v>34</v>
      </c>
      <c r="B32" s="6">
        <v>101</v>
      </c>
      <c r="C32" s="6">
        <v>201</v>
      </c>
      <c r="D32" s="6">
        <v>5</v>
      </c>
      <c r="E32" s="6"/>
    </row>
    <row r="33" spans="1:5" x14ac:dyDescent="0.25">
      <c r="A33" s="7" t="s">
        <v>35</v>
      </c>
      <c r="B33" s="6">
        <v>81</v>
      </c>
      <c r="C33" s="6">
        <v>176</v>
      </c>
      <c r="D33" s="6">
        <v>7</v>
      </c>
      <c r="E33" s="6"/>
    </row>
    <row r="34" spans="1:5" x14ac:dyDescent="0.25">
      <c r="A34" s="7" t="s">
        <v>36</v>
      </c>
      <c r="B34" s="6">
        <v>192</v>
      </c>
      <c r="C34" s="6">
        <v>731</v>
      </c>
      <c r="D34" s="6">
        <v>1</v>
      </c>
      <c r="E34" s="6"/>
    </row>
    <row r="35" spans="1:5" x14ac:dyDescent="0.25">
      <c r="A35" s="7" t="s">
        <v>37</v>
      </c>
      <c r="B35" s="6">
        <v>95</v>
      </c>
      <c r="C35" s="6">
        <v>251</v>
      </c>
      <c r="D35" s="6">
        <v>10</v>
      </c>
      <c r="E35" s="6"/>
    </row>
    <row r="36" spans="1:5" x14ac:dyDescent="0.25">
      <c r="A36" s="7" t="s">
        <v>38</v>
      </c>
      <c r="B36" s="6">
        <v>101</v>
      </c>
      <c r="C36" s="6">
        <v>369</v>
      </c>
      <c r="D36" s="6">
        <v>1</v>
      </c>
      <c r="E36" s="6"/>
    </row>
    <row r="37" spans="1:5" x14ac:dyDescent="0.25">
      <c r="A37" s="7" t="s">
        <v>39</v>
      </c>
      <c r="B37" s="6">
        <v>93</v>
      </c>
      <c r="C37" s="6">
        <v>224</v>
      </c>
      <c r="D37" s="6">
        <v>20</v>
      </c>
      <c r="E37" s="6"/>
    </row>
    <row r="38" spans="1:5" x14ac:dyDescent="0.25">
      <c r="A38" s="7" t="s">
        <v>40</v>
      </c>
      <c r="B38" s="6"/>
      <c r="C38" s="6"/>
      <c r="D38" s="6"/>
      <c r="E38" s="6" t="s">
        <v>4</v>
      </c>
    </row>
    <row r="39" spans="1:5" x14ac:dyDescent="0.25">
      <c r="A39" s="7" t="s">
        <v>41</v>
      </c>
      <c r="B39" s="6">
        <v>101</v>
      </c>
      <c r="C39" s="6">
        <v>234</v>
      </c>
      <c r="D39" s="6">
        <v>11</v>
      </c>
      <c r="E39" s="6"/>
    </row>
    <row r="40" spans="1:5" x14ac:dyDescent="0.25">
      <c r="A40" s="7" t="s">
        <v>42</v>
      </c>
      <c r="B40" s="6" t="s">
        <v>26</v>
      </c>
      <c r="C40" s="6">
        <v>2000</v>
      </c>
      <c r="D40" s="6"/>
      <c r="E40" s="6"/>
    </row>
    <row r="41" spans="1:5" x14ac:dyDescent="0.25">
      <c r="A41" s="7" t="s">
        <v>43</v>
      </c>
      <c r="B41" s="6">
        <v>101</v>
      </c>
      <c r="C41" s="6"/>
      <c r="D41" s="6">
        <v>6</v>
      </c>
      <c r="E41" s="6"/>
    </row>
    <row r="42" spans="1:5" x14ac:dyDescent="0.25">
      <c r="A42" s="7" t="s">
        <v>44</v>
      </c>
      <c r="B42" s="6">
        <v>360</v>
      </c>
      <c r="C42" s="6">
        <v>3060</v>
      </c>
      <c r="D42" s="6">
        <v>3</v>
      </c>
      <c r="E42" s="6"/>
    </row>
    <row r="43" spans="1:5" x14ac:dyDescent="0.25">
      <c r="A43" s="7" t="s">
        <v>45</v>
      </c>
      <c r="B43" s="6">
        <v>92</v>
      </c>
      <c r="C43" s="6">
        <v>221</v>
      </c>
      <c r="D43" s="6">
        <v>14</v>
      </c>
      <c r="E43" s="6"/>
    </row>
    <row r="44" spans="1:5" x14ac:dyDescent="0.25">
      <c r="A44" s="7" t="s">
        <v>46</v>
      </c>
      <c r="B44" s="6">
        <v>109</v>
      </c>
      <c r="C44" s="6">
        <v>326</v>
      </c>
      <c r="D44" s="6">
        <v>3</v>
      </c>
      <c r="E44" s="6"/>
    </row>
    <row r="45" spans="1:5" x14ac:dyDescent="0.25">
      <c r="A45" s="7" t="s">
        <v>47</v>
      </c>
      <c r="B45" s="6">
        <v>66</v>
      </c>
      <c r="C45" s="6">
        <v>164</v>
      </c>
      <c r="D45" s="6">
        <v>27</v>
      </c>
      <c r="E45" s="6"/>
    </row>
    <row r="46" spans="1:5" x14ac:dyDescent="0.25">
      <c r="A46" s="7" t="s">
        <v>48</v>
      </c>
      <c r="B46" s="6">
        <v>100</v>
      </c>
      <c r="C46" s="6">
        <v>186</v>
      </c>
      <c r="D46" s="6">
        <v>1</v>
      </c>
      <c r="E46" s="6"/>
    </row>
    <row r="47" spans="1:5" x14ac:dyDescent="0.25">
      <c r="A47" s="7" t="s">
        <v>49</v>
      </c>
      <c r="B47" s="6"/>
      <c r="C47" s="6"/>
      <c r="D47" s="6"/>
      <c r="E47" s="6" t="s">
        <v>4</v>
      </c>
    </row>
    <row r="48" spans="1:5" x14ac:dyDescent="0.25">
      <c r="A48" s="7" t="s">
        <v>50</v>
      </c>
      <c r="B48" s="6">
        <v>113</v>
      </c>
      <c r="C48" s="6">
        <v>569</v>
      </c>
      <c r="D48" s="6">
        <v>3</v>
      </c>
      <c r="E48" s="6"/>
    </row>
    <row r="49" spans="1:5" x14ac:dyDescent="0.25">
      <c r="A49" s="7" t="s">
        <v>51</v>
      </c>
      <c r="B49" s="6">
        <v>113</v>
      </c>
      <c r="C49" s="6">
        <v>170</v>
      </c>
      <c r="D49" s="6"/>
      <c r="E49" s="6"/>
    </row>
    <row r="50" spans="1:5" x14ac:dyDescent="0.25">
      <c r="A50" s="7" t="s">
        <v>52</v>
      </c>
      <c r="B50" s="6">
        <v>94</v>
      </c>
      <c r="C50" s="6">
        <v>213</v>
      </c>
      <c r="D50" s="6">
        <v>6</v>
      </c>
      <c r="E50" s="6"/>
    </row>
    <row r="51" spans="1:5" x14ac:dyDescent="0.25">
      <c r="A51" s="7" t="s">
        <v>53</v>
      </c>
      <c r="B51" s="6">
        <v>84</v>
      </c>
      <c r="C51" s="6">
        <v>185</v>
      </c>
      <c r="D51" s="6">
        <v>15</v>
      </c>
      <c r="E51" s="6"/>
    </row>
    <row r="52" spans="1:5" x14ac:dyDescent="0.25">
      <c r="A52" s="7" t="s">
        <v>54</v>
      </c>
      <c r="B52" s="6"/>
      <c r="C52" s="6"/>
      <c r="D52" s="6"/>
      <c r="E52" s="6" t="s">
        <v>4</v>
      </c>
    </row>
    <row r="53" spans="1:5" x14ac:dyDescent="0.25">
      <c r="A53" s="7" t="s">
        <v>55</v>
      </c>
      <c r="B53" s="6">
        <v>109</v>
      </c>
      <c r="C53" s="6">
        <v>695</v>
      </c>
      <c r="D53" s="6">
        <v>1</v>
      </c>
      <c r="E53" s="6"/>
    </row>
    <row r="54" spans="1:5" x14ac:dyDescent="0.25">
      <c r="A54" s="7" t="s">
        <v>56</v>
      </c>
      <c r="B54" s="6">
        <v>99</v>
      </c>
      <c r="C54" s="6">
        <v>350</v>
      </c>
      <c r="D54" s="6">
        <v>1</v>
      </c>
      <c r="E54" s="6"/>
    </row>
    <row r="55" spans="1:5" x14ac:dyDescent="0.25">
      <c r="A55" s="7" t="s">
        <v>57</v>
      </c>
      <c r="B55" s="6" t="s">
        <v>26</v>
      </c>
      <c r="C55" s="6">
        <v>44690</v>
      </c>
      <c r="D55" s="6"/>
      <c r="E55" s="6"/>
    </row>
    <row r="57" spans="1:5" x14ac:dyDescent="0.25">
      <c r="A57" s="7" t="s">
        <v>58</v>
      </c>
      <c r="B57" s="7">
        <v>99</v>
      </c>
      <c r="C57" s="7">
        <v>238</v>
      </c>
      <c r="D57" s="7">
        <v>3</v>
      </c>
    </row>
    <row r="58" spans="1:5" x14ac:dyDescent="0.25">
      <c r="A58" s="7" t="s">
        <v>59</v>
      </c>
      <c r="B58" s="7" t="s">
        <v>26</v>
      </c>
      <c r="C58" s="7"/>
      <c r="D58" s="7"/>
    </row>
  </sheetData>
  <conditionalFormatting sqref="M6:BN31">
    <cfRule type="expression" dxfId="0" priority="1">
      <formula>M6&gt;0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RomKor</dc:creator>
  <cp:lastModifiedBy>RomKor</cp:lastModifiedBy>
  <dcterms:created xsi:type="dcterms:W3CDTF">2024-11-28T11:57:37Z</dcterms:created>
  <dcterms:modified xsi:type="dcterms:W3CDTF">2024-11-28T13:25:06Z</dcterms:modified>
</cp:coreProperties>
</file>