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<sst xmlns="http://schemas.openxmlformats.org/spreadsheetml/2006/main" count="597" uniqueCount="297">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</sst>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32" fillId="37" borderId="21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走势!$A$132:$A$218</c:f>
              <c:numCache>
                <c:formatCode>yyyy/m/d</c:formatCode>
                <c:ptCount val="8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</c:numCache>
            </c:numRef>
          </c:cat>
          <c:val>
            <c:numRef>
              <c:f>走势!$G$132:$G$218</c:f>
              <c:numCache>
                <c:formatCode>General</c:formatCode>
                <c:ptCount val="87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走势!$A$132:$A$218</c:f>
              <c:numCache>
                <c:formatCode>yyyy/m/d</c:formatCode>
                <c:ptCount val="8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</c:numCache>
            </c:numRef>
          </c:cat>
          <c:val>
            <c:numRef>
              <c:f>走势!$I$132:$I$218</c:f>
              <c:numCache>
                <c:formatCode>General</c:formatCode>
                <c:ptCount val="87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走势!$A$132:$A$218</c:f>
              <c:numCache>
                <c:formatCode>yyyy/m/d</c:formatCode>
                <c:ptCount val="8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</c:numCache>
            </c:numRef>
          </c:cat>
          <c:val>
            <c:numRef>
              <c:f>走势!$J$132:$J$218</c:f>
              <c:numCache>
                <c:formatCode>General</c:formatCode>
                <c:ptCount val="87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走势!$A$132:$A$218</c:f>
              <c:numCache>
                <c:formatCode>yyyy/m/d</c:formatCode>
                <c:ptCount val="8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</c:numCache>
            </c:numRef>
          </c:cat>
          <c:val>
            <c:numRef>
              <c:f>走势!$H$132:$H$218</c:f>
              <c:numCache>
                <c:formatCode>General</c:formatCode>
                <c:ptCount val="87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8"/>
  <sheetViews>
    <sheetView tabSelected="1" topLeftCell="C70" workbookViewId="0">
      <selection activeCell="M84" sqref="M8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7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7" si="21">1/C209*100</f>
        <v>3.15059861373661</v>
      </c>
      <c r="E209" s="52">
        <f t="shared" ref="E209:E21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>1/C218*100</f>
        <v>3.76789751318764</v>
      </c>
      <c r="E218" s="52">
        <f>D218-B218</f>
        <v>0.975197513187642</v>
      </c>
      <c r="F218" s="52">
        <f>E218-E213</f>
        <v>0.457047645813632</v>
      </c>
      <c r="G218" s="38">
        <f>F218+G217</f>
        <v>9.86196040263495</v>
      </c>
      <c r="H218">
        <v>12072.73</v>
      </c>
      <c r="I218">
        <v>3.1569287922466</v>
      </c>
      <c r="J218">
        <v>-2.2251596100221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8"/>
  <sheetViews>
    <sheetView topLeftCell="A199" workbookViewId="0">
      <selection activeCell="G218" sqref="G21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7" si="18">1/C194*100</f>
        <v>1.76273576590869</v>
      </c>
      <c r="E194" s="52">
        <f t="shared" ref="E194:E21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>1/C218*100</f>
        <v>2.1092596498629</v>
      </c>
      <c r="E218" s="52">
        <f>D218-B218</f>
        <v>-0.683440350137102</v>
      </c>
      <c r="F218" s="52">
        <f>E218-E213</f>
        <v>0.188761228607608</v>
      </c>
      <c r="G218" s="38">
        <f>F218+G217</f>
        <v>3.1569287922466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7"/>
  <sheetViews>
    <sheetView topLeftCell="A97" workbookViewId="0">
      <selection activeCell="G117" sqref="G117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6" si="8">1/C93*100</f>
        <v>5.72409845449342</v>
      </c>
      <c r="E93" s="52">
        <f t="shared" ref="E93:E11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>1/C117*100</f>
        <v>6.27746390458255</v>
      </c>
      <c r="E117" s="52">
        <f>D117-B117</f>
        <v>3.48476390458255</v>
      </c>
      <c r="F117" s="52">
        <f>E117-E112</f>
        <v>0.481799867459579</v>
      </c>
      <c r="G117" s="38">
        <f>F117+G116</f>
        <v>-2.2251596100221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103" workbookViewId="0">
      <selection activeCell="F118" sqref="F118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2022-03-27T02:06:19Z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