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<sst xmlns="http://schemas.openxmlformats.org/spreadsheetml/2006/main" count="598" uniqueCount="298">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</sst>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0_ "/>
    <numFmt numFmtId="178" formatCode="0.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10" borderId="20" applyNumberFormat="0" applyAlignment="0" applyProtection="0">
      <alignment vertical="center"/>
    </xf>
    <xf numFmtId="0" fontId="16" fillId="10" borderId="15" applyNumberFormat="0" applyAlignment="0" applyProtection="0">
      <alignment vertical="center"/>
    </xf>
    <xf numFmtId="0" fontId="29" fillId="23" borderId="19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走势!$A$154:$A$234</c:f>
              <c:numCache>
                <c:formatCode>yyyy/m/d</c:formatCode>
                <c:ptCount val="81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</c:numCache>
            </c:numRef>
          </c:cat>
          <c:val>
            <c:numRef>
              <c:f>走势!$G$154:$G$234</c:f>
              <c:numCache>
                <c:formatCode>General</c:formatCode>
                <c:ptCount val="81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走势!$A$154:$A$234</c:f>
              <c:numCache>
                <c:formatCode>yyyy/m/d</c:formatCode>
                <c:ptCount val="81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</c:numCache>
            </c:numRef>
          </c:cat>
          <c:val>
            <c:numRef>
              <c:f>走势!$I$154:$I$234</c:f>
              <c:numCache>
                <c:formatCode>General</c:formatCode>
                <c:ptCount val="81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走势!$A$154:$A$234</c:f>
              <c:numCache>
                <c:formatCode>yyyy/m/d</c:formatCode>
                <c:ptCount val="81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</c:numCache>
            </c:numRef>
          </c:cat>
          <c:val>
            <c:numRef>
              <c:f>走势!$J$154:$J$234</c:f>
              <c:numCache>
                <c:formatCode>General</c:formatCode>
                <c:ptCount val="81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走势!$A$154:$A$234</c:f>
              <c:numCache>
                <c:formatCode>yyyy/m/d</c:formatCode>
                <c:ptCount val="81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</c:numCache>
            </c:numRef>
          </c:cat>
          <c:val>
            <c:numRef>
              <c:f>走势!$H$154:$H$234</c:f>
              <c:numCache>
                <c:formatCode>General</c:formatCode>
                <c:ptCount val="81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abSelected="1" workbookViewId="0">
      <selection activeCell="S15" sqref="S1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3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3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3" si="21">1/C209*100</f>
        <v>3.15059861373661</v>
      </c>
      <c r="E209" s="52">
        <f t="shared" ref="E209:E233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>1/C234*100</f>
        <v>3.93855848759354</v>
      </c>
      <c r="E234" s="52">
        <f>D234-B234</f>
        <v>1.15285848759354</v>
      </c>
      <c r="F234" s="52">
        <f>E234-E229</f>
        <v>-0.177840818245578</v>
      </c>
      <c r="G234" s="38">
        <f>F234+G233</f>
        <v>11.5703802627546</v>
      </c>
      <c r="H234">
        <v>12411.01</v>
      </c>
      <c r="I234">
        <v>4.97921766944196</v>
      </c>
      <c r="J234">
        <v>4.65739945083938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topLeftCell="A214" workbookViewId="0">
      <selection activeCell="G234" sqref="G23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3" si="18">1/C194*100</f>
        <v>1.76273576590869</v>
      </c>
      <c r="E194" s="52">
        <f t="shared" ref="E194:E233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3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3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>1/C234*100</f>
        <v>2.38492725971858</v>
      </c>
      <c r="E234" s="52">
        <f>D234-B234</f>
        <v>-0.400772740281421</v>
      </c>
      <c r="F234" s="52">
        <f>E234-E229</f>
        <v>-0.215566835275001</v>
      </c>
      <c r="G234" s="38">
        <f>F234+G233</f>
        <v>4.97921766944196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topLeftCell="A118" workbookViewId="0">
      <selection activeCell="G133" sqref="G133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2" si="8">1/C93*100</f>
        <v>5.72409845449342</v>
      </c>
      <c r="E93" s="52">
        <f t="shared" ref="E93:E132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2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2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>1/C133*100</f>
        <v>7.63941940412529</v>
      </c>
      <c r="E133" s="52">
        <f>D133-B133</f>
        <v>4.85371940412529</v>
      </c>
      <c r="F133" s="52">
        <f>E133-E128</f>
        <v>0.0705243777500062</v>
      </c>
      <c r="G133" s="38">
        <f>F133+G132</f>
        <v>4.65739945083938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"/>
  <sheetViews>
    <sheetView topLeftCell="A118" workbookViewId="0">
      <selection activeCell="F134" sqref="F13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2022-07-15T13:35:50Z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