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<sst xmlns="http://schemas.openxmlformats.org/spreadsheetml/2006/main" count="598" uniqueCount="298">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</sst>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走势!$A$172:$A$260</c:f>
              <c:numCache>
                <c:formatCode>yyyy/m/d</c:formatCode>
                <c:ptCount val="89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</c:numCache>
            </c:numRef>
          </c:cat>
          <c:val>
            <c:numRef>
              <c:f>走势!$G$172:$G$260</c:f>
              <c:numCache>
                <c:formatCode>General</c:formatCode>
                <c:ptCount val="89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  <c:pt idx="87">
                  <c:v>12.7516535079374</c:v>
                </c:pt>
                <c:pt idx="88">
                  <c:v>12.5096966716357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走势!$A$172:$A$260</c:f>
              <c:numCache>
                <c:formatCode>yyyy/m/d</c:formatCode>
                <c:ptCount val="89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</c:numCache>
            </c:numRef>
          </c:cat>
          <c:val>
            <c:numRef>
              <c:f>走势!$I$172:$I$260</c:f>
              <c:numCache>
                <c:formatCode>General</c:formatCode>
                <c:ptCount val="89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  <c:pt idx="87">
                  <c:v>5.87673355765438</c:v>
                </c:pt>
                <c:pt idx="88">
                  <c:v>5.68063576595787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走势!$A$172:$A$260</c:f>
              <c:numCache>
                <c:formatCode>yyyy/m/d</c:formatCode>
                <c:ptCount val="89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  <c:pt idx="87" c:formatCode="yyyy/m/d">
                  <c:v>44939</c:v>
                </c:pt>
                <c:pt idx="88" c:formatCode="yyyy/m/d">
                  <c:v>44946</c:v>
                </c:pt>
              </c:numCache>
            </c:numRef>
          </c:cat>
          <c:val>
            <c:numRef>
              <c:f>走势!$H$172:$H$260</c:f>
              <c:numCache>
                <c:formatCode>General</c:formatCode>
                <c:ptCount val="89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  <c:pt idx="87" c:formatCode="0.00_ ">
                  <c:v>11602.3</c:v>
                </c:pt>
                <c:pt idx="88">
                  <c:v>11980.62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0"/>
  <sheetViews>
    <sheetView tabSelected="1" topLeftCell="A160" workbookViewId="0">
      <selection activeCell="F260" sqref="F26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8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9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9" si="21">1/C209*100</f>
        <v>3.15059861373661</v>
      </c>
      <c r="E209" s="52">
        <f t="shared" ref="E209:E259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 t="shared" si="21"/>
        <v>4.12371134020619</v>
      </c>
      <c r="E258" s="52">
        <f t="shared" si="22"/>
        <v>1.29091134020619</v>
      </c>
      <c r="F258" s="52">
        <f t="shared" si="19"/>
        <v>0.0177245907237893</v>
      </c>
      <c r="G258" s="38">
        <f t="shared" si="20"/>
        <v>12.7673128922331</v>
      </c>
      <c r="H258">
        <v>11367.73</v>
      </c>
      <c r="I258">
        <v>5.90746951638342</v>
      </c>
    </row>
    <row r="259" spans="1:9">
      <c r="A259" s="41">
        <v>44939</v>
      </c>
      <c r="B259">
        <v>2.901</v>
      </c>
      <c r="C259">
        <v>24.61</v>
      </c>
      <c r="D259" s="52">
        <f t="shared" si="21"/>
        <v>4.06338886631451</v>
      </c>
      <c r="E259" s="52">
        <f t="shared" si="22"/>
        <v>1.16238886631451</v>
      </c>
      <c r="F259" s="52">
        <f>E259-E254</f>
        <v>-0.0156593842957404</v>
      </c>
      <c r="G259" s="38">
        <f t="shared" si="20"/>
        <v>12.7516535079374</v>
      </c>
      <c r="H259" s="47">
        <v>11602.3</v>
      </c>
      <c r="I259">
        <v>5.87673355765438</v>
      </c>
    </row>
    <row r="260" spans="1:9">
      <c r="A260" s="41">
        <v>44946</v>
      </c>
      <c r="B260">
        <v>2.9331</v>
      </c>
      <c r="C260">
        <v>25.34</v>
      </c>
      <c r="D260" s="52">
        <f>1/C260*100</f>
        <v>3.94632991318074</v>
      </c>
      <c r="E260" s="52">
        <f>D260-B260</f>
        <v>1.01322991318074</v>
      </c>
      <c r="F260" s="52">
        <f>E260-E255</f>
        <v>-0.241956836301658</v>
      </c>
      <c r="G260" s="38">
        <f>F260+G259</f>
        <v>12.5096966716357</v>
      </c>
      <c r="H260">
        <v>11980.62</v>
      </c>
      <c r="I260">
        <v>5.68063576595787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0"/>
  <sheetViews>
    <sheetView topLeftCell="A223" workbookViewId="0">
      <selection activeCell="G260" sqref="G26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9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-0.0594975684837999</v>
      </c>
      <c r="G199" s="38">
        <f t="shared" ref="G199:G259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</v>
      </c>
      <c r="G204" s="38">
        <f t="shared" si="21"/>
        <v>0.86012149636235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0.0646725572080999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0.0686671423788501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0.0416749632407599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0.29349169530172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-0.215566835275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0.0916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5.71657177717079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5.94293352979349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6.32400024423883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6.63450566372669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6.86162612093819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0.0748315912126499</v>
      </c>
      <c r="G246" s="38">
        <f t="shared" si="21"/>
        <v>6.93645771215084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0.03741762047257</v>
      </c>
      <c r="G247" s="38">
        <f t="shared" si="21"/>
        <v>6.97387533262341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0.0967440558604001</v>
      </c>
      <c r="G248" s="38">
        <f t="shared" si="21"/>
        <v>7.07061938848381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6.84995332603914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6.66580215624371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6.44121184781438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</v>
      </c>
      <c r="G252" s="38">
        <f t="shared" si="21"/>
        <v>6.36614210896332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5.98869899832704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5.82009354706244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0.01096449980157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>1/C258*100</f>
        <v>2.57135510413988</v>
      </c>
      <c r="E258" s="52">
        <f>D258-B258</f>
        <v>-0.26144489586012</v>
      </c>
      <c r="F258" s="52">
        <f t="shared" si="20"/>
        <v>0.0348</v>
      </c>
      <c r="G258" s="38">
        <f t="shared" si="21"/>
        <v>5.90746951638341</v>
      </c>
    </row>
    <row r="259" spans="1:7">
      <c r="A259" s="41">
        <v>44939</v>
      </c>
      <c r="B259">
        <v>2.901</v>
      </c>
      <c r="C259">
        <v>39.49</v>
      </c>
      <c r="D259" s="52">
        <f>1/C259*100</f>
        <v>2.53228665484933</v>
      </c>
      <c r="E259" s="52">
        <f>D259-B259</f>
        <v>-0.36871334515067</v>
      </c>
      <c r="F259" s="52">
        <f t="shared" si="20"/>
        <v>-0.0307359587290299</v>
      </c>
      <c r="G259" s="38">
        <f t="shared" si="21"/>
        <v>5.87673355765438</v>
      </c>
    </row>
    <row r="260" spans="1:7">
      <c r="A260" s="41">
        <v>44946</v>
      </c>
      <c r="B260">
        <v>2.9331</v>
      </c>
      <c r="C260">
        <v>40.78</v>
      </c>
      <c r="D260" s="52">
        <f>1/C260*100</f>
        <v>2.45218244237371</v>
      </c>
      <c r="E260" s="52">
        <f>D260-B260</f>
        <v>-0.480917557626288</v>
      </c>
      <c r="F260" s="52">
        <f>E260-E255</f>
        <v>-0.196097791696508</v>
      </c>
      <c r="G260" s="38">
        <f>F260+G259</f>
        <v>5.68063576595787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0"/>
  <sheetViews>
    <sheetView topLeftCell="A130" workbookViewId="0">
      <selection activeCell="E160" sqref="E16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1">
        <v>44939</v>
      </c>
      <c r="B159">
        <v>2.901</v>
      </c>
      <c r="C159">
        <v>24.61</v>
      </c>
      <c r="D159" s="47">
        <v>11602.3</v>
      </c>
      <c r="E159">
        <v>39.49</v>
      </c>
      <c r="F159">
        <v>13.23</v>
      </c>
    </row>
    <row r="160" spans="1:6">
      <c r="A160" s="41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2023-01-20T15:19:16Z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5A5629980E964508BA3B23B77A48C12E</vt:lpwstr>
  </property>
</Properties>
</file>