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<sst xmlns="http://schemas.openxmlformats.org/spreadsheetml/2006/main" count="597" uniqueCount="297">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</sst>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31" fillId="26" borderId="15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走势!$A$132:$A$207</c:f>
              <c:numCache>
                <c:formatCode>yyyy/m/d</c:formatCode>
                <c:ptCount val="7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</c:numCache>
            </c:numRef>
          </c:cat>
          <c:val>
            <c:numRef>
              <c:f>走势!$G$132:$G$207</c:f>
              <c:numCache>
                <c:formatCode>General</c:formatCode>
                <c:ptCount val="76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7.4521396588224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走势!$A$132:$A$207</c:f>
              <c:numCache>
                <c:formatCode>yyyy/m/d</c:formatCode>
                <c:ptCount val="7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</c:numCache>
            </c:numRef>
          </c:cat>
          <c:val>
            <c:numRef>
              <c:f>走势!$I$132:$I$207</c:f>
              <c:numCache>
                <c:formatCode>General</c:formatCode>
                <c:ptCount val="76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走势!$A$132:$A$207</c:f>
              <c:numCache>
                <c:formatCode>yyyy/m/d</c:formatCode>
                <c:ptCount val="7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</c:numCache>
            </c:numRef>
          </c:cat>
          <c:val>
            <c:numRef>
              <c:f>走势!$J$132:$J$207</c:f>
              <c:numCache>
                <c:formatCode>General</c:formatCode>
                <c:ptCount val="76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走势!$A$132:$A$207</c:f>
              <c:numCache>
                <c:formatCode>yyyy/m/d</c:formatCode>
                <c:ptCount val="7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</c:numCache>
            </c:numRef>
          </c:cat>
          <c:val>
            <c:numRef>
              <c:f>走势!$H$132:$H$207</c:f>
              <c:numCache>
                <c:formatCode>General</c:formatCode>
                <c:ptCount val="76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7"/>
  <sheetViews>
    <sheetView tabSelected="1" workbookViewId="0">
      <selection activeCell="P26" sqref="P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6" si="17">1/C145*100</f>
        <v>3.10173697270471</v>
      </c>
      <c r="E145" s="52">
        <f t="shared" ref="E145:E20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6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-0.0744094540946798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0.00241367781154977</v>
      </c>
      <c r="G205" s="38">
        <f>F205+G204</f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0.0889813439057501</v>
      </c>
      <c r="G206" s="38">
        <f>F206+G205</f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30.03</v>
      </c>
      <c r="D207" s="52">
        <f>1/C207*100</f>
        <v>3.33000333000333</v>
      </c>
      <c r="E207" s="52">
        <f>D207-B207</f>
        <v>0.55460333000333</v>
      </c>
      <c r="F207" s="52">
        <f>E207-E202</f>
        <v>0.30240670941961</v>
      </c>
      <c r="G207" s="38">
        <f>F207+G206</f>
        <v>7.4521396588224</v>
      </c>
      <c r="H207">
        <v>14857.35</v>
      </c>
      <c r="I207">
        <v>1.1679929964487</v>
      </c>
      <c r="J207">
        <v>-4.85294247426112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7"/>
  <sheetViews>
    <sheetView topLeftCell="A199" workbookViewId="0">
      <selection activeCell="G207" sqref="G20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6" si="18">1/C194*100</f>
        <v>1.76273576590869</v>
      </c>
      <c r="E194" s="52">
        <f t="shared" ref="E194:E20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>1/C207*100</f>
        <v>1.66694449074846</v>
      </c>
      <c r="E207" s="52">
        <f>D207-B207</f>
        <v>-1.10845550925154</v>
      </c>
      <c r="F207" s="52">
        <f>E207-E202</f>
        <v>0.0876406258572577</v>
      </c>
      <c r="G207" s="38">
        <f>F207+G206</f>
        <v>1.1679929964487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6"/>
  <sheetViews>
    <sheetView topLeftCell="A85" workbookViewId="0">
      <selection activeCell="G106" sqref="G10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5" si="8">1/C93*100</f>
        <v>5.72409845449342</v>
      </c>
      <c r="E93" s="52">
        <f t="shared" ref="E93:E105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5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5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>1/C106*100</f>
        <v>5.54938956714761</v>
      </c>
      <c r="E106" s="52">
        <f>D106-B106</f>
        <v>2.77398956714761</v>
      </c>
      <c r="F106" s="52">
        <f>E106-E101</f>
        <v>-0.0846021421084862</v>
      </c>
      <c r="G106" s="38">
        <f>F106+G105</f>
        <v>-4.85294247426112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topLeftCell="A91" workbookViewId="0">
      <selection activeCell="F107" sqref="F10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30.03</v>
      </c>
      <c r="D107">
        <v>14857.35</v>
      </c>
      <c r="E107">
        <v>59.99</v>
      </c>
      <c r="F107">
        <v>18.02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2022-01-01T08:11:46Z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5A5629980E964508BA3B23B77A48C12E</vt:lpwstr>
  </property>
</Properties>
</file>