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<sst xmlns="http://schemas.openxmlformats.org/spreadsheetml/2006/main" count="597" uniqueCount="297">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</sst>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1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18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6" borderId="15" applyNumberFormat="0" applyAlignment="0" applyProtection="0">
      <alignment vertical="center"/>
    </xf>
    <xf numFmtId="0" fontId="29" fillId="16" borderId="17" applyNumberFormat="0" applyAlignment="0" applyProtection="0">
      <alignment vertical="center"/>
    </xf>
    <xf numFmtId="0" fontId="31" fillId="35" borderId="21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走势!$A$107:$A$187</c:f>
              <c:numCache>
                <c:formatCode>yyyy/m/d</c:formatCode>
                <c:ptCount val="8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</c:numCache>
            </c:numRef>
          </c:cat>
          <c:val>
            <c:numRef>
              <c:f>走势!$G$107:$G$187</c:f>
              <c:numCache>
                <c:formatCode>General</c:formatCode>
                <c:ptCount val="81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走势!$A$107:$A$187</c:f>
              <c:numCache>
                <c:formatCode>yyyy/m/d</c:formatCode>
                <c:ptCount val="8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</c:numCache>
            </c:numRef>
          </c:cat>
          <c:val>
            <c:numRef>
              <c:f>走势!$I$107:$I$187</c:f>
              <c:numCache>
                <c:formatCode>General</c:formatCode>
                <c:ptCount val="81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走势!$A$107:$A$187</c:f>
              <c:numCache>
                <c:formatCode>yyyy/m/d</c:formatCode>
                <c:ptCount val="8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</c:numCache>
            </c:numRef>
          </c:cat>
          <c:val>
            <c:numRef>
              <c:f>走势!$J$107:$J$187</c:f>
              <c:numCache>
                <c:formatCode>General</c:formatCode>
                <c:ptCount val="81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走势!$A$107:$A$187</c:f>
              <c:numCache>
                <c:formatCode>yyyy/m/d</c:formatCode>
                <c:ptCount val="8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</c:numCache>
            </c:numRef>
          </c:cat>
          <c:val>
            <c:numRef>
              <c:f>走势!$H$107:$H$187</c:f>
              <c:numCache>
                <c:formatCode>General</c:formatCode>
                <c:ptCount val="81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7"/>
  <sheetViews>
    <sheetView tabSelected="1" workbookViewId="0">
      <selection activeCell="P26" sqref="P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6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6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6" si="17">1/C145*100</f>
        <v>3.10173697270471</v>
      </c>
      <c r="E145" s="52">
        <f t="shared" ref="E145:E186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>1/C187*100</f>
        <v>3.14663310258024</v>
      </c>
      <c r="E187" s="52">
        <f>D187-B187</f>
        <v>0.267433102580239</v>
      </c>
      <c r="F187" s="52">
        <f>E187-E182</f>
        <v>0.0820238664025488</v>
      </c>
      <c r="G187" s="38">
        <f>F187+G186</f>
        <v>7.64565290352536</v>
      </c>
      <c r="H187">
        <v>14799.03</v>
      </c>
      <c r="I187">
        <v>1.0025106993989</v>
      </c>
      <c r="J187">
        <v>-3.56944032825825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7"/>
  <sheetViews>
    <sheetView topLeftCell="A172" workbookViewId="0">
      <selection activeCell="G187" sqref="G18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6" si="14">1/C130*100</f>
        <v>1.66500166500166</v>
      </c>
      <c r="E130" s="52">
        <f t="shared" ref="E130:E186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6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6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>1/C187*100</f>
        <v>1.67420056922819</v>
      </c>
      <c r="E187" s="52">
        <f>D187-B187</f>
        <v>-1.20499943077181</v>
      </c>
      <c r="F187" s="52">
        <f>E187-E182</f>
        <v>0.127366654141774</v>
      </c>
      <c r="G187" s="38">
        <f>F187+G186</f>
        <v>1.0025106993989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topLeftCell="A55" workbookViewId="0">
      <selection activeCell="G86" sqref="G86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5" si="4">1/C29*100</f>
        <v>6.32111251580278</v>
      </c>
      <c r="E29" s="52">
        <f t="shared" ref="E29:E85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5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5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0.304574879818539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>1/C86*100</f>
        <v>5.81057524694945</v>
      </c>
      <c r="E86" s="52">
        <f>D86-B86</f>
        <v>2.93137524694945</v>
      </c>
      <c r="F86" s="52">
        <f>E86-E81</f>
        <v>0.0939220305751776</v>
      </c>
      <c r="G86" s="38">
        <f>F86+G85</f>
        <v>-3.56944032825825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topLeftCell="A64" workbookViewId="0">
      <selection activeCell="F87" sqref="F8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2021-08-13T13:15:55Z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5A5629980E964508BA3B23B77A48C12E</vt:lpwstr>
  </property>
</Properties>
</file>