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<sst xmlns="http://schemas.openxmlformats.org/spreadsheetml/2006/main" count="597" uniqueCount="297">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</sst>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13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4" borderId="18" applyNumberFormat="0" applyFon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6" fillId="11" borderId="15" applyNumberFormat="0" applyAlignment="0" applyProtection="0">
      <alignment vertical="center"/>
    </xf>
    <xf numFmtId="0" fontId="30" fillId="11" borderId="17" applyNumberFormat="0" applyAlignment="0" applyProtection="0">
      <alignment vertical="center"/>
    </xf>
    <xf numFmtId="0" fontId="29" fillId="34" borderId="20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走势!$A$107:$A$197</c:f>
              <c:numCache>
                <c:formatCode>yyyy/m/d</c:formatCode>
                <c:ptCount val="91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  <c:pt idx="84" c:formatCode="yyyy/m/d">
                  <c:v>44449</c:v>
                </c:pt>
                <c:pt idx="85" c:formatCode="yyyy/m/d">
                  <c:v>44456</c:v>
                </c:pt>
                <c:pt idx="86" c:formatCode="yyyy/m/d">
                  <c:v>44463</c:v>
                </c:pt>
                <c:pt idx="87" c:formatCode="yyyy/m/d">
                  <c:v>44469</c:v>
                </c:pt>
                <c:pt idx="88" c:formatCode="yyyy/m/d">
                  <c:v>44477</c:v>
                </c:pt>
                <c:pt idx="89" c:formatCode="yyyy/m/d">
                  <c:v>44484</c:v>
                </c:pt>
                <c:pt idx="90" c:formatCode="yyyy/m/d">
                  <c:v>44491</c:v>
                </c:pt>
              </c:numCache>
            </c:numRef>
          </c:cat>
          <c:val>
            <c:numRef>
              <c:f>走势!$G$107:$G$197</c:f>
              <c:numCache>
                <c:formatCode>General</c:formatCode>
                <c:ptCount val="91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  <c:pt idx="50">
                  <c:v>4.68170979942799</c:v>
                </c:pt>
                <c:pt idx="51">
                  <c:v>4.59028969665869</c:v>
                </c:pt>
                <c:pt idx="52">
                  <c:v>4.49786685676317</c:v>
                </c:pt>
                <c:pt idx="53">
                  <c:v>4.39609650741232</c:v>
                </c:pt>
                <c:pt idx="54">
                  <c:v>4.23197982834732</c:v>
                </c:pt>
                <c:pt idx="55">
                  <c:v>3.96872515568817</c:v>
                </c:pt>
                <c:pt idx="56">
                  <c:v>3.99691994817937</c:v>
                </c:pt>
                <c:pt idx="57">
                  <c:v>3.97506011313506</c:v>
                </c:pt>
                <c:pt idx="58">
                  <c:v>4.08643826219403</c:v>
                </c:pt>
                <c:pt idx="59">
                  <c:v>4.48043561184369</c:v>
                </c:pt>
                <c:pt idx="60">
                  <c:v>4.94355408551316</c:v>
                </c:pt>
                <c:pt idx="61">
                  <c:v>5.22992840122205</c:v>
                </c:pt>
                <c:pt idx="62">
                  <c:v>5.51997122632212</c:v>
                </c:pt>
                <c:pt idx="63">
                  <c:v>5.83499477120067</c:v>
                </c:pt>
                <c:pt idx="64">
                  <c:v>5.98140576454417</c:v>
                </c:pt>
                <c:pt idx="65">
                  <c:v>6.29589780402701</c:v>
                </c:pt>
                <c:pt idx="66">
                  <c:v>6.67025013610605</c:v>
                </c:pt>
                <c:pt idx="67">
                  <c:v>6.95294117756022</c:v>
                </c:pt>
                <c:pt idx="68">
                  <c:v>7.12904501381704</c:v>
                </c:pt>
                <c:pt idx="69">
                  <c:v>7.2772499125746</c:v>
                </c:pt>
                <c:pt idx="70">
                  <c:v>7.20528412699073</c:v>
                </c:pt>
                <c:pt idx="71">
                  <c:v>7.00066983163542</c:v>
                </c:pt>
                <c:pt idx="72">
                  <c:v>6.90532527691538</c:v>
                </c:pt>
                <c:pt idx="73">
                  <c:v>6.74976547475252</c:v>
                </c:pt>
                <c:pt idx="74">
                  <c:v>6.75196547475252</c:v>
                </c:pt>
                <c:pt idx="75">
                  <c:v>6.80406825931731</c:v>
                </c:pt>
                <c:pt idx="76">
                  <c:v>6.93316813118487</c:v>
                </c:pt>
                <c:pt idx="77">
                  <c:v>7.02450527306058</c:v>
                </c:pt>
                <c:pt idx="78">
                  <c:v>7.3529921841883</c:v>
                </c:pt>
                <c:pt idx="79">
                  <c:v>7.56362903712281</c:v>
                </c:pt>
                <c:pt idx="80">
                  <c:v>7.64565290352536</c:v>
                </c:pt>
                <c:pt idx="81">
                  <c:v>7.81841311106408</c:v>
                </c:pt>
                <c:pt idx="82">
                  <c:v>7.89720930874845</c:v>
                </c:pt>
                <c:pt idx="83">
                  <c:v>7.86184266209168</c:v>
                </c:pt>
                <c:pt idx="84">
                  <c:v>7.73290089049422</c:v>
                </c:pt>
                <c:pt idx="85">
                  <c:v>7.76459727631563</c:v>
                </c:pt>
                <c:pt idx="86">
                  <c:v>7.68135870214793</c:v>
                </c:pt>
                <c:pt idx="87">
                  <c:v>7.72207681447541</c:v>
                </c:pt>
                <c:pt idx="88">
                  <c:v>7.62923797211701</c:v>
                </c:pt>
                <c:pt idx="89">
                  <c:v>7.64385825649335</c:v>
                </c:pt>
                <c:pt idx="90">
                  <c:v>7.36511031212065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走势!$A$107:$A$197</c:f>
              <c:numCache>
                <c:formatCode>yyyy/m/d</c:formatCode>
                <c:ptCount val="91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  <c:pt idx="84" c:formatCode="yyyy/m/d">
                  <c:v>44449</c:v>
                </c:pt>
                <c:pt idx="85" c:formatCode="yyyy/m/d">
                  <c:v>44456</c:v>
                </c:pt>
                <c:pt idx="86" c:formatCode="yyyy/m/d">
                  <c:v>44463</c:v>
                </c:pt>
                <c:pt idx="87" c:formatCode="yyyy/m/d">
                  <c:v>44469</c:v>
                </c:pt>
                <c:pt idx="88" c:formatCode="yyyy/m/d">
                  <c:v>44477</c:v>
                </c:pt>
                <c:pt idx="89" c:formatCode="yyyy/m/d">
                  <c:v>44484</c:v>
                </c:pt>
                <c:pt idx="90" c:formatCode="yyyy/m/d">
                  <c:v>44491</c:v>
                </c:pt>
              </c:numCache>
            </c:numRef>
          </c:cat>
          <c:val>
            <c:numRef>
              <c:f>走势!$I$107:$I$197</c:f>
              <c:numCache>
                <c:formatCode>General</c:formatCode>
                <c:ptCount val="91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  <c:pt idx="50">
                  <c:v>-1.12185374390086</c:v>
                </c:pt>
                <c:pt idx="51">
                  <c:v>-1.14285666270316</c:v>
                </c:pt>
                <c:pt idx="52">
                  <c:v>-1.20478084475087</c:v>
                </c:pt>
                <c:pt idx="53">
                  <c:v>-1.28771642686413</c:v>
                </c:pt>
                <c:pt idx="54">
                  <c:v>-1.41110970002943</c:v>
                </c:pt>
                <c:pt idx="55">
                  <c:v>-1.58429951787937</c:v>
                </c:pt>
                <c:pt idx="56">
                  <c:v>-1.54585560793917</c:v>
                </c:pt>
                <c:pt idx="57">
                  <c:v>-1.49811892757231</c:v>
                </c:pt>
                <c:pt idx="58">
                  <c:v>-1.37840050101133</c:v>
                </c:pt>
                <c:pt idx="59">
                  <c:v>-1.00957448850605</c:v>
                </c:pt>
                <c:pt idx="60">
                  <c:v>-0.604778064671414</c:v>
                </c:pt>
                <c:pt idx="61">
                  <c:v>-0.35383197103046</c:v>
                </c:pt>
                <c:pt idx="62">
                  <c:v>-0.140405530252703</c:v>
                </c:pt>
                <c:pt idx="63">
                  <c:v>0.113868807608992</c:v>
                </c:pt>
                <c:pt idx="64">
                  <c:v>0.108934883456085</c:v>
                </c:pt>
                <c:pt idx="65">
                  <c:v>0.229860778382714</c:v>
                </c:pt>
                <c:pt idx="66">
                  <c:v>0.454984204246903</c:v>
                </c:pt>
                <c:pt idx="67">
                  <c:v>0.606096217843715</c:v>
                </c:pt>
                <c:pt idx="68">
                  <c:v>0.688344533184875</c:v>
                </c:pt>
                <c:pt idx="69">
                  <c:v>0.817797763617635</c:v>
                </c:pt>
                <c:pt idx="70">
                  <c:v>0.777469353130685</c:v>
                </c:pt>
                <c:pt idx="71">
                  <c:v>0.570422338986945</c:v>
                </c:pt>
                <c:pt idx="72">
                  <c:v>0.443663606368939</c:v>
                </c:pt>
                <c:pt idx="73">
                  <c:v>0.289198783271087</c:v>
                </c:pt>
                <c:pt idx="74">
                  <c:v>0.218879238872995</c:v>
                </c:pt>
                <c:pt idx="75">
                  <c:v>0.209727945183764</c:v>
                </c:pt>
                <c:pt idx="76">
                  <c:v>0.33424308748574</c:v>
                </c:pt>
                <c:pt idx="77">
                  <c:v>0.449336912911898</c:v>
                </c:pt>
                <c:pt idx="78">
                  <c:v>0.671262915324863</c:v>
                </c:pt>
                <c:pt idx="79">
                  <c:v>0.875144045257128</c:v>
                </c:pt>
                <c:pt idx="80">
                  <c:v>1.0025106993989</c:v>
                </c:pt>
                <c:pt idx="81">
                  <c:v>1.17246643170687</c:v>
                </c:pt>
                <c:pt idx="82">
                  <c:v>1.27806010266494</c:v>
                </c:pt>
                <c:pt idx="83">
                  <c:v>1.38183663333112</c:v>
                </c:pt>
                <c:pt idx="84">
                  <c:v>1.41157000880005</c:v>
                </c:pt>
                <c:pt idx="85">
                  <c:v>1.48815694394708</c:v>
                </c:pt>
                <c:pt idx="86">
                  <c:v>1.46243046030969</c:v>
                </c:pt>
                <c:pt idx="87">
                  <c:v>1.49974341618746</c:v>
                </c:pt>
                <c:pt idx="88">
                  <c:v>1.40187478330139</c:v>
                </c:pt>
                <c:pt idx="89">
                  <c:v>1.32464454500903</c:v>
                </c:pt>
                <c:pt idx="90">
                  <c:v>1.20907052574765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走势!$A$107:$A$197</c:f>
              <c:numCache>
                <c:formatCode>yyyy/m/d</c:formatCode>
                <c:ptCount val="91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  <c:pt idx="84" c:formatCode="yyyy/m/d">
                  <c:v>44449</c:v>
                </c:pt>
                <c:pt idx="85" c:formatCode="yyyy/m/d">
                  <c:v>44456</c:v>
                </c:pt>
                <c:pt idx="86" c:formatCode="yyyy/m/d">
                  <c:v>44463</c:v>
                </c:pt>
                <c:pt idx="87" c:formatCode="yyyy/m/d">
                  <c:v>44469</c:v>
                </c:pt>
                <c:pt idx="88" c:formatCode="yyyy/m/d">
                  <c:v>44477</c:v>
                </c:pt>
                <c:pt idx="89" c:formatCode="yyyy/m/d">
                  <c:v>44484</c:v>
                </c:pt>
                <c:pt idx="90" c:formatCode="yyyy/m/d">
                  <c:v>44491</c:v>
                </c:pt>
              </c:numCache>
            </c:numRef>
          </c:cat>
          <c:val>
            <c:numRef>
              <c:f>走势!$J$107:$J$197</c:f>
              <c:numCache>
                <c:formatCode>General</c:formatCode>
                <c:ptCount val="91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  <c:pt idx="50">
                  <c:v>-4.40367707944164</c:v>
                </c:pt>
                <c:pt idx="51">
                  <c:v>-4.62306608098786</c:v>
                </c:pt>
                <c:pt idx="52">
                  <c:v>-4.79085507780317</c:v>
                </c:pt>
                <c:pt idx="53">
                  <c:v>-4.9111090232967</c:v>
                </c:pt>
                <c:pt idx="54">
                  <c:v>-5.15768802178941</c:v>
                </c:pt>
                <c:pt idx="55">
                  <c:v>-5.49826157289975</c:v>
                </c:pt>
                <c:pt idx="56">
                  <c:v>-5.49165974270127</c:v>
                </c:pt>
                <c:pt idx="57">
                  <c:v>-5.5943602213141</c:v>
                </c:pt>
                <c:pt idx="58">
                  <c:v>-5.57432852945394</c:v>
                </c:pt>
                <c:pt idx="59">
                  <c:v>-5.16026320334797</c:v>
                </c:pt>
                <c:pt idx="60">
                  <c:v>-4.63576332181163</c:v>
                </c:pt>
                <c:pt idx="61">
                  <c:v>-4.49670536214466</c:v>
                </c:pt>
                <c:pt idx="62">
                  <c:v>-4.43465902633495</c:v>
                </c:pt>
                <c:pt idx="63">
                  <c:v>-4.35825919724829</c:v>
                </c:pt>
                <c:pt idx="64">
                  <c:v>-4.48602796140998</c:v>
                </c:pt>
                <c:pt idx="65">
                  <c:v>-4.56423957746913</c:v>
                </c:pt>
                <c:pt idx="66">
                  <c:v>-4.3478003112483</c:v>
                </c:pt>
                <c:pt idx="67">
                  <c:v>-4.2128905507551</c:v>
                </c:pt>
                <c:pt idx="68">
                  <c:v>-4.12561017612204</c:v>
                </c:pt>
                <c:pt idx="69">
                  <c:v>-4.13978062940503</c:v>
                </c:pt>
                <c:pt idx="70">
                  <c:v>-4.20428466349392</c:v>
                </c:pt>
                <c:pt idx="71">
                  <c:v>-4.53524892271731</c:v>
                </c:pt>
                <c:pt idx="72">
                  <c:v>-4.65931858013052</c:v>
                </c:pt>
                <c:pt idx="73">
                  <c:v>-4.94251799825759</c:v>
                </c:pt>
                <c:pt idx="74">
                  <c:v>-4.89243921638955</c:v>
                </c:pt>
                <c:pt idx="75">
                  <c:v>-4.8001976170614</c:v>
                </c:pt>
                <c:pt idx="76">
                  <c:v>-4.59886703650502</c:v>
                </c:pt>
                <c:pt idx="77">
                  <c:v>-4.49790549560631</c:v>
                </c:pt>
                <c:pt idx="78">
                  <c:v>-3.96793723865197</c:v>
                </c:pt>
                <c:pt idx="79">
                  <c:v>-3.66336235883343</c:v>
                </c:pt>
                <c:pt idx="80">
                  <c:v>-3.56944032825825</c:v>
                </c:pt>
                <c:pt idx="81">
                  <c:v>-3.37454805374747</c:v>
                </c:pt>
                <c:pt idx="82">
                  <c:v>-3.33764601552421</c:v>
                </c:pt>
                <c:pt idx="83">
                  <c:v>-3.65363584088384</c:v>
                </c:pt>
                <c:pt idx="84">
                  <c:v>-4.09369017145888</c:v>
                </c:pt>
                <c:pt idx="85">
                  <c:v>-4.25065416911494</c:v>
                </c:pt>
                <c:pt idx="86">
                  <c:v>-4.54884102183816</c:v>
                </c:pt>
                <c:pt idx="87">
                  <c:v>-4.61623256156105</c:v>
                </c:pt>
                <c:pt idx="88">
                  <c:v>-4.70961948600085</c:v>
                </c:pt>
                <c:pt idx="89">
                  <c:v>-4.61330684143238</c:v>
                </c:pt>
                <c:pt idx="90">
                  <c:v>-4.69473595193169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走势!$A$107:$A$197</c:f>
              <c:numCache>
                <c:formatCode>yyyy/m/d</c:formatCode>
                <c:ptCount val="91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  <c:pt idx="84" c:formatCode="yyyy/m/d">
                  <c:v>44449</c:v>
                </c:pt>
                <c:pt idx="85" c:formatCode="yyyy/m/d">
                  <c:v>44456</c:v>
                </c:pt>
                <c:pt idx="86" c:formatCode="yyyy/m/d">
                  <c:v>44463</c:v>
                </c:pt>
                <c:pt idx="87" c:formatCode="yyyy/m/d">
                  <c:v>44469</c:v>
                </c:pt>
                <c:pt idx="88" c:formatCode="yyyy/m/d">
                  <c:v>44477</c:v>
                </c:pt>
                <c:pt idx="89" c:formatCode="yyyy/m/d">
                  <c:v>44484</c:v>
                </c:pt>
                <c:pt idx="90" c:formatCode="yyyy/m/d">
                  <c:v>44491</c:v>
                </c:pt>
              </c:numCache>
            </c:numRef>
          </c:cat>
          <c:val>
            <c:numRef>
              <c:f>走势!$H$107:$H$197</c:f>
              <c:numCache>
                <c:formatCode>General</c:formatCode>
                <c:ptCount val="91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  <c:pt idx="50">
                  <c:v>15031.7</c:v>
                </c:pt>
                <c:pt idx="51">
                  <c:v>15628.73</c:v>
                </c:pt>
                <c:pt idx="52">
                  <c:v>14821.99</c:v>
                </c:pt>
                <c:pt idx="53">
                  <c:v>15007.3</c:v>
                </c:pt>
                <c:pt idx="54">
                  <c:v>15962.25</c:v>
                </c:pt>
                <c:pt idx="55">
                  <c:v>15823.11</c:v>
                </c:pt>
                <c:pt idx="56">
                  <c:v>14507.45</c:v>
                </c:pt>
                <c:pt idx="57">
                  <c:v>14412.31</c:v>
                </c:pt>
                <c:pt idx="58">
                  <c:v>13897.03</c:v>
                </c:pt>
                <c:pt idx="59">
                  <c:v>13606</c:v>
                </c:pt>
                <c:pt idx="60">
                  <c:v>13769.68</c:v>
                </c:pt>
                <c:pt idx="61">
                  <c:v>14122.61</c:v>
                </c:pt>
                <c:pt idx="62">
                  <c:v>13813.31</c:v>
                </c:pt>
                <c:pt idx="63">
                  <c:v>13720.74</c:v>
                </c:pt>
                <c:pt idx="64">
                  <c:v>14351.86</c:v>
                </c:pt>
                <c:pt idx="65">
                  <c:v>14438.57</c:v>
                </c:pt>
                <c:pt idx="66">
                  <c:v>13933.81</c:v>
                </c:pt>
                <c:pt idx="67">
                  <c:v>14208.78</c:v>
                </c:pt>
                <c:pt idx="68">
                  <c:v>14417.46</c:v>
                </c:pt>
                <c:pt idx="69">
                  <c:v>14852.88</c:v>
                </c:pt>
                <c:pt idx="70">
                  <c:v>14870.91</c:v>
                </c:pt>
                <c:pt idx="71">
                  <c:v>14801.24</c:v>
                </c:pt>
                <c:pt idx="72">
                  <c:v>14583.67</c:v>
                </c:pt>
                <c:pt idx="73">
                  <c:v>15003.85</c:v>
                </c:pt>
                <c:pt idx="74">
                  <c:v>14670.71</c:v>
                </c:pt>
                <c:pt idx="75">
                  <c:v>14844.36</c:v>
                </c:pt>
                <c:pt idx="76">
                  <c:v>14972.21</c:v>
                </c:pt>
                <c:pt idx="77">
                  <c:v>15028.57</c:v>
                </c:pt>
                <c:pt idx="78">
                  <c:v>14473.21</c:v>
                </c:pt>
                <c:pt idx="79">
                  <c:v>14827.41</c:v>
                </c:pt>
                <c:pt idx="80">
                  <c:v>14799.03</c:v>
                </c:pt>
                <c:pt idx="81">
                  <c:v>14253.53</c:v>
                </c:pt>
                <c:pt idx="82">
                  <c:v>14436.9</c:v>
                </c:pt>
                <c:pt idx="83">
                  <c:v>14179.86</c:v>
                </c:pt>
                <c:pt idx="84">
                  <c:v>14771.87</c:v>
                </c:pt>
                <c:pt idx="85">
                  <c:v>14359.36</c:v>
                </c:pt>
                <c:pt idx="86">
                  <c:v>14357.85</c:v>
                </c:pt>
                <c:pt idx="87">
                  <c:v>14309.01</c:v>
                </c:pt>
                <c:pt idx="88">
                  <c:v>14414.16</c:v>
                </c:pt>
                <c:pt idx="89">
                  <c:v>14415.99</c:v>
                </c:pt>
                <c:pt idx="90">
                  <c:v>14492.82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329285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7"/>
  <sheetViews>
    <sheetView tabSelected="1" topLeftCell="A16" workbookViewId="0">
      <selection activeCell="D196" sqref="D196:G197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96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96" si="17">1/C145*100</f>
        <v>3.10173697270471</v>
      </c>
      <c r="E145" s="52">
        <f t="shared" ref="E145:E196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>E195-E190</f>
        <v>-0.0928388423583999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>E196-E191</f>
        <v>0.0146202843763401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>1/C197*100</f>
        <v>3.01568154402895</v>
      </c>
      <c r="E197" s="52">
        <f>D197-B197</f>
        <v>0.0203815440289512</v>
      </c>
      <c r="F197" s="52">
        <f>E197-E192</f>
        <v>-0.278747944372699</v>
      </c>
      <c r="G197" s="38">
        <f>F197+G196</f>
        <v>7.36511031212065</v>
      </c>
      <c r="H197">
        <v>14492.82</v>
      </c>
      <c r="I197">
        <v>1.20907052574765</v>
      </c>
      <c r="J197">
        <v>-4.69473595193169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7"/>
  <sheetViews>
    <sheetView topLeftCell="A172" workbookViewId="0">
      <selection activeCell="G197" sqref="G197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6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6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>1/C194*100</f>
        <v>1.76273576590869</v>
      </c>
      <c r="E194" s="52">
        <f>D194-B194</f>
        <v>-1.11486423409131</v>
      </c>
      <c r="F194" s="52">
        <f t="shared" si="16"/>
        <v>0.0373129558777701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>1/C195*100</f>
        <v>1.75746924428823</v>
      </c>
      <c r="E195" s="52">
        <f>D195-B195</f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>1/C196*100</f>
        <v>1.75407823188914</v>
      </c>
      <c r="E196" s="52">
        <f>D196-B196</f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>1/C197*100</f>
        <v>1.75131348511384</v>
      </c>
      <c r="E197" s="52">
        <f>D197-B197</f>
        <v>-1.24398651488616</v>
      </c>
      <c r="F197" s="52">
        <f>E197-E192</f>
        <v>-0.115574019261384</v>
      </c>
      <c r="G197" s="38">
        <f>F197+G196</f>
        <v>1.20907052574765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6"/>
  <sheetViews>
    <sheetView topLeftCell="A85" workbookViewId="0">
      <selection activeCell="G96" sqref="G96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5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5" si="7">F34+G33</f>
        <v>-0.793091696068368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>1/C93*100</f>
        <v>5.72409845449342</v>
      </c>
      <c r="E93" s="52">
        <f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>1/C94*100</f>
        <v>5.69151963574274</v>
      </c>
      <c r="E94" s="52">
        <f>D94-B94</f>
        <v>2.77841963574274</v>
      </c>
      <c r="F94" s="52">
        <f t="shared" si="6"/>
        <v>-0.0933869244398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>1/C95*100</f>
        <v>5.720823798627</v>
      </c>
      <c r="E95" s="52">
        <f>D95-B95</f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>1/C96*100</f>
        <v>5.68828213879408</v>
      </c>
      <c r="E96" s="52">
        <f>D96-B96</f>
        <v>2.69298213879408</v>
      </c>
      <c r="F96" s="52">
        <f>E96-E91</f>
        <v>-0.0814291104993052</v>
      </c>
      <c r="G96" s="38">
        <f>F96+G95</f>
        <v>-4.69473595193169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7"/>
  <sheetViews>
    <sheetView topLeftCell="A73" workbookViewId="0">
      <selection activeCell="D97" sqref="D97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2021-10-22T13:19:11Z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5A5629980E964508BA3B23B77A48C12E</vt:lpwstr>
  </property>
</Properties>
</file>