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B82F4A18-7106-4F5A-BC1E-A85AC58251ED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5" i="5" l="1"/>
  <c r="F275" i="5" s="1"/>
  <c r="G275" i="5" s="1"/>
  <c r="G276" i="5" s="1"/>
  <c r="E276" i="5"/>
  <c r="E277" i="5"/>
  <c r="F277" i="5" s="1"/>
  <c r="D277" i="5"/>
  <c r="F277" i="4"/>
  <c r="G277" i="4"/>
  <c r="D277" i="4"/>
  <c r="E277" i="4" s="1"/>
  <c r="F276" i="5"/>
  <c r="D275" i="5"/>
  <c r="D276" i="5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F141" i="13"/>
  <c r="E141" i="13"/>
  <c r="D141" i="13"/>
  <c r="E140" i="13"/>
  <c r="F140" i="13" s="1"/>
  <c r="D140" i="13"/>
  <c r="F139" i="13"/>
  <c r="E139" i="13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F134" i="13"/>
  <c r="E134" i="13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F129" i="13"/>
  <c r="E129" i="13"/>
  <c r="D129" i="13"/>
  <c r="F128" i="13"/>
  <c r="E128" i="13"/>
  <c r="D128" i="13"/>
  <c r="F127" i="13"/>
  <c r="E127" i="13"/>
  <c r="D127" i="13"/>
  <c r="F126" i="13"/>
  <c r="E126" i="13"/>
  <c r="D126" i="13"/>
  <c r="E125" i="13"/>
  <c r="F125" i="13" s="1"/>
  <c r="D125" i="13"/>
  <c r="F124" i="13"/>
  <c r="E124" i="13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F119" i="13"/>
  <c r="E119" i="13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F114" i="13"/>
  <c r="E114" i="13"/>
  <c r="D114" i="13"/>
  <c r="F113" i="13"/>
  <c r="E113" i="13"/>
  <c r="D113" i="13"/>
  <c r="F112" i="13"/>
  <c r="E112" i="13"/>
  <c r="D112" i="13"/>
  <c r="F111" i="13"/>
  <c r="E111" i="13"/>
  <c r="D111" i="13"/>
  <c r="E110" i="13"/>
  <c r="F110" i="13" s="1"/>
  <c r="D110" i="13"/>
  <c r="F109" i="13"/>
  <c r="E109" i="13"/>
  <c r="D109" i="13"/>
  <c r="F108" i="13"/>
  <c r="E108" i="13"/>
  <c r="D108" i="13"/>
  <c r="F107" i="13"/>
  <c r="E107" i="13"/>
  <c r="D107" i="13"/>
  <c r="F106" i="13"/>
  <c r="E106" i="13"/>
  <c r="D106" i="13"/>
  <c r="E105" i="13"/>
  <c r="F105" i="13" s="1"/>
  <c r="D105" i="13"/>
  <c r="F104" i="13"/>
  <c r="E104" i="13"/>
  <c r="D104" i="13"/>
  <c r="F103" i="13"/>
  <c r="E103" i="13"/>
  <c r="D103" i="13"/>
  <c r="F102" i="13"/>
  <c r="E102" i="13"/>
  <c r="D102" i="13"/>
  <c r="F101" i="13"/>
  <c r="E101" i="13"/>
  <c r="D101" i="13"/>
  <c r="E100" i="13"/>
  <c r="F100" i="13" s="1"/>
  <c r="D100" i="13"/>
  <c r="F99" i="13"/>
  <c r="E99" i="13"/>
  <c r="D99" i="13"/>
  <c r="F98" i="13"/>
  <c r="E98" i="13"/>
  <c r="D98" i="13"/>
  <c r="F97" i="13"/>
  <c r="E97" i="13"/>
  <c r="D97" i="13"/>
  <c r="F96" i="13"/>
  <c r="E96" i="13"/>
  <c r="D96" i="13"/>
  <c r="E95" i="13"/>
  <c r="F95" i="13" s="1"/>
  <c r="D95" i="13"/>
  <c r="F94" i="13"/>
  <c r="E94" i="13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F89" i="13"/>
  <c r="E89" i="13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F84" i="13"/>
  <c r="E84" i="13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F79" i="13"/>
  <c r="E79" i="13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F74" i="13"/>
  <c r="E74" i="13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F69" i="13"/>
  <c r="E69" i="13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E60" i="13"/>
  <c r="F60" i="13" s="1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E55" i="13"/>
  <c r="F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E45" i="13"/>
  <c r="F45" i="13" s="1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E40" i="13"/>
  <c r="F40" i="13" s="1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D9" i="13"/>
  <c r="E8" i="13"/>
  <c r="D8" i="13"/>
  <c r="F7" i="13"/>
  <c r="E7" i="13"/>
  <c r="D7" i="13"/>
  <c r="E6" i="13"/>
  <c r="D6" i="13"/>
  <c r="D5" i="13"/>
  <c r="E5" i="13" s="1"/>
  <c r="F5" i="13" s="1"/>
  <c r="D4" i="13"/>
  <c r="E4" i="13" s="1"/>
  <c r="D3" i="13"/>
  <c r="E3" i="13" s="1"/>
  <c r="F2" i="13"/>
  <c r="E2" i="13"/>
  <c r="D2" i="13"/>
  <c r="E1" i="13"/>
  <c r="F1" i="13" s="1"/>
  <c r="D1" i="13"/>
  <c r="F274" i="5"/>
  <c r="E274" i="5"/>
  <c r="D274" i="5"/>
  <c r="D273" i="5"/>
  <c r="E273" i="5" s="1"/>
  <c r="E272" i="5"/>
  <c r="F272" i="5" s="1"/>
  <c r="D272" i="5"/>
  <c r="E271" i="5"/>
  <c r="F271" i="5" s="1"/>
  <c r="D271" i="5"/>
  <c r="E270" i="5"/>
  <c r="F270" i="5" s="1"/>
  <c r="D270" i="5"/>
  <c r="F269" i="5"/>
  <c r="E269" i="5"/>
  <c r="D269" i="5"/>
  <c r="D268" i="5"/>
  <c r="E268" i="5" s="1"/>
  <c r="F268" i="5" s="1"/>
  <c r="E267" i="5"/>
  <c r="F267" i="5" s="1"/>
  <c r="D267" i="5"/>
  <c r="E266" i="5"/>
  <c r="F266" i="5" s="1"/>
  <c r="D266" i="5"/>
  <c r="E265" i="5"/>
  <c r="F265" i="5" s="1"/>
  <c r="D265" i="5"/>
  <c r="F264" i="5"/>
  <c r="E264" i="5"/>
  <c r="D264" i="5"/>
  <c r="D263" i="5"/>
  <c r="E263" i="5" s="1"/>
  <c r="E262" i="5"/>
  <c r="F262" i="5" s="1"/>
  <c r="D262" i="5"/>
  <c r="E261" i="5"/>
  <c r="F261" i="5" s="1"/>
  <c r="D261" i="5"/>
  <c r="E260" i="5"/>
  <c r="F260" i="5" s="1"/>
  <c r="D260" i="5"/>
  <c r="F259" i="5"/>
  <c r="E259" i="5"/>
  <c r="D259" i="5"/>
  <c r="D258" i="5"/>
  <c r="E258" i="5" s="1"/>
  <c r="F258" i="5" s="1"/>
  <c r="E257" i="5"/>
  <c r="F257" i="5" s="1"/>
  <c r="D257" i="5"/>
  <c r="E256" i="5"/>
  <c r="F256" i="5" s="1"/>
  <c r="D256" i="5"/>
  <c r="E255" i="5"/>
  <c r="F255" i="5" s="1"/>
  <c r="D255" i="5"/>
  <c r="F254" i="5"/>
  <c r="E254" i="5"/>
  <c r="D254" i="5"/>
  <c r="D253" i="5"/>
  <c r="E253" i="5" s="1"/>
  <c r="E252" i="5"/>
  <c r="F252" i="5" s="1"/>
  <c r="D252" i="5"/>
  <c r="E251" i="5"/>
  <c r="F251" i="5" s="1"/>
  <c r="D251" i="5"/>
  <c r="E250" i="5"/>
  <c r="F250" i="5" s="1"/>
  <c r="D250" i="5"/>
  <c r="F249" i="5"/>
  <c r="E249" i="5"/>
  <c r="D249" i="5"/>
  <c r="D248" i="5"/>
  <c r="E248" i="5" s="1"/>
  <c r="F248" i="5" s="1"/>
  <c r="E247" i="5"/>
  <c r="F247" i="5" s="1"/>
  <c r="D247" i="5"/>
  <c r="E246" i="5"/>
  <c r="F246" i="5" s="1"/>
  <c r="D246" i="5"/>
  <c r="E245" i="5"/>
  <c r="F245" i="5" s="1"/>
  <c r="D245" i="5"/>
  <c r="F244" i="5"/>
  <c r="E244" i="5"/>
  <c r="D244" i="5"/>
  <c r="D243" i="5"/>
  <c r="E243" i="5" s="1"/>
  <c r="E242" i="5"/>
  <c r="F242" i="5" s="1"/>
  <c r="D242" i="5"/>
  <c r="E241" i="5"/>
  <c r="F241" i="5" s="1"/>
  <c r="D241" i="5"/>
  <c r="E240" i="5"/>
  <c r="F240" i="5" s="1"/>
  <c r="D240" i="5"/>
  <c r="F239" i="5"/>
  <c r="E239" i="5"/>
  <c r="D239" i="5"/>
  <c r="D238" i="5"/>
  <c r="E238" i="5" s="1"/>
  <c r="F238" i="5" s="1"/>
  <c r="E237" i="5"/>
  <c r="F237" i="5" s="1"/>
  <c r="D237" i="5"/>
  <c r="E236" i="5"/>
  <c r="F236" i="5" s="1"/>
  <c r="D236" i="5"/>
  <c r="E235" i="5"/>
  <c r="F235" i="5" s="1"/>
  <c r="D235" i="5"/>
  <c r="F234" i="5"/>
  <c r="E234" i="5"/>
  <c r="D234" i="5"/>
  <c r="D233" i="5"/>
  <c r="E233" i="5" s="1"/>
  <c r="E232" i="5"/>
  <c r="F232" i="5" s="1"/>
  <c r="D232" i="5"/>
  <c r="E231" i="5"/>
  <c r="F231" i="5" s="1"/>
  <c r="D231" i="5"/>
  <c r="E230" i="5"/>
  <c r="F230" i="5" s="1"/>
  <c r="D230" i="5"/>
  <c r="F229" i="5"/>
  <c r="E229" i="5"/>
  <c r="D229" i="5"/>
  <c r="D228" i="5"/>
  <c r="E228" i="5" s="1"/>
  <c r="F228" i="5" s="1"/>
  <c r="E227" i="5"/>
  <c r="F227" i="5" s="1"/>
  <c r="D227" i="5"/>
  <c r="E226" i="5"/>
  <c r="F226" i="5" s="1"/>
  <c r="D226" i="5"/>
  <c r="E225" i="5"/>
  <c r="F225" i="5" s="1"/>
  <c r="D225" i="5"/>
  <c r="F224" i="5"/>
  <c r="E224" i="5"/>
  <c r="D224" i="5"/>
  <c r="D223" i="5"/>
  <c r="E223" i="5" s="1"/>
  <c r="E222" i="5"/>
  <c r="F222" i="5" s="1"/>
  <c r="D222" i="5"/>
  <c r="E221" i="5"/>
  <c r="F221" i="5" s="1"/>
  <c r="D221" i="5"/>
  <c r="E220" i="5"/>
  <c r="F220" i="5" s="1"/>
  <c r="D220" i="5"/>
  <c r="F219" i="5"/>
  <c r="E219" i="5"/>
  <c r="D219" i="5"/>
  <c r="D218" i="5"/>
  <c r="E218" i="5" s="1"/>
  <c r="F218" i="5" s="1"/>
  <c r="E217" i="5"/>
  <c r="F217" i="5" s="1"/>
  <c r="D217" i="5"/>
  <c r="E216" i="5"/>
  <c r="F216" i="5" s="1"/>
  <c r="D216" i="5"/>
  <c r="E215" i="5"/>
  <c r="F215" i="5" s="1"/>
  <c r="D215" i="5"/>
  <c r="F214" i="5"/>
  <c r="E214" i="5"/>
  <c r="D214" i="5"/>
  <c r="D213" i="5"/>
  <c r="E213" i="5" s="1"/>
  <c r="E212" i="5"/>
  <c r="F212" i="5" s="1"/>
  <c r="D212" i="5"/>
  <c r="E211" i="5"/>
  <c r="F211" i="5" s="1"/>
  <c r="D211" i="5"/>
  <c r="E210" i="5"/>
  <c r="F210" i="5" s="1"/>
  <c r="D210" i="5"/>
  <c r="F209" i="5"/>
  <c r="E209" i="5"/>
  <c r="D209" i="5"/>
  <c r="D208" i="5"/>
  <c r="E208" i="5" s="1"/>
  <c r="F208" i="5" s="1"/>
  <c r="E207" i="5"/>
  <c r="F207" i="5" s="1"/>
  <c r="D207" i="5"/>
  <c r="E206" i="5"/>
  <c r="F206" i="5" s="1"/>
  <c r="D206" i="5"/>
  <c r="E205" i="5"/>
  <c r="F205" i="5" s="1"/>
  <c r="D205" i="5"/>
  <c r="F204" i="5"/>
  <c r="E204" i="5"/>
  <c r="D204" i="5"/>
  <c r="D203" i="5"/>
  <c r="E203" i="5" s="1"/>
  <c r="E202" i="5"/>
  <c r="F202" i="5" s="1"/>
  <c r="D202" i="5"/>
  <c r="E201" i="5"/>
  <c r="F201" i="5" s="1"/>
  <c r="D201" i="5"/>
  <c r="E200" i="5"/>
  <c r="F200" i="5" s="1"/>
  <c r="D200" i="5"/>
  <c r="F199" i="5"/>
  <c r="E199" i="5"/>
  <c r="D199" i="5"/>
  <c r="D198" i="5"/>
  <c r="E198" i="5" s="1"/>
  <c r="F198" i="5" s="1"/>
  <c r="E197" i="5"/>
  <c r="F197" i="5" s="1"/>
  <c r="D197" i="5"/>
  <c r="E196" i="5"/>
  <c r="F196" i="5" s="1"/>
  <c r="D196" i="5"/>
  <c r="E195" i="5"/>
  <c r="F195" i="5" s="1"/>
  <c r="D195" i="5"/>
  <c r="F194" i="5"/>
  <c r="E194" i="5"/>
  <c r="D194" i="5"/>
  <c r="D193" i="5"/>
  <c r="E193" i="5" s="1"/>
  <c r="E192" i="5"/>
  <c r="F192" i="5" s="1"/>
  <c r="D192" i="5"/>
  <c r="E191" i="5"/>
  <c r="F191" i="5" s="1"/>
  <c r="D191" i="5"/>
  <c r="E190" i="5"/>
  <c r="F190" i="5" s="1"/>
  <c r="D190" i="5"/>
  <c r="F189" i="5"/>
  <c r="E189" i="5"/>
  <c r="D189" i="5"/>
  <c r="D188" i="5"/>
  <c r="E188" i="5" s="1"/>
  <c r="F188" i="5" s="1"/>
  <c r="E187" i="5"/>
  <c r="F187" i="5" s="1"/>
  <c r="D187" i="5"/>
  <c r="E186" i="5"/>
  <c r="F186" i="5" s="1"/>
  <c r="D186" i="5"/>
  <c r="E185" i="5"/>
  <c r="F185" i="5" s="1"/>
  <c r="D185" i="5"/>
  <c r="F184" i="5"/>
  <c r="E184" i="5"/>
  <c r="D184" i="5"/>
  <c r="D183" i="5"/>
  <c r="E183" i="5" s="1"/>
  <c r="E182" i="5"/>
  <c r="F182" i="5" s="1"/>
  <c r="D182" i="5"/>
  <c r="E181" i="5"/>
  <c r="F181" i="5" s="1"/>
  <c r="D181" i="5"/>
  <c r="E180" i="5"/>
  <c r="F180" i="5" s="1"/>
  <c r="D180" i="5"/>
  <c r="F179" i="5"/>
  <c r="E179" i="5"/>
  <c r="D179" i="5"/>
  <c r="D178" i="5"/>
  <c r="E178" i="5" s="1"/>
  <c r="F178" i="5" s="1"/>
  <c r="E177" i="5"/>
  <c r="F177" i="5" s="1"/>
  <c r="D177" i="5"/>
  <c r="E176" i="5"/>
  <c r="F176" i="5" s="1"/>
  <c r="D176" i="5"/>
  <c r="E175" i="5"/>
  <c r="F175" i="5" s="1"/>
  <c r="D175" i="5"/>
  <c r="F174" i="5"/>
  <c r="E174" i="5"/>
  <c r="D174" i="5"/>
  <c r="D173" i="5"/>
  <c r="E173" i="5" s="1"/>
  <c r="E172" i="5"/>
  <c r="F172" i="5" s="1"/>
  <c r="D172" i="5"/>
  <c r="E171" i="5"/>
  <c r="F171" i="5" s="1"/>
  <c r="D171" i="5"/>
  <c r="E170" i="5"/>
  <c r="F170" i="5" s="1"/>
  <c r="D170" i="5"/>
  <c r="F169" i="5"/>
  <c r="E169" i="5"/>
  <c r="D169" i="5"/>
  <c r="D168" i="5"/>
  <c r="E168" i="5" s="1"/>
  <c r="F168" i="5" s="1"/>
  <c r="E167" i="5"/>
  <c r="F167" i="5" s="1"/>
  <c r="D167" i="5"/>
  <c r="E166" i="5"/>
  <c r="F166" i="5" s="1"/>
  <c r="D166" i="5"/>
  <c r="E165" i="5"/>
  <c r="F165" i="5" s="1"/>
  <c r="D165" i="5"/>
  <c r="F164" i="5"/>
  <c r="E164" i="5"/>
  <c r="D164" i="5"/>
  <c r="D163" i="5"/>
  <c r="E163" i="5" s="1"/>
  <c r="E162" i="5"/>
  <c r="F162" i="5" s="1"/>
  <c r="D162" i="5"/>
  <c r="E161" i="5"/>
  <c r="F161" i="5" s="1"/>
  <c r="D161" i="5"/>
  <c r="E160" i="5"/>
  <c r="F160" i="5" s="1"/>
  <c r="D160" i="5"/>
  <c r="F159" i="5"/>
  <c r="E159" i="5"/>
  <c r="D159" i="5"/>
  <c r="D158" i="5"/>
  <c r="E158" i="5" s="1"/>
  <c r="F158" i="5" s="1"/>
  <c r="E157" i="5"/>
  <c r="F157" i="5" s="1"/>
  <c r="D157" i="5"/>
  <c r="E156" i="5"/>
  <c r="F156" i="5" s="1"/>
  <c r="D156" i="5"/>
  <c r="E155" i="5"/>
  <c r="F155" i="5" s="1"/>
  <c r="D155" i="5"/>
  <c r="F154" i="5"/>
  <c r="E154" i="5"/>
  <c r="D154" i="5"/>
  <c r="D153" i="5"/>
  <c r="E153" i="5" s="1"/>
  <c r="E152" i="5"/>
  <c r="F152" i="5" s="1"/>
  <c r="D152" i="5"/>
  <c r="E151" i="5"/>
  <c r="F151" i="5" s="1"/>
  <c r="D151" i="5"/>
  <c r="E150" i="5"/>
  <c r="F150" i="5" s="1"/>
  <c r="D150" i="5"/>
  <c r="F149" i="5"/>
  <c r="E149" i="5"/>
  <c r="D149" i="5"/>
  <c r="D148" i="5"/>
  <c r="E148" i="5" s="1"/>
  <c r="F148" i="5" s="1"/>
  <c r="E147" i="5"/>
  <c r="F147" i="5" s="1"/>
  <c r="D147" i="5"/>
  <c r="E146" i="5"/>
  <c r="F146" i="5" s="1"/>
  <c r="D146" i="5"/>
  <c r="E145" i="5"/>
  <c r="F145" i="5" s="1"/>
  <c r="D145" i="5"/>
  <c r="F144" i="5"/>
  <c r="E144" i="5"/>
  <c r="D144" i="5"/>
  <c r="D143" i="5"/>
  <c r="E143" i="5" s="1"/>
  <c r="E142" i="5"/>
  <c r="F142" i="5" s="1"/>
  <c r="D142" i="5"/>
  <c r="E141" i="5"/>
  <c r="F141" i="5" s="1"/>
  <c r="D141" i="5"/>
  <c r="E140" i="5"/>
  <c r="F140" i="5" s="1"/>
  <c r="D140" i="5"/>
  <c r="F139" i="5"/>
  <c r="E139" i="5"/>
  <c r="D139" i="5"/>
  <c r="D138" i="5"/>
  <c r="E138" i="5" s="1"/>
  <c r="F138" i="5" s="1"/>
  <c r="E137" i="5"/>
  <c r="F137" i="5" s="1"/>
  <c r="D137" i="5"/>
  <c r="E136" i="5"/>
  <c r="F136" i="5" s="1"/>
  <c r="D136" i="5"/>
  <c r="E135" i="5"/>
  <c r="F135" i="5" s="1"/>
  <c r="D135" i="5"/>
  <c r="F134" i="5"/>
  <c r="E134" i="5"/>
  <c r="D134" i="5"/>
  <c r="D133" i="5"/>
  <c r="E133" i="5" s="1"/>
  <c r="E132" i="5"/>
  <c r="F132" i="5" s="1"/>
  <c r="D132" i="5"/>
  <c r="E131" i="5"/>
  <c r="F131" i="5" s="1"/>
  <c r="D131" i="5"/>
  <c r="E130" i="5"/>
  <c r="F130" i="5" s="1"/>
  <c r="D130" i="5"/>
  <c r="F129" i="5"/>
  <c r="E129" i="5"/>
  <c r="D129" i="5"/>
  <c r="D128" i="5"/>
  <c r="E128" i="5" s="1"/>
  <c r="F128" i="5" s="1"/>
  <c r="E127" i="5"/>
  <c r="F127" i="5" s="1"/>
  <c r="D127" i="5"/>
  <c r="E126" i="5"/>
  <c r="F126" i="5" s="1"/>
  <c r="D126" i="5"/>
  <c r="E125" i="5"/>
  <c r="F125" i="5" s="1"/>
  <c r="D125" i="5"/>
  <c r="F124" i="5"/>
  <c r="E124" i="5"/>
  <c r="D124" i="5"/>
  <c r="D123" i="5"/>
  <c r="E123" i="5" s="1"/>
  <c r="E122" i="5"/>
  <c r="F122" i="5" s="1"/>
  <c r="D122" i="5"/>
  <c r="E121" i="5"/>
  <c r="F121" i="5" s="1"/>
  <c r="D121" i="5"/>
  <c r="E120" i="5"/>
  <c r="F120" i="5" s="1"/>
  <c r="D120" i="5"/>
  <c r="F119" i="5"/>
  <c r="E119" i="5"/>
  <c r="D119" i="5"/>
  <c r="D118" i="5"/>
  <c r="E118" i="5" s="1"/>
  <c r="F118" i="5" s="1"/>
  <c r="E117" i="5"/>
  <c r="F117" i="5" s="1"/>
  <c r="D117" i="5"/>
  <c r="E116" i="5"/>
  <c r="F116" i="5" s="1"/>
  <c r="D116" i="5"/>
  <c r="E115" i="5"/>
  <c r="F115" i="5" s="1"/>
  <c r="D115" i="5"/>
  <c r="F114" i="5"/>
  <c r="E114" i="5"/>
  <c r="D114" i="5"/>
  <c r="D113" i="5"/>
  <c r="E113" i="5" s="1"/>
  <c r="E112" i="5"/>
  <c r="F112" i="5" s="1"/>
  <c r="D112" i="5"/>
  <c r="E111" i="5"/>
  <c r="F111" i="5" s="1"/>
  <c r="D111" i="5"/>
  <c r="E110" i="5"/>
  <c r="F110" i="5" s="1"/>
  <c r="D110" i="5"/>
  <c r="F109" i="5"/>
  <c r="E109" i="5"/>
  <c r="D109" i="5"/>
  <c r="D108" i="5"/>
  <c r="E108" i="5" s="1"/>
  <c r="F108" i="5" s="1"/>
  <c r="E107" i="5"/>
  <c r="F107" i="5" s="1"/>
  <c r="D107" i="5"/>
  <c r="E106" i="5"/>
  <c r="F106" i="5" s="1"/>
  <c r="D106" i="5"/>
  <c r="E105" i="5"/>
  <c r="D105" i="5"/>
  <c r="F104" i="5"/>
  <c r="E104" i="5"/>
  <c r="D104" i="5"/>
  <c r="D103" i="5"/>
  <c r="E103" i="5" s="1"/>
  <c r="F103" i="5" s="1"/>
  <c r="E102" i="5"/>
  <c r="F102" i="5" s="1"/>
  <c r="D102" i="5"/>
  <c r="E101" i="5"/>
  <c r="D101" i="5"/>
  <c r="D100" i="5"/>
  <c r="E100" i="5" s="1"/>
  <c r="F100" i="5" s="1"/>
  <c r="F99" i="5"/>
  <c r="E99" i="5"/>
  <c r="D99" i="5"/>
  <c r="E98" i="5"/>
  <c r="F98" i="5" s="1"/>
  <c r="D98" i="5"/>
  <c r="E97" i="5"/>
  <c r="D97" i="5"/>
  <c r="D96" i="5"/>
  <c r="E96" i="5" s="1"/>
  <c r="F95" i="5"/>
  <c r="E95" i="5"/>
  <c r="D95" i="5"/>
  <c r="E94" i="5"/>
  <c r="F94" i="5" s="1"/>
  <c r="D94" i="5"/>
  <c r="E93" i="5"/>
  <c r="D93" i="5"/>
  <c r="D92" i="5"/>
  <c r="E92" i="5" s="1"/>
  <c r="F91" i="5"/>
  <c r="E91" i="5"/>
  <c r="D91" i="5"/>
  <c r="E90" i="5"/>
  <c r="F90" i="5" s="1"/>
  <c r="D90" i="5"/>
  <c r="E89" i="5"/>
  <c r="D89" i="5"/>
  <c r="D88" i="5"/>
  <c r="E88" i="5" s="1"/>
  <c r="F87" i="5"/>
  <c r="E87" i="5"/>
  <c r="D87" i="5"/>
  <c r="E86" i="5"/>
  <c r="F86" i="5" s="1"/>
  <c r="D86" i="5"/>
  <c r="E85" i="5"/>
  <c r="D85" i="5"/>
  <c r="D84" i="5"/>
  <c r="E84" i="5" s="1"/>
  <c r="F83" i="5"/>
  <c r="E83" i="5"/>
  <c r="D83" i="5"/>
  <c r="E82" i="5"/>
  <c r="F82" i="5" s="1"/>
  <c r="D82" i="5"/>
  <c r="E81" i="5"/>
  <c r="D81" i="5"/>
  <c r="D80" i="5"/>
  <c r="E80" i="5" s="1"/>
  <c r="F79" i="5"/>
  <c r="E79" i="5"/>
  <c r="D79" i="5"/>
  <c r="E78" i="5"/>
  <c r="F78" i="5" s="1"/>
  <c r="D78" i="5"/>
  <c r="E77" i="5"/>
  <c r="D77" i="5"/>
  <c r="D76" i="5"/>
  <c r="E76" i="5" s="1"/>
  <c r="F75" i="5"/>
  <c r="E75" i="5"/>
  <c r="D75" i="5"/>
  <c r="E74" i="5"/>
  <c r="F74" i="5" s="1"/>
  <c r="D74" i="5"/>
  <c r="E73" i="5"/>
  <c r="D73" i="5"/>
  <c r="D72" i="5"/>
  <c r="E72" i="5" s="1"/>
  <c r="F71" i="5"/>
  <c r="E71" i="5"/>
  <c r="D71" i="5"/>
  <c r="E70" i="5"/>
  <c r="F70" i="5" s="1"/>
  <c r="D70" i="5"/>
  <c r="E69" i="5"/>
  <c r="D69" i="5"/>
  <c r="D68" i="5"/>
  <c r="E68" i="5" s="1"/>
  <c r="F67" i="5"/>
  <c r="E67" i="5"/>
  <c r="D67" i="5"/>
  <c r="K66" i="5"/>
  <c r="E66" i="5"/>
  <c r="F66" i="5" s="1"/>
  <c r="D66" i="5"/>
  <c r="E65" i="5"/>
  <c r="D65" i="5"/>
  <c r="D64" i="5"/>
  <c r="E64" i="5" s="1"/>
  <c r="F63" i="5"/>
  <c r="E63" i="5"/>
  <c r="D63" i="5"/>
  <c r="E62" i="5"/>
  <c r="F62" i="5" s="1"/>
  <c r="D62" i="5"/>
  <c r="E61" i="5"/>
  <c r="D61" i="5"/>
  <c r="D60" i="5"/>
  <c r="E60" i="5" s="1"/>
  <c r="F59" i="5"/>
  <c r="E59" i="5"/>
  <c r="D59" i="5"/>
  <c r="E58" i="5"/>
  <c r="F58" i="5" s="1"/>
  <c r="D58" i="5"/>
  <c r="E57" i="5"/>
  <c r="D57" i="5"/>
  <c r="D56" i="5"/>
  <c r="E56" i="5" s="1"/>
  <c r="F55" i="5"/>
  <c r="E55" i="5"/>
  <c r="D55" i="5"/>
  <c r="E54" i="5"/>
  <c r="F54" i="5" s="1"/>
  <c r="D54" i="5"/>
  <c r="E53" i="5"/>
  <c r="D53" i="5"/>
  <c r="D52" i="5"/>
  <c r="E52" i="5" s="1"/>
  <c r="K51" i="5"/>
  <c r="F51" i="5"/>
  <c r="E51" i="5"/>
  <c r="D51" i="5"/>
  <c r="E50" i="5"/>
  <c r="F50" i="5" s="1"/>
  <c r="D50" i="5"/>
  <c r="E49" i="5"/>
  <c r="D49" i="5"/>
  <c r="D48" i="5"/>
  <c r="E48" i="5" s="1"/>
  <c r="F47" i="5"/>
  <c r="E47" i="5"/>
  <c r="D47" i="5"/>
  <c r="E46" i="5"/>
  <c r="F46" i="5" s="1"/>
  <c r="D46" i="5"/>
  <c r="E45" i="5"/>
  <c r="D45" i="5"/>
  <c r="D44" i="5"/>
  <c r="E44" i="5" s="1"/>
  <c r="K43" i="5"/>
  <c r="F43" i="5"/>
  <c r="E43" i="5"/>
  <c r="D43" i="5"/>
  <c r="E42" i="5"/>
  <c r="F42" i="5" s="1"/>
  <c r="D42" i="5"/>
  <c r="E41" i="5"/>
  <c r="D41" i="5"/>
  <c r="D40" i="5"/>
  <c r="E40" i="5" s="1"/>
  <c r="F39" i="5"/>
  <c r="E39" i="5"/>
  <c r="D39" i="5"/>
  <c r="E38" i="5"/>
  <c r="F38" i="5" s="1"/>
  <c r="D38" i="5"/>
  <c r="E37" i="5"/>
  <c r="D37" i="5"/>
  <c r="D36" i="5"/>
  <c r="E36" i="5" s="1"/>
  <c r="F35" i="5"/>
  <c r="E35" i="5"/>
  <c r="D35" i="5"/>
  <c r="E34" i="5"/>
  <c r="F34" i="5" s="1"/>
  <c r="D34" i="5"/>
  <c r="K33" i="5"/>
  <c r="E33" i="5"/>
  <c r="D33" i="5"/>
  <c r="D32" i="5"/>
  <c r="E32" i="5" s="1"/>
  <c r="F31" i="5"/>
  <c r="E31" i="5"/>
  <c r="D31" i="5"/>
  <c r="E30" i="5"/>
  <c r="F30" i="5" s="1"/>
  <c r="D30" i="5"/>
  <c r="F29" i="5"/>
  <c r="E29" i="5"/>
  <c r="D29" i="5"/>
  <c r="D28" i="5"/>
  <c r="E28" i="5" s="1"/>
  <c r="F27" i="5"/>
  <c r="E27" i="5"/>
  <c r="D27" i="5"/>
  <c r="E26" i="5"/>
  <c r="F26" i="5" s="1"/>
  <c r="D26" i="5"/>
  <c r="R25" i="5"/>
  <c r="O25" i="5"/>
  <c r="E25" i="5"/>
  <c r="D25" i="5"/>
  <c r="R24" i="5"/>
  <c r="O24" i="5"/>
  <c r="E24" i="5"/>
  <c r="F24" i="5" s="1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E20" i="5"/>
  <c r="F20" i="5" s="1"/>
  <c r="D20" i="5"/>
  <c r="R19" i="5"/>
  <c r="O19" i="5"/>
  <c r="D19" i="5"/>
  <c r="E19" i="5" s="1"/>
  <c r="R18" i="5"/>
  <c r="O18" i="5"/>
  <c r="D18" i="5"/>
  <c r="E18" i="5" s="1"/>
  <c r="F18" i="5" s="1"/>
  <c r="R17" i="5"/>
  <c r="O17" i="5"/>
  <c r="D17" i="5"/>
  <c r="E17" i="5" s="1"/>
  <c r="F22" i="5" s="1"/>
  <c r="R16" i="5"/>
  <c r="O16" i="5"/>
  <c r="K16" i="5"/>
  <c r="D16" i="5"/>
  <c r="E16" i="5" s="1"/>
  <c r="R15" i="5"/>
  <c r="O15" i="5"/>
  <c r="E15" i="5"/>
  <c r="F15" i="5" s="1"/>
  <c r="D15" i="5"/>
  <c r="R14" i="5"/>
  <c r="O14" i="5"/>
  <c r="E14" i="5"/>
  <c r="D14" i="5"/>
  <c r="R13" i="5"/>
  <c r="O13" i="5"/>
  <c r="E13" i="5"/>
  <c r="F13" i="5" s="1"/>
  <c r="D13" i="5"/>
  <c r="R12" i="5"/>
  <c r="O12" i="5"/>
  <c r="E12" i="5"/>
  <c r="F12" i="5" s="1"/>
  <c r="D12" i="5"/>
  <c r="R11" i="5"/>
  <c r="O11" i="5"/>
  <c r="K69" i="5" s="1"/>
  <c r="D11" i="5"/>
  <c r="E11" i="5" s="1"/>
  <c r="F11" i="5" s="1"/>
  <c r="R10" i="5"/>
  <c r="O10" i="5"/>
  <c r="E10" i="5"/>
  <c r="D10" i="5"/>
  <c r="R9" i="5"/>
  <c r="O9" i="5"/>
  <c r="D9" i="5"/>
  <c r="E9" i="5" s="1"/>
  <c r="F9" i="5" s="1"/>
  <c r="R8" i="5"/>
  <c r="O8" i="5"/>
  <c r="E8" i="5"/>
  <c r="D8" i="5"/>
  <c r="R7" i="5"/>
  <c r="O7" i="5"/>
  <c r="K56" i="5" s="1"/>
  <c r="D7" i="5"/>
  <c r="E7" i="5" s="1"/>
  <c r="F7" i="5" s="1"/>
  <c r="G7" i="5" s="1"/>
  <c r="R6" i="5"/>
  <c r="K21" i="5" s="1"/>
  <c r="O6" i="5"/>
  <c r="E6" i="5"/>
  <c r="F6" i="5" s="1"/>
  <c r="D6" i="5"/>
  <c r="R5" i="5"/>
  <c r="O5" i="5"/>
  <c r="K83" i="5" s="1"/>
  <c r="K5" i="5"/>
  <c r="F5" i="5"/>
  <c r="D5" i="5"/>
  <c r="E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G277" i="5" l="1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G8" i="5" s="1"/>
  <c r="G9" i="5" s="1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F8" i="13"/>
  <c r="F3" i="13"/>
  <c r="F4" i="13"/>
  <c r="F9" i="13"/>
  <c r="F89" i="5"/>
  <c r="F84" i="5"/>
  <c r="K4" i="5"/>
  <c r="F25" i="5"/>
  <c r="K44" i="5"/>
  <c r="K64" i="5"/>
  <c r="K84" i="5"/>
  <c r="K11" i="5"/>
  <c r="F97" i="5"/>
  <c r="F92" i="5"/>
  <c r="G7" i="13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10" i="13"/>
  <c r="F23" i="5"/>
  <c r="K28" i="5"/>
  <c r="K41" i="5"/>
  <c r="F53" i="5"/>
  <c r="F48" i="5"/>
  <c r="K61" i="5"/>
  <c r="F73" i="5"/>
  <c r="F68" i="5"/>
  <c r="K81" i="5"/>
  <c r="F93" i="5"/>
  <c r="F88" i="5"/>
  <c r="F6" i="13"/>
  <c r="G6" i="13" s="1"/>
  <c r="Q13" i="2" l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L47" i="2"/>
  <c r="L48" i="2" s="1"/>
  <c r="L49" i="2" s="1"/>
  <c r="L50" i="2" s="1"/>
  <c r="L51" i="2" s="1"/>
  <c r="L52" i="2" s="1"/>
  <c r="L53" i="2" s="1"/>
  <c r="L54" i="2" s="1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<sst xmlns="http://schemas.openxmlformats.org/spreadsheetml/2006/main" count="599" uniqueCount="299">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</sst>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走势!$A$192:$A$277</c:f>
              <c:numCache>
                <c:formatCode>m/d/yyyy</c:formatCode>
                <c:ptCount val="86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</c:numCache>
            </c:numRef>
          </c:cat>
          <c:val>
            <c:numRef>
              <c:f>走势!$G$192:$G$277</c:f>
              <c:numCache>
                <c:formatCode>General</c:formatCode>
                <c:ptCount val="86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  <c:pt idx="80">
                  <c:v>12.220293961183323</c:v>
                </c:pt>
                <c:pt idx="81">
                  <c:v>12.395452041642482</c:v>
                </c:pt>
                <c:pt idx="82">
                  <c:v>12.567673283029652</c:v>
                </c:pt>
                <c:pt idx="83">
                  <c:v>12.930010204190499</c:v>
                </c:pt>
                <c:pt idx="84">
                  <c:v>13.156637124612649</c:v>
                </c:pt>
                <c:pt idx="85">
                  <c:v>13.360868183202747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走势!$A$192:$A$277</c:f>
              <c:numCache>
                <c:formatCode>m/d/yyyy</c:formatCode>
                <c:ptCount val="86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</c:numCache>
            </c:numRef>
          </c:cat>
          <c:val>
            <c:numRef>
              <c:f>走势!$I$192:$I$277</c:f>
              <c:numCache>
                <c:formatCode>General</c:formatCode>
                <c:ptCount val="86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5.6960972992247996</c:v>
                </c:pt>
                <c:pt idx="78">
                  <c:v>5.8971910882307199</c:v>
                </c:pt>
                <c:pt idx="79">
                  <c:v>5.9422200668860699</c:v>
                </c:pt>
                <c:pt idx="80">
                  <c:v>6.0367495456971101</c:v>
                </c:pt>
                <c:pt idx="81">
                  <c:v>6.2713202785990401</c:v>
                </c:pt>
                <c:pt idx="82">
                  <c:v>6.5195771972753098</c:v>
                </c:pt>
                <c:pt idx="83">
                  <c:v>6.8417214914688529</c:v>
                </c:pt>
                <c:pt idx="84">
                  <c:v>7.0338020008192252</c:v>
                </c:pt>
                <c:pt idx="85">
                  <c:v>7.121757111264694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走势!$A$192:$A$277</c:f>
              <c:numCache>
                <c:formatCode>m/d/yyyy</c:formatCode>
                <c:ptCount val="86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</c:numCache>
            </c:numRef>
          </c:cat>
          <c:val>
            <c:numRef>
              <c:f>走势!$H$192:$H$277</c:f>
              <c:numCache>
                <c:formatCode>General</c:formatCode>
                <c:ptCount val="86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  <c:pt idx="82">
                  <c:v>11180.87</c:v>
                </c:pt>
                <c:pt idx="83">
                  <c:v>11005.64</c:v>
                </c:pt>
                <c:pt idx="84">
                  <c:v>11091.36</c:v>
                </c:pt>
                <c:pt idx="85">
                  <c:v>10909.65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5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5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5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5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5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6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7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7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7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7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9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5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5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5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5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6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7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7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7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7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9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0" t="s">
        <v>267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x14ac:dyDescent="0.25">
      <c r="A2" s="4"/>
      <c r="B2" s="4"/>
      <c r="C2" s="4"/>
      <c r="D2" s="71"/>
      <c r="E2" s="7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7"/>
  <sheetViews>
    <sheetView tabSelected="1" topLeftCell="A226" workbookViewId="0">
      <selection activeCell="Q242" sqref="Q24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>1/C273*100</f>
        <v>4.1186161449752881</v>
      </c>
      <c r="E273">
        <f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>1/C274*100</f>
        <v>4.1701417848206832</v>
      </c>
      <c r="E274">
        <f>D274-B274</f>
        <v>1.4363417848206832</v>
      </c>
      <c r="F274">
        <f>E274-E269</f>
        <v>0.1722212413871711</v>
      </c>
      <c r="G274" s="31">
        <f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>1/C275*100</f>
        <v>4.2265426880811496</v>
      </c>
      <c r="E275">
        <f>D275-B275</f>
        <v>1.5207426880811497</v>
      </c>
      <c r="F275">
        <f>E275-E270</f>
        <v>0.36233692116084537</v>
      </c>
      <c r="G275" s="31">
        <f>F275+G274</f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>1/C276*100</f>
        <v>4.1753653444676413</v>
      </c>
      <c r="E276">
        <f>D276-B276</f>
        <v>1.4602653444676412</v>
      </c>
      <c r="F276">
        <f>E276-E271</f>
        <v>0.22662692042215005</v>
      </c>
      <c r="G276" s="31">
        <f>F276+G275</f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>1/C277*100</f>
        <v>4.2158516020236094</v>
      </c>
      <c r="E277">
        <f>D277-B277</f>
        <v>1.4953516020236095</v>
      </c>
      <c r="F277">
        <f>E277-E272</f>
        <v>0.20423105859009771</v>
      </c>
      <c r="G277" s="31">
        <f>F277+G276</f>
        <v>13.360868183202747</v>
      </c>
      <c r="H277">
        <v>10909.65</v>
      </c>
      <c r="I277">
        <v>7.121757111264694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7"/>
  <sheetViews>
    <sheetView topLeftCell="A259" workbookViewId="0">
      <selection activeCell="G275" sqref="G275:G27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7"/>
  <sheetViews>
    <sheetView topLeftCell="A169" workbookViewId="0">
      <selection activeCell="E177" sqref="E177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</sheetData>
  <phoneticPr fontId="1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4" t="s">
        <v>21</v>
      </c>
      <c r="B1" s="25" t="s">
        <v>22</v>
      </c>
      <c r="C1" s="26"/>
      <c r="E1" s="64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4"/>
      <c r="B2" s="25" t="s">
        <v>31</v>
      </c>
      <c r="C2" s="27"/>
      <c r="E2" s="64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4" t="s">
        <v>36</v>
      </c>
      <c r="B3" s="25" t="s">
        <v>37</v>
      </c>
      <c r="C3" s="27"/>
      <c r="E3" s="64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4"/>
      <c r="B4" s="25" t="s">
        <v>40</v>
      </c>
      <c r="C4" s="27"/>
      <c r="E4" s="64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4" t="s">
        <v>43</v>
      </c>
      <c r="B5" s="25" t="s">
        <v>44</v>
      </c>
      <c r="C5" s="26"/>
      <c r="E5" s="64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4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4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4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5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5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5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5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5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5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6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7"/>
      <c r="B11" s="18" t="s">
        <v>148</v>
      </c>
    </row>
    <row r="12" spans="1:25" x14ac:dyDescent="0.25">
      <c r="A12" s="67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7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7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7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7"/>
      <c r="B16" s="18" t="s">
        <v>174</v>
      </c>
    </row>
    <row r="17" spans="1:25" x14ac:dyDescent="0.25">
      <c r="A17" s="67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7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7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8"/>
      <c r="B20" s="18" t="s">
        <v>197</v>
      </c>
    </row>
    <row r="21" spans="1:25" x14ac:dyDescent="0.25">
      <c r="A21" s="66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7"/>
      <c r="B22" s="20" t="s">
        <v>222</v>
      </c>
    </row>
    <row r="23" spans="1:25" x14ac:dyDescent="0.25">
      <c r="A23" s="65" t="s">
        <v>223</v>
      </c>
      <c r="B23" s="18" t="s">
        <v>224</v>
      </c>
    </row>
    <row r="24" spans="1:25" x14ac:dyDescent="0.25">
      <c r="A24" s="65"/>
      <c r="B24" s="18" t="s">
        <v>225</v>
      </c>
    </row>
    <row r="25" spans="1:25" x14ac:dyDescent="0.25">
      <c r="A25" s="65"/>
      <c r="B25" s="18" t="s">
        <v>226</v>
      </c>
    </row>
    <row r="26" spans="1:25" x14ac:dyDescent="0.25">
      <c r="A26" s="65"/>
      <c r="B26" s="18" t="s">
        <v>227</v>
      </c>
    </row>
    <row r="27" spans="1:25" x14ac:dyDescent="0.25">
      <c r="A27" s="65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2023-05-26T16:00:30Z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