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<sst xmlns="http://schemas.openxmlformats.org/spreadsheetml/2006/main" count="597" uniqueCount="297">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</sst>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2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24" borderId="18" applyNumberFormat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21" fillId="17" borderId="1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走势!$A$107:$A$152</c:f>
              <c:numCache>
                <c:formatCode>yyyy/m/d</c:formatCode>
                <c:ptCount val="4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</c:numCache>
            </c:numRef>
          </c:cat>
          <c:val>
            <c:numRef>
              <c:f>走势!$G$107:$G$152</c:f>
              <c:numCache>
                <c:formatCode>General</c:formatCode>
                <c:ptCount val="46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走势!$A$107:$A$152</c:f>
              <c:numCache>
                <c:formatCode>yyyy/m/d</c:formatCode>
                <c:ptCount val="4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</c:numCache>
            </c:numRef>
          </c:cat>
          <c:val>
            <c:numRef>
              <c:f>走势!$I$107:$I$152</c:f>
              <c:numCache>
                <c:formatCode>General</c:formatCode>
                <c:ptCount val="46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走势!$A$107:$A$152</c:f>
              <c:numCache>
                <c:formatCode>yyyy/m/d</c:formatCode>
                <c:ptCount val="4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</c:numCache>
            </c:numRef>
          </c:cat>
          <c:val>
            <c:numRef>
              <c:f>走势!$J$107:$J$152</c:f>
              <c:numCache>
                <c:formatCode>General</c:formatCode>
                <c:ptCount val="46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走势!$A$107:$A$152</c:f>
              <c:numCache>
                <c:formatCode>yyyy/m/d</c:formatCode>
                <c:ptCount val="4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</c:numCache>
            </c:numRef>
          </c:cat>
          <c:val>
            <c:numRef>
              <c:f>走势!$H$107:$H$152</c:f>
              <c:numCache>
                <c:formatCode>General</c:formatCode>
                <c:ptCount val="46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2"/>
  <sheetViews>
    <sheetView tabSelected="1" topLeftCell="B10" workbookViewId="0">
      <selection activeCell="O34" sqref="O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1" si="17">1/C145*100</f>
        <v>3.10173697270471</v>
      </c>
      <c r="E145" s="52">
        <f t="shared" ref="E145:E15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>1/C152*100</f>
        <v>3.05250305250305</v>
      </c>
      <c r="E152" s="52">
        <f>D152-B152</f>
        <v>-0.242596947496947</v>
      </c>
      <c r="F152" s="52">
        <f>E152-E147</f>
        <v>-0.0142600207548371</v>
      </c>
      <c r="G152" s="38">
        <f>F152+G151</f>
        <v>4.65142381276343</v>
      </c>
      <c r="H152">
        <v>13555.15</v>
      </c>
      <c r="I152">
        <v>-1.20028220593897</v>
      </c>
      <c r="J152">
        <v>-3.90997070557321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2"/>
  <sheetViews>
    <sheetView topLeftCell="A130" workbookViewId="0">
      <selection activeCell="G152" sqref="G15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1" si="14">1/C130*100</f>
        <v>1.66500166500166</v>
      </c>
      <c r="E130" s="52">
        <f t="shared" ref="E130:E151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>1/C152*100</f>
        <v>1.65207335205683</v>
      </c>
      <c r="E152" s="52">
        <f>D152-B152</f>
        <v>-1.64302664794317</v>
      </c>
      <c r="F152" s="52">
        <f>E152-E147</f>
        <v>-0.0341707374000386</v>
      </c>
      <c r="G152" s="38">
        <f>F152+G151</f>
        <v>-1.20028220593897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37" workbookViewId="0">
      <selection activeCell="G51" sqref="G5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0" si="4">1/C29*100</f>
        <v>6.32111251580278</v>
      </c>
      <c r="E29" s="52">
        <f t="shared" ref="E29:E50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0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0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>1/C51*100</f>
        <v>6.25782227784731</v>
      </c>
      <c r="E51" s="52">
        <f>D51-B51</f>
        <v>2.96272227784731</v>
      </c>
      <c r="F51" s="52">
        <f>E51-E46</f>
        <v>-0.188256806704501</v>
      </c>
      <c r="G51" s="38">
        <f>F51+G50</f>
        <v>-3.90997070557321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37" workbookViewId="0">
      <selection activeCell="E52" sqref="E5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2020-12-12T00:19:11Z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