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37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<sst xmlns="http://schemas.openxmlformats.org/spreadsheetml/2006/main" count="598" uniqueCount="298">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</sst>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走势!$A$172:$A$259</c:f>
              <c:numCache>
                <c:formatCode>yyyy/m/d</c:formatCode>
                <c:ptCount val="88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</c:numCache>
            </c:numRef>
          </c:cat>
          <c:val>
            <c:numRef>
              <c:f>走势!$G$172:$G$259</c:f>
              <c:numCache>
                <c:formatCode>General</c:formatCode>
                <c:ptCount val="88"/>
                <c:pt idx="0">
                  <c:v>6.29589780402701</c:v>
                </c:pt>
                <c:pt idx="1">
                  <c:v>6.67025013610605</c:v>
                </c:pt>
                <c:pt idx="2">
                  <c:v>6.95294117756022</c:v>
                </c:pt>
                <c:pt idx="3">
                  <c:v>7.12904501381704</c:v>
                </c:pt>
                <c:pt idx="4">
                  <c:v>7.2772499125746</c:v>
                </c:pt>
                <c:pt idx="5">
                  <c:v>7.20528412699073</c:v>
                </c:pt>
                <c:pt idx="6">
                  <c:v>7.00066983163542</c:v>
                </c:pt>
                <c:pt idx="7">
                  <c:v>6.90532527691538</c:v>
                </c:pt>
                <c:pt idx="8">
                  <c:v>6.74976547475252</c:v>
                </c:pt>
                <c:pt idx="9">
                  <c:v>6.75196547475252</c:v>
                </c:pt>
                <c:pt idx="10">
                  <c:v>6.80406825931731</c:v>
                </c:pt>
                <c:pt idx="11">
                  <c:v>6.93316813118487</c:v>
                </c:pt>
                <c:pt idx="12">
                  <c:v>7.02450527306058</c:v>
                </c:pt>
                <c:pt idx="13">
                  <c:v>7.3529921841883</c:v>
                </c:pt>
                <c:pt idx="14">
                  <c:v>7.56362903712281</c:v>
                </c:pt>
                <c:pt idx="15">
                  <c:v>7.64565290352536</c:v>
                </c:pt>
                <c:pt idx="16">
                  <c:v>7.81841311106408</c:v>
                </c:pt>
                <c:pt idx="17">
                  <c:v>7.89720930874845</c:v>
                </c:pt>
                <c:pt idx="18">
                  <c:v>7.86184266209168</c:v>
                </c:pt>
                <c:pt idx="19">
                  <c:v>7.73290089049422</c:v>
                </c:pt>
                <c:pt idx="20">
                  <c:v>7.76459727631563</c:v>
                </c:pt>
                <c:pt idx="21">
                  <c:v>7.68135870214793</c:v>
                </c:pt>
                <c:pt idx="22">
                  <c:v>7.72207681447541</c:v>
                </c:pt>
                <c:pt idx="23">
                  <c:v>7.62923797211701</c:v>
                </c:pt>
                <c:pt idx="24">
                  <c:v>7.64385825649335</c:v>
                </c:pt>
                <c:pt idx="25">
                  <c:v>7.36511031212065</c:v>
                </c:pt>
                <c:pt idx="26">
                  <c:v>7.2946493307984</c:v>
                </c:pt>
                <c:pt idx="27">
                  <c:v>7.24385570826684</c:v>
                </c:pt>
                <c:pt idx="28">
                  <c:v>7.12948809901234</c:v>
                </c:pt>
                <c:pt idx="29">
                  <c:v>7.03584105334003</c:v>
                </c:pt>
                <c:pt idx="30">
                  <c:v>7.2676561298948</c:v>
                </c:pt>
                <c:pt idx="31">
                  <c:v>7.19324667580012</c:v>
                </c:pt>
                <c:pt idx="32">
                  <c:v>7.05833792768549</c:v>
                </c:pt>
                <c:pt idx="33">
                  <c:v>7.06075160549704</c:v>
                </c:pt>
                <c:pt idx="34">
                  <c:v>7.14973294940279</c:v>
                </c:pt>
                <c:pt idx="35">
                  <c:v>7.14968704029349</c:v>
                </c:pt>
                <c:pt idx="36">
                  <c:v>7.28547944651146</c:v>
                </c:pt>
                <c:pt idx="37">
                  <c:v>7.4685868083627</c:v>
                </c:pt>
                <c:pt idx="38">
                  <c:v>7.73683424518066</c:v>
                </c:pt>
                <c:pt idx="39">
                  <c:v>8.15685130836166</c:v>
                </c:pt>
                <c:pt idx="40">
                  <c:v>8.49512070503188</c:v>
                </c:pt>
                <c:pt idx="41">
                  <c:v>8.70343813574652</c:v>
                </c:pt>
                <c:pt idx="42">
                  <c:v>8.88918955518841</c:v>
                </c:pt>
                <c:pt idx="43">
                  <c:v>9.03426295745887</c:v>
                </c:pt>
                <c:pt idx="44">
                  <c:v>9.14902267573743</c:v>
                </c:pt>
                <c:pt idx="45">
                  <c:v>9.40491275682132</c:v>
                </c:pt>
                <c:pt idx="46">
                  <c:v>9.86196040263495</c:v>
                </c:pt>
                <c:pt idx="47">
                  <c:v>10.3865314605052</c:v>
                </c:pt>
                <c:pt idx="48">
                  <c:v>10.9830044505195</c:v>
                </c:pt>
                <c:pt idx="49">
                  <c:v>11.5562030641889</c:v>
                </c:pt>
                <c:pt idx="50">
                  <c:v>12.3075192841925</c:v>
                </c:pt>
                <c:pt idx="51">
                  <c:v>13.1276420675758</c:v>
                </c:pt>
                <c:pt idx="52">
                  <c:v>13.8033048887756</c:v>
                </c:pt>
                <c:pt idx="53">
                  <c:v>14.1906694452138</c:v>
                </c:pt>
                <c:pt idx="54">
                  <c:v>14.3280179657616</c:v>
                </c:pt>
                <c:pt idx="55">
                  <c:v>14.3921894641145</c:v>
                </c:pt>
                <c:pt idx="56">
                  <c:v>14.0437527603076</c:v>
                </c:pt>
                <c:pt idx="57">
                  <c:v>13.6313681538981</c:v>
                </c:pt>
                <c:pt idx="58">
                  <c:v>13.2674986484993</c:v>
                </c:pt>
                <c:pt idx="59">
                  <c:v>12.8550291286072</c:v>
                </c:pt>
                <c:pt idx="60">
                  <c:v>12.2020870492431</c:v>
                </c:pt>
                <c:pt idx="61">
                  <c:v>11.7482210810002</c:v>
                </c:pt>
                <c:pt idx="62">
                  <c:v>11.5703802627546</c:v>
                </c:pt>
                <c:pt idx="63">
                  <c:v>11.4649783293131</c:v>
                </c:pt>
                <c:pt idx="64">
                  <c:v>11.5325873275444</c:v>
                </c:pt>
                <c:pt idx="65">
                  <c:v>11.7098628595744</c:v>
                </c:pt>
                <c:pt idx="66">
                  <c:v>11.8327420775639</c:v>
                </c:pt>
                <c:pt idx="67">
                  <c:v>11.9459481371765</c:v>
                </c:pt>
                <c:pt idx="68">
                  <c:v>12.151854570555</c:v>
                </c:pt>
                <c:pt idx="69">
                  <c:v>12.4459544966967</c:v>
                </c:pt>
                <c:pt idx="70">
                  <c:v>12.6360545845004</c:v>
                </c:pt>
                <c:pt idx="71">
                  <c:v>13.0808579960118</c:v>
                </c:pt>
                <c:pt idx="72">
                  <c:v>13.4542478764514</c:v>
                </c:pt>
                <c:pt idx="73">
                  <c:v>13.7987783130274</c:v>
                </c:pt>
                <c:pt idx="74">
                  <c:v>13.8873744970454</c:v>
                </c:pt>
                <c:pt idx="75">
                  <c:v>14.0918307698008</c:v>
                </c:pt>
                <c:pt idx="76">
                  <c:v>14.3723649907675</c:v>
                </c:pt>
                <c:pt idx="77">
                  <c:v>14.218215253239</c:v>
                </c:pt>
                <c:pt idx="78">
                  <c:v>14.0125688624233</c:v>
                </c:pt>
                <c:pt idx="79">
                  <c:v>13.8234501269661</c:v>
                </c:pt>
                <c:pt idx="80">
                  <c:v>13.6771547302499</c:v>
                </c:pt>
                <c:pt idx="81">
                  <c:v>13.1091070047436</c:v>
                </c:pt>
                <c:pt idx="82">
                  <c:v>12.8018505652366</c:v>
                </c:pt>
                <c:pt idx="83">
                  <c:v>12.5960462110682</c:v>
                </c:pt>
                <c:pt idx="84">
                  <c:v>12.7530690215076</c:v>
                </c:pt>
                <c:pt idx="85">
                  <c:v>12.7495883015094</c:v>
                </c:pt>
                <c:pt idx="86">
                  <c:v>12.7673128922331</c:v>
                </c:pt>
                <c:pt idx="87">
                  <c:v>12.7516535079374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走势!$A$172:$A$259</c:f>
              <c:numCache>
                <c:formatCode>yyyy/m/d</c:formatCode>
                <c:ptCount val="88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</c:numCache>
            </c:numRef>
          </c:cat>
          <c:val>
            <c:numRef>
              <c:f>走势!$I$172:$I$259</c:f>
              <c:numCache>
                <c:formatCode>General</c:formatCode>
                <c:ptCount val="88"/>
                <c:pt idx="0">
                  <c:v>0.229860778382714</c:v>
                </c:pt>
                <c:pt idx="1">
                  <c:v>0.454984204246903</c:v>
                </c:pt>
                <c:pt idx="2">
                  <c:v>0.606096217843715</c:v>
                </c:pt>
                <c:pt idx="3">
                  <c:v>0.688344533184875</c:v>
                </c:pt>
                <c:pt idx="4">
                  <c:v>0.817797763617635</c:v>
                </c:pt>
                <c:pt idx="5">
                  <c:v>0.777469353130685</c:v>
                </c:pt>
                <c:pt idx="6">
                  <c:v>0.570422338986945</c:v>
                </c:pt>
                <c:pt idx="7">
                  <c:v>0.443663606368939</c:v>
                </c:pt>
                <c:pt idx="8">
                  <c:v>0.289198783271087</c:v>
                </c:pt>
                <c:pt idx="9">
                  <c:v>0.218879238872995</c:v>
                </c:pt>
                <c:pt idx="10">
                  <c:v>0.209727945183764</c:v>
                </c:pt>
                <c:pt idx="11">
                  <c:v>0.33424308748574</c:v>
                </c:pt>
                <c:pt idx="12">
                  <c:v>0.449336912911898</c:v>
                </c:pt>
                <c:pt idx="13">
                  <c:v>0.671262915324863</c:v>
                </c:pt>
                <c:pt idx="14">
                  <c:v>0.875144045257128</c:v>
                </c:pt>
                <c:pt idx="15">
                  <c:v>1.0025106993989</c:v>
                </c:pt>
                <c:pt idx="16">
                  <c:v>1.17246643170687</c:v>
                </c:pt>
                <c:pt idx="17">
                  <c:v>1.27806010266494</c:v>
                </c:pt>
                <c:pt idx="18">
                  <c:v>1.38183663333112</c:v>
                </c:pt>
                <c:pt idx="19">
                  <c:v>1.41157000880005</c:v>
                </c:pt>
                <c:pt idx="20">
                  <c:v>1.48815694394708</c:v>
                </c:pt>
                <c:pt idx="21">
                  <c:v>1.46243046030969</c:v>
                </c:pt>
                <c:pt idx="22">
                  <c:v>1.49974341618746</c:v>
                </c:pt>
                <c:pt idx="23">
                  <c:v>1.40187478330139</c:v>
                </c:pt>
                <c:pt idx="24">
                  <c:v>1.32464454500903</c:v>
                </c:pt>
                <c:pt idx="25">
                  <c:v>1.20907052574765</c:v>
                </c:pt>
                <c:pt idx="26">
                  <c:v>1.10228629230942</c:v>
                </c:pt>
                <c:pt idx="27">
                  <c:v>1.04278872382562</c:v>
                </c:pt>
                <c:pt idx="28">
                  <c:v>0.924043967634611</c:v>
                </c:pt>
                <c:pt idx="29">
                  <c:v>0.859048070234492</c:v>
                </c:pt>
                <c:pt idx="30">
                  <c:v>0.906938450011849</c:v>
                </c:pt>
                <c:pt idx="31">
                  <c:v>0.891966304816528</c:v>
                </c:pt>
                <c:pt idx="32">
                  <c:v>0.860121496362349</c:v>
                </c:pt>
                <c:pt idx="33">
                  <c:v>0.924794053570449</c:v>
                </c:pt>
                <c:pt idx="34">
                  <c:v>1.08035237059144</c:v>
                </c:pt>
                <c:pt idx="35">
                  <c:v>1.1679929964487</c:v>
                </c:pt>
                <c:pt idx="36">
                  <c:v>1.36021114606806</c:v>
                </c:pt>
                <c:pt idx="37">
                  <c:v>1.52147519720926</c:v>
                </c:pt>
                <c:pt idx="38">
                  <c:v>1.80466308145629</c:v>
                </c:pt>
                <c:pt idx="39">
                  <c:v>2.13062159201065</c:v>
                </c:pt>
                <c:pt idx="40">
                  <c:v>2.43765350754325</c:v>
                </c:pt>
                <c:pt idx="41">
                  <c:v>2.61863840956099</c:v>
                </c:pt>
                <c:pt idx="42">
                  <c:v>2.79697791601396</c:v>
                </c:pt>
                <c:pt idx="43">
                  <c:v>2.86564505839281</c:v>
                </c:pt>
                <c:pt idx="44">
                  <c:v>2.90732002163357</c:v>
                </c:pt>
                <c:pt idx="45">
                  <c:v>2.96816756363899</c:v>
                </c:pt>
                <c:pt idx="46">
                  <c:v>3.1569287922466</c:v>
                </c:pt>
                <c:pt idx="47">
                  <c:v>3.45042048754832</c:v>
                </c:pt>
                <c:pt idx="48">
                  <c:v>3.85157966705225</c:v>
                </c:pt>
                <c:pt idx="49">
                  <c:v>4.27699000776654</c:v>
                </c:pt>
                <c:pt idx="50">
                  <c:v>4.85260932948274</c:v>
                </c:pt>
                <c:pt idx="51">
                  <c:v>5.54645252862269</c:v>
                </c:pt>
                <c:pt idx="52">
                  <c:v>6.17660193117489</c:v>
                </c:pt>
                <c:pt idx="53">
                  <c:v>6.5605187499152</c:v>
                </c:pt>
                <c:pt idx="54">
                  <c:v>6.77994489198579</c:v>
                </c:pt>
                <c:pt idx="55">
                  <c:v>7.01298834764683</c:v>
                </c:pt>
                <c:pt idx="56">
                  <c:v>6.87545021691676</c:v>
                </c:pt>
                <c:pt idx="57">
                  <c:v>6.63320626749153</c:v>
                </c:pt>
                <c:pt idx="58">
                  <c:v>6.41401633985396</c:v>
                </c:pt>
                <c:pt idx="59">
                  <c:v>6.08756622267734</c:v>
                </c:pt>
                <c:pt idx="60">
                  <c:v>5.56028333042582</c:v>
                </c:pt>
                <c:pt idx="61">
                  <c:v>5.19478450471697</c:v>
                </c:pt>
                <c:pt idx="62">
                  <c:v>4.97921766944196</c:v>
                </c:pt>
                <c:pt idx="63">
                  <c:v>4.85272523983635</c:v>
                </c:pt>
                <c:pt idx="64">
                  <c:v>4.91758686522421</c:v>
                </c:pt>
                <c:pt idx="65">
                  <c:v>5.00918686522421</c:v>
                </c:pt>
                <c:pt idx="66">
                  <c:v>5.10520841713072</c:v>
                </c:pt>
                <c:pt idx="67">
                  <c:v>5.2467698652119</c:v>
                </c:pt>
                <c:pt idx="68">
                  <c:v>5.45887132576892</c:v>
                </c:pt>
                <c:pt idx="69">
                  <c:v>5.71657177717079</c:v>
                </c:pt>
                <c:pt idx="70">
                  <c:v>5.9429335297935</c:v>
                </c:pt>
                <c:pt idx="71">
                  <c:v>6.32400024423884</c:v>
                </c:pt>
                <c:pt idx="72">
                  <c:v>6.63450566372669</c:v>
                </c:pt>
                <c:pt idx="73">
                  <c:v>6.86162612093819</c:v>
                </c:pt>
                <c:pt idx="74">
                  <c:v>6.93645771215084</c:v>
                </c:pt>
                <c:pt idx="75">
                  <c:v>6.97387533262341</c:v>
                </c:pt>
                <c:pt idx="76">
                  <c:v>7.07061938848382</c:v>
                </c:pt>
                <c:pt idx="77">
                  <c:v>6.84995332603914</c:v>
                </c:pt>
                <c:pt idx="78">
                  <c:v>6.66580215624372</c:v>
                </c:pt>
                <c:pt idx="79">
                  <c:v>6.44121184781439</c:v>
                </c:pt>
                <c:pt idx="80">
                  <c:v>6.36614210896332</c:v>
                </c:pt>
                <c:pt idx="81">
                  <c:v>5.98869899832705</c:v>
                </c:pt>
                <c:pt idx="82">
                  <c:v>5.82009354706244</c:v>
                </c:pt>
                <c:pt idx="83">
                  <c:v>5.69865732022732</c:v>
                </c:pt>
                <c:pt idx="84">
                  <c:v>5.86170501658184</c:v>
                </c:pt>
                <c:pt idx="85">
                  <c:v>5.87266951638341</c:v>
                </c:pt>
                <c:pt idx="86">
                  <c:v>5.90746951638342</c:v>
                </c:pt>
                <c:pt idx="87">
                  <c:v>5.87673355765438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走势!$A$172:$A$259</c:f>
              <c:numCache>
                <c:formatCode>yyyy/m/d</c:formatCode>
                <c:ptCount val="88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</c:numCache>
            </c:numRef>
          </c:cat>
          <c:val>
            <c:numRef>
              <c:f>走势!$H$172:$H$259</c:f>
              <c:numCache>
                <c:formatCode>General</c:formatCode>
                <c:ptCount val="88"/>
                <c:pt idx="0">
                  <c:v>14438.57</c:v>
                </c:pt>
                <c:pt idx="1">
                  <c:v>13933.81</c:v>
                </c:pt>
                <c:pt idx="2">
                  <c:v>14208.78</c:v>
                </c:pt>
                <c:pt idx="3">
                  <c:v>14417.46</c:v>
                </c:pt>
                <c:pt idx="4">
                  <c:v>14852.88</c:v>
                </c:pt>
                <c:pt idx="5">
                  <c:v>14870.91</c:v>
                </c:pt>
                <c:pt idx="6">
                  <c:v>14801.24</c:v>
                </c:pt>
                <c:pt idx="7">
                  <c:v>14583.67</c:v>
                </c:pt>
                <c:pt idx="8">
                  <c:v>15003.85</c:v>
                </c:pt>
                <c:pt idx="9">
                  <c:v>14670.71</c:v>
                </c:pt>
                <c:pt idx="10">
                  <c:v>14844.36</c:v>
                </c:pt>
                <c:pt idx="11">
                  <c:v>14972.21</c:v>
                </c:pt>
                <c:pt idx="12">
                  <c:v>15028.57</c:v>
                </c:pt>
                <c:pt idx="13">
                  <c:v>14473.21</c:v>
                </c:pt>
                <c:pt idx="14">
                  <c:v>14827.41</c:v>
                </c:pt>
                <c:pt idx="15">
                  <c:v>14799.03</c:v>
                </c:pt>
                <c:pt idx="16">
                  <c:v>14253.53</c:v>
                </c:pt>
                <c:pt idx="17">
                  <c:v>14436.9</c:v>
                </c:pt>
                <c:pt idx="18">
                  <c:v>14179.86</c:v>
                </c:pt>
                <c:pt idx="19">
                  <c:v>14771.87</c:v>
                </c:pt>
                <c:pt idx="20">
                  <c:v>14359.36</c:v>
                </c:pt>
                <c:pt idx="21">
                  <c:v>14357.85</c:v>
                </c:pt>
                <c:pt idx="22">
                  <c:v>14309.01</c:v>
                </c:pt>
                <c:pt idx="23">
                  <c:v>14414.16</c:v>
                </c:pt>
                <c:pt idx="24">
                  <c:v>14415.99</c:v>
                </c:pt>
                <c:pt idx="25">
                  <c:v>14492.82</c:v>
                </c:pt>
                <c:pt idx="26">
                  <c:v>14451.38</c:v>
                </c:pt>
                <c:pt idx="27">
                  <c:v>14462.62</c:v>
                </c:pt>
                <c:pt idx="28">
                  <c:v>14705.37</c:v>
                </c:pt>
                <c:pt idx="29">
                  <c:v>14752.49</c:v>
                </c:pt>
                <c:pt idx="30">
                  <c:v>14777.17</c:v>
                </c:pt>
                <c:pt idx="31">
                  <c:v>14892.05</c:v>
                </c:pt>
                <c:pt idx="32">
                  <c:v>15111.56</c:v>
                </c:pt>
                <c:pt idx="33">
                  <c:v>14867.55</c:v>
                </c:pt>
                <c:pt idx="34">
                  <c:v>14710.33</c:v>
                </c:pt>
                <c:pt idx="35">
                  <c:v>14857.35</c:v>
                </c:pt>
                <c:pt idx="36">
                  <c:v>14343.65</c:v>
                </c:pt>
                <c:pt idx="37">
                  <c:v>14150.57</c:v>
                </c:pt>
                <c:pt idx="38">
                  <c:v>14029.55</c:v>
                </c:pt>
                <c:pt idx="39">
                  <c:v>13328.06</c:v>
                </c:pt>
                <c:pt idx="40">
                  <c:v>13224.38</c:v>
                </c:pt>
                <c:pt idx="41">
                  <c:v>13459.68</c:v>
                </c:pt>
                <c:pt idx="42">
                  <c:v>13412.92</c:v>
                </c:pt>
                <c:pt idx="43">
                  <c:v>13020.46</c:v>
                </c:pt>
                <c:pt idx="44">
                  <c:v>12447.37</c:v>
                </c:pt>
                <c:pt idx="45">
                  <c:v>12328.65</c:v>
                </c:pt>
                <c:pt idx="46">
                  <c:v>12072.73</c:v>
                </c:pt>
                <c:pt idx="47">
                  <c:v>12227.93</c:v>
                </c:pt>
                <c:pt idx="48">
                  <c:v>11959.27</c:v>
                </c:pt>
                <c:pt idx="49">
                  <c:v>11648.57</c:v>
                </c:pt>
                <c:pt idx="50">
                  <c:v>11051.7</c:v>
                </c:pt>
                <c:pt idx="51">
                  <c:v>11021.44</c:v>
                </c:pt>
                <c:pt idx="52">
                  <c:v>10809.88</c:v>
                </c:pt>
                <c:pt idx="53">
                  <c:v>11159.79</c:v>
                </c:pt>
                <c:pt idx="54">
                  <c:v>11454.53</c:v>
                </c:pt>
                <c:pt idx="55">
                  <c:v>11193.59</c:v>
                </c:pt>
                <c:pt idx="56">
                  <c:v>11628.31</c:v>
                </c:pt>
                <c:pt idx="57">
                  <c:v>12035.15</c:v>
                </c:pt>
                <c:pt idx="58">
                  <c:v>12331.14</c:v>
                </c:pt>
                <c:pt idx="59">
                  <c:v>12686.03</c:v>
                </c:pt>
                <c:pt idx="60">
                  <c:v>12860.36</c:v>
                </c:pt>
                <c:pt idx="61">
                  <c:v>12857.13</c:v>
                </c:pt>
                <c:pt idx="62">
                  <c:v>12411.01</c:v>
                </c:pt>
                <c:pt idx="63">
                  <c:v>12394.02</c:v>
                </c:pt>
                <c:pt idx="64">
                  <c:v>12266.92</c:v>
                </c:pt>
                <c:pt idx="65">
                  <c:v>12269.21</c:v>
                </c:pt>
                <c:pt idx="66">
                  <c:v>12419.39</c:v>
                </c:pt>
                <c:pt idx="67">
                  <c:v>12358.55</c:v>
                </c:pt>
                <c:pt idx="68">
                  <c:v>12059.71</c:v>
                </c:pt>
                <c:pt idx="69">
                  <c:v>11702.39</c:v>
                </c:pt>
                <c:pt idx="70">
                  <c:v>11877.79</c:v>
                </c:pt>
                <c:pt idx="71">
                  <c:v>11261.5</c:v>
                </c:pt>
                <c:pt idx="72">
                  <c:v>11006.41</c:v>
                </c:pt>
                <c:pt idx="73">
                  <c:v>10778.61</c:v>
                </c:pt>
                <c:pt idx="74">
                  <c:v>11121.72</c:v>
                </c:pt>
                <c:pt idx="75">
                  <c:v>10918.97</c:v>
                </c:pt>
                <c:pt idx="76">
                  <c:v>10401.84</c:v>
                </c:pt>
                <c:pt idx="77">
                  <c:v>11187.43</c:v>
                </c:pt>
                <c:pt idx="78">
                  <c:v>11139.77</c:v>
                </c:pt>
                <c:pt idx="79">
                  <c:v>11180.43</c:v>
                </c:pt>
                <c:pt idx="80">
                  <c:v>10904.27</c:v>
                </c:pt>
                <c:pt idx="81">
                  <c:v>11219.79</c:v>
                </c:pt>
                <c:pt idx="82">
                  <c:v>11501.58</c:v>
                </c:pt>
                <c:pt idx="83">
                  <c:v>11295.03</c:v>
                </c:pt>
                <c:pt idx="84">
                  <c:v>10849.64</c:v>
                </c:pt>
                <c:pt idx="85">
                  <c:v>11015.99</c:v>
                </c:pt>
                <c:pt idx="86">
                  <c:v>11367.73</c:v>
                </c:pt>
                <c:pt idx="87" c:formatCode="0.00_ ">
                  <c:v>11602.3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9"/>
  <sheetViews>
    <sheetView tabSelected="1" workbookViewId="0">
      <selection activeCell="Q21" sqref="Q2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58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58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58" si="21">1/C209*100</f>
        <v>3.15059861373661</v>
      </c>
      <c r="E209" s="52">
        <f t="shared" ref="E209:E258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 t="shared" si="21"/>
        <v>4.50653447498873</v>
      </c>
      <c r="E248" s="52">
        <f t="shared" si="22"/>
        <v>1.84123447498873</v>
      </c>
      <c r="F248" s="52">
        <f t="shared" si="19"/>
        <v>0.28053422096672</v>
      </c>
      <c r="G248" s="38">
        <f t="shared" si="20"/>
        <v>14.3723649907675</v>
      </c>
      <c r="H248">
        <v>10401.84</v>
      </c>
      <c r="I248">
        <v>7.07061938848382</v>
      </c>
    </row>
    <row r="249" spans="1:9">
      <c r="A249" s="41">
        <v>44869</v>
      </c>
      <c r="B249">
        <v>2.7023</v>
      </c>
      <c r="C249">
        <v>23.88</v>
      </c>
      <c r="D249" s="52">
        <f t="shared" si="21"/>
        <v>4.18760469011725</v>
      </c>
      <c r="E249" s="52">
        <f t="shared" si="22"/>
        <v>1.48530469011725</v>
      </c>
      <c r="F249" s="52">
        <f t="shared" si="19"/>
        <v>-0.15414973752854</v>
      </c>
      <c r="G249" s="38">
        <f t="shared" si="20"/>
        <v>14.218215253239</v>
      </c>
      <c r="H249">
        <v>11187.43</v>
      </c>
      <c r="I249">
        <v>6.84995332603914</v>
      </c>
    </row>
    <row r="250" spans="1:9">
      <c r="A250" s="41">
        <v>44876</v>
      </c>
      <c r="B250">
        <v>2.7354</v>
      </c>
      <c r="C250">
        <v>23.83</v>
      </c>
      <c r="D250" s="52">
        <f t="shared" si="21"/>
        <v>4.19639110365086</v>
      </c>
      <c r="E250" s="52">
        <f t="shared" si="22"/>
        <v>1.46099110365086</v>
      </c>
      <c r="F250" s="52">
        <f t="shared" si="19"/>
        <v>-0.20564639081572</v>
      </c>
      <c r="G250" s="38">
        <f t="shared" si="20"/>
        <v>14.0125688624233</v>
      </c>
      <c r="H250">
        <v>11139.77</v>
      </c>
      <c r="I250">
        <v>6.66580215624372</v>
      </c>
    </row>
    <row r="251" spans="1:9">
      <c r="A251" s="41">
        <v>44883</v>
      </c>
      <c r="B251">
        <v>2.825</v>
      </c>
      <c r="C251">
        <v>23.97</v>
      </c>
      <c r="D251" s="52">
        <f t="shared" si="21"/>
        <v>4.17188151856487</v>
      </c>
      <c r="E251" s="52">
        <f t="shared" si="22"/>
        <v>1.34688151856487</v>
      </c>
      <c r="F251" s="52">
        <f t="shared" si="19"/>
        <v>-0.18911873545714</v>
      </c>
      <c r="G251" s="38">
        <f t="shared" si="20"/>
        <v>13.8234501269661</v>
      </c>
      <c r="H251">
        <v>11180.43</v>
      </c>
      <c r="I251">
        <v>6.44121184781439</v>
      </c>
    </row>
    <row r="252" spans="1:9">
      <c r="A252" s="41">
        <v>44890</v>
      </c>
      <c r="B252">
        <v>2.83</v>
      </c>
      <c r="C252">
        <v>23.45</v>
      </c>
      <c r="D252" s="52">
        <f t="shared" si="21"/>
        <v>4.26439232409382</v>
      </c>
      <c r="E252" s="52">
        <f t="shared" si="22"/>
        <v>1.43439232409382</v>
      </c>
      <c r="F252" s="52">
        <f t="shared" si="19"/>
        <v>-0.14629539671618</v>
      </c>
      <c r="G252" s="38">
        <f t="shared" si="20"/>
        <v>13.6771547302499</v>
      </c>
      <c r="H252">
        <v>10904.27</v>
      </c>
      <c r="I252">
        <v>6.36614210896332</v>
      </c>
    </row>
    <row r="253" spans="1:9">
      <c r="A253" s="41">
        <v>44897</v>
      </c>
      <c r="B253">
        <v>2.8676</v>
      </c>
      <c r="C253">
        <v>24.15</v>
      </c>
      <c r="D253" s="52">
        <f t="shared" si="21"/>
        <v>4.1407867494824</v>
      </c>
      <c r="E253" s="52">
        <f t="shared" si="22"/>
        <v>1.2731867494824</v>
      </c>
      <c r="F253" s="52">
        <f t="shared" si="19"/>
        <v>-0.568047725506331</v>
      </c>
      <c r="G253" s="38">
        <f t="shared" si="20"/>
        <v>13.1091070047436</v>
      </c>
      <c r="H253">
        <v>11219.79</v>
      </c>
      <c r="I253">
        <v>5.98869899832705</v>
      </c>
    </row>
    <row r="254" spans="1:9">
      <c r="A254" s="41">
        <v>44904</v>
      </c>
      <c r="B254">
        <v>2.8903</v>
      </c>
      <c r="C254">
        <v>24.58</v>
      </c>
      <c r="D254" s="52">
        <f t="shared" si="21"/>
        <v>4.06834825061025</v>
      </c>
      <c r="E254" s="52">
        <f t="shared" si="22"/>
        <v>1.17804825061025</v>
      </c>
      <c r="F254" s="52">
        <f t="shared" si="19"/>
        <v>-0.307256439506999</v>
      </c>
      <c r="G254" s="38">
        <f t="shared" si="20"/>
        <v>12.8018505652366</v>
      </c>
      <c r="H254">
        <v>11501.58</v>
      </c>
      <c r="I254">
        <v>5.82009354706244</v>
      </c>
    </row>
    <row r="255" spans="1:9">
      <c r="A255" s="41">
        <v>44911</v>
      </c>
      <c r="B255">
        <v>2.8856</v>
      </c>
      <c r="C255">
        <v>24.15</v>
      </c>
      <c r="D255" s="52">
        <f t="shared" si="21"/>
        <v>4.1407867494824</v>
      </c>
      <c r="E255" s="52">
        <f t="shared" si="22"/>
        <v>1.2551867494824</v>
      </c>
      <c r="F255" s="52">
        <f t="shared" si="19"/>
        <v>-0.20580435416846</v>
      </c>
      <c r="G255" s="38">
        <f t="shared" si="20"/>
        <v>12.5960462110682</v>
      </c>
      <c r="H255">
        <v>11295.03</v>
      </c>
      <c r="I255">
        <v>5.69865732022732</v>
      </c>
    </row>
    <row r="256" spans="1:9">
      <c r="A256" s="41">
        <v>44918</v>
      </c>
      <c r="B256">
        <v>2.8251</v>
      </c>
      <c r="C256">
        <v>23.1</v>
      </c>
      <c r="D256" s="52">
        <f t="shared" si="21"/>
        <v>4.32900432900433</v>
      </c>
      <c r="E256" s="52">
        <f t="shared" si="22"/>
        <v>1.50390432900433</v>
      </c>
      <c r="F256" s="52">
        <f t="shared" si="19"/>
        <v>0.15702281043946</v>
      </c>
      <c r="G256" s="38">
        <f t="shared" si="20"/>
        <v>12.7530690215076</v>
      </c>
      <c r="H256">
        <v>10849.64</v>
      </c>
      <c r="I256">
        <v>5.86170501658184</v>
      </c>
    </row>
    <row r="257" spans="1:9">
      <c r="A257" s="41">
        <v>44925</v>
      </c>
      <c r="B257">
        <v>2.8353</v>
      </c>
      <c r="C257">
        <v>23.44</v>
      </c>
      <c r="D257" s="52">
        <f t="shared" si="21"/>
        <v>4.26621160409556</v>
      </c>
      <c r="E257" s="52">
        <f t="shared" si="22"/>
        <v>1.43091160409556</v>
      </c>
      <c r="F257" s="52">
        <f t="shared" si="19"/>
        <v>-0.00348071999825983</v>
      </c>
      <c r="G257" s="38">
        <f t="shared" si="20"/>
        <v>12.7495883015094</v>
      </c>
      <c r="H257">
        <v>11015.99</v>
      </c>
      <c r="I257">
        <v>5.87266951638341</v>
      </c>
    </row>
    <row r="258" spans="1:9">
      <c r="A258" s="41">
        <v>44932</v>
      </c>
      <c r="B258">
        <v>2.8328</v>
      </c>
      <c r="C258">
        <v>24.25</v>
      </c>
      <c r="D258" s="52">
        <f t="shared" si="21"/>
        <v>4.12371134020619</v>
      </c>
      <c r="E258" s="52">
        <f t="shared" si="22"/>
        <v>1.29091134020619</v>
      </c>
      <c r="F258" s="52">
        <f t="shared" si="19"/>
        <v>0.0177245907237893</v>
      </c>
      <c r="G258" s="38">
        <f t="shared" si="20"/>
        <v>12.7673128922331</v>
      </c>
      <c r="H258">
        <v>11367.73</v>
      </c>
      <c r="I258">
        <v>5.90746951638342</v>
      </c>
    </row>
    <row r="259" spans="1:9">
      <c r="A259" s="41">
        <v>44939</v>
      </c>
      <c r="B259">
        <v>2.901</v>
      </c>
      <c r="C259">
        <v>24.61</v>
      </c>
      <c r="D259" s="52">
        <f>1/C259*100</f>
        <v>4.06338886631451</v>
      </c>
      <c r="E259" s="52">
        <f>D259-B259</f>
        <v>1.16238886631451</v>
      </c>
      <c r="F259" s="52">
        <f>E259-E254</f>
        <v>-0.0156593842957431</v>
      </c>
      <c r="G259" s="38">
        <f>F259+G258</f>
        <v>12.7516535079374</v>
      </c>
      <c r="H259" s="47">
        <v>11602.3</v>
      </c>
      <c r="I259">
        <v>5.87673355765438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9"/>
  <sheetViews>
    <sheetView topLeftCell="A223" workbookViewId="0">
      <selection activeCell="G259" sqref="G25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57" si="18">1/C194*100</f>
        <v>1.76273576590869</v>
      </c>
      <c r="E194" s="52">
        <f t="shared" ref="E194:E257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58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-0.0594975684837999</v>
      </c>
      <c r="G199" s="38">
        <f t="shared" ref="G199:G258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</v>
      </c>
      <c r="G204" s="38">
        <f t="shared" si="21"/>
        <v>0.86012149636235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0.0646725572080999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0.0686671423788501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0.0416749632407599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0.29349169530172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-0.215566835275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0.0916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5.71657177717079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5.94293352979349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6.32400024423883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6.63450566372669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6.86162612093819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0.0748315912126499</v>
      </c>
      <c r="G246" s="38">
        <f t="shared" si="21"/>
        <v>6.93645771215084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0.03741762047257</v>
      </c>
      <c r="G247" s="38">
        <f t="shared" si="21"/>
        <v>6.97387533262341</v>
      </c>
    </row>
    <row r="248" spans="1:7">
      <c r="A248" s="41">
        <v>44862</v>
      </c>
      <c r="B248">
        <v>2.6653</v>
      </c>
      <c r="C248">
        <v>36.41</v>
      </c>
      <c r="D248" s="52">
        <f t="shared" si="18"/>
        <v>2.74649821477616</v>
      </c>
      <c r="E248" s="52">
        <f t="shared" si="19"/>
        <v>0.0811982147761601</v>
      </c>
      <c r="F248" s="52">
        <f t="shared" si="20"/>
        <v>0.0967440558604001</v>
      </c>
      <c r="G248" s="38">
        <f t="shared" si="21"/>
        <v>7.07061938848381</v>
      </c>
    </row>
    <row r="249" spans="1:7">
      <c r="A249" s="41">
        <v>44869</v>
      </c>
      <c r="B249">
        <v>2.7023</v>
      </c>
      <c r="C249">
        <v>39.48</v>
      </c>
      <c r="D249" s="52">
        <f t="shared" si="18"/>
        <v>2.53292806484296</v>
      </c>
      <c r="E249" s="52">
        <f t="shared" si="19"/>
        <v>-0.16937193515704</v>
      </c>
      <c r="F249" s="52">
        <f t="shared" si="20"/>
        <v>-0.22066606244467</v>
      </c>
      <c r="G249" s="38">
        <f t="shared" si="21"/>
        <v>6.84995332603914</v>
      </c>
    </row>
    <row r="250" spans="1:7">
      <c r="A250" s="41">
        <v>44876</v>
      </c>
      <c r="B250">
        <v>2.7354</v>
      </c>
      <c r="C250">
        <v>38.88</v>
      </c>
      <c r="D250" s="52">
        <f t="shared" si="18"/>
        <v>2.57201646090535</v>
      </c>
      <c r="E250" s="52">
        <f t="shared" si="19"/>
        <v>-0.16338353909465</v>
      </c>
      <c r="F250" s="52">
        <f t="shared" si="20"/>
        <v>-0.18415116979543</v>
      </c>
      <c r="G250" s="38">
        <f t="shared" si="21"/>
        <v>6.66580215624371</v>
      </c>
    </row>
    <row r="251" spans="1:7">
      <c r="A251" s="41">
        <v>44883</v>
      </c>
      <c r="B251">
        <v>2.825</v>
      </c>
      <c r="C251">
        <v>39.06</v>
      </c>
      <c r="D251" s="52">
        <f t="shared" si="18"/>
        <v>2.56016385048643</v>
      </c>
      <c r="E251" s="52">
        <f t="shared" si="19"/>
        <v>-0.26483614951357</v>
      </c>
      <c r="F251" s="52">
        <f t="shared" si="20"/>
        <v>-0.22459030842933</v>
      </c>
      <c r="G251" s="38">
        <f t="shared" si="21"/>
        <v>6.44121184781438</v>
      </c>
    </row>
    <row r="252" spans="1:7">
      <c r="A252" s="41">
        <v>44890</v>
      </c>
      <c r="B252">
        <v>2.83</v>
      </c>
      <c r="C252">
        <v>37.72</v>
      </c>
      <c r="D252" s="52">
        <f t="shared" si="18"/>
        <v>2.65111346765642</v>
      </c>
      <c r="E252" s="52">
        <f t="shared" si="19"/>
        <v>-0.17888653234358</v>
      </c>
      <c r="F252" s="52">
        <f t="shared" si="20"/>
        <v>-0.07506973885106</v>
      </c>
      <c r="G252" s="38">
        <f t="shared" si="21"/>
        <v>6.36614210896332</v>
      </c>
    </row>
    <row r="253" spans="1:7">
      <c r="A253" s="41">
        <v>44897</v>
      </c>
      <c r="B253">
        <v>2.8676</v>
      </c>
      <c r="C253">
        <v>38.89</v>
      </c>
      <c r="D253" s="52">
        <f t="shared" si="18"/>
        <v>2.57135510413988</v>
      </c>
      <c r="E253" s="52">
        <f t="shared" si="19"/>
        <v>-0.29624489586012</v>
      </c>
      <c r="F253" s="52">
        <f t="shared" si="20"/>
        <v>-0.37744311063628</v>
      </c>
      <c r="G253" s="38">
        <f t="shared" si="21"/>
        <v>5.98869899832704</v>
      </c>
    </row>
    <row r="254" spans="1:7">
      <c r="A254" s="41">
        <v>44904</v>
      </c>
      <c r="B254">
        <v>2.8903</v>
      </c>
      <c r="C254">
        <v>39.18</v>
      </c>
      <c r="D254" s="52">
        <f t="shared" si="18"/>
        <v>2.55232261357836</v>
      </c>
      <c r="E254" s="52">
        <f t="shared" si="19"/>
        <v>-0.33797738642164</v>
      </c>
      <c r="F254" s="52">
        <f t="shared" si="20"/>
        <v>-0.1686054512646</v>
      </c>
      <c r="G254" s="38">
        <f t="shared" si="21"/>
        <v>5.82009354706244</v>
      </c>
    </row>
    <row r="255" spans="1:7">
      <c r="A255" s="41">
        <v>44911</v>
      </c>
      <c r="B255">
        <v>2.8856</v>
      </c>
      <c r="C255">
        <v>38.45</v>
      </c>
      <c r="D255" s="52">
        <f t="shared" si="18"/>
        <v>2.60078023407022</v>
      </c>
      <c r="E255" s="52">
        <f t="shared" si="19"/>
        <v>-0.28481976592978</v>
      </c>
      <c r="F255" s="52">
        <f t="shared" si="20"/>
        <v>-0.12143622683513</v>
      </c>
      <c r="G255" s="38">
        <f t="shared" si="21"/>
        <v>5.69865732022731</v>
      </c>
    </row>
    <row r="256" spans="1:7">
      <c r="A256" s="41">
        <v>44918</v>
      </c>
      <c r="B256">
        <v>2.8251</v>
      </c>
      <c r="C256">
        <v>36.72</v>
      </c>
      <c r="D256" s="52">
        <f t="shared" si="18"/>
        <v>2.72331154684096</v>
      </c>
      <c r="E256" s="52">
        <f t="shared" si="19"/>
        <v>-0.10178845315904</v>
      </c>
      <c r="F256" s="52">
        <f t="shared" si="20"/>
        <v>0.16304769635453</v>
      </c>
      <c r="G256" s="38">
        <f t="shared" si="21"/>
        <v>5.86170501658184</v>
      </c>
    </row>
    <row r="257" spans="1:7">
      <c r="A257" s="41">
        <v>44925</v>
      </c>
      <c r="B257">
        <v>2.8353</v>
      </c>
      <c r="C257">
        <v>37.49</v>
      </c>
      <c r="D257" s="52">
        <f t="shared" si="18"/>
        <v>2.66737796745799</v>
      </c>
      <c r="E257" s="52">
        <f t="shared" si="19"/>
        <v>-0.16792203254201</v>
      </c>
      <c r="F257" s="52">
        <f t="shared" si="20"/>
        <v>0.01096449980157</v>
      </c>
      <c r="G257" s="38">
        <f t="shared" si="21"/>
        <v>5.87266951638341</v>
      </c>
    </row>
    <row r="258" spans="1:7">
      <c r="A258" s="41">
        <v>44932</v>
      </c>
      <c r="B258">
        <v>2.8328</v>
      </c>
      <c r="C258">
        <v>38.89</v>
      </c>
      <c r="D258" s="52">
        <f>1/C258*100</f>
        <v>2.57135510413988</v>
      </c>
      <c r="E258" s="52">
        <f>D258-B258</f>
        <v>-0.26144489586012</v>
      </c>
      <c r="F258" s="52">
        <f t="shared" si="20"/>
        <v>0.0347999999999997</v>
      </c>
      <c r="G258" s="38">
        <f t="shared" si="21"/>
        <v>5.90746951638341</v>
      </c>
    </row>
    <row r="259" spans="1:7">
      <c r="A259" s="41">
        <v>44939</v>
      </c>
      <c r="B259">
        <v>2.901</v>
      </c>
      <c r="C259">
        <v>39.49</v>
      </c>
      <c r="D259" s="52">
        <f>1/C259*100</f>
        <v>2.53228665484933</v>
      </c>
      <c r="E259" s="52">
        <f>D259-B259</f>
        <v>-0.368713345150671</v>
      </c>
      <c r="F259" s="52">
        <f>E259-E254</f>
        <v>-0.0307359587290308</v>
      </c>
      <c r="G259" s="38">
        <f>F259+G258</f>
        <v>5.87673355765438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9" workbookViewId="0">
      <selection activeCell="A152" sqref="A15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  <row r="148" spans="1:2">
      <c r="A148" s="41">
        <v>44869</v>
      </c>
      <c r="B148">
        <v>2.7023</v>
      </c>
    </row>
    <row r="149" spans="1:2">
      <c r="A149" s="41">
        <v>44876</v>
      </c>
      <c r="B149">
        <v>2.7354</v>
      </c>
    </row>
    <row r="150" spans="1:2">
      <c r="A150" s="41">
        <v>44883</v>
      </c>
      <c r="B150">
        <v>2.825</v>
      </c>
    </row>
    <row r="151" spans="1:2">
      <c r="A151" s="41">
        <v>44890</v>
      </c>
      <c r="B151">
        <v>2.83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"/>
  <sheetViews>
    <sheetView topLeftCell="A130" workbookViewId="0">
      <selection activeCell="E159" sqref="E159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1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1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1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1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1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1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1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1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1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1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1">
        <v>44939</v>
      </c>
      <c r="B159">
        <v>2.901</v>
      </c>
      <c r="C159">
        <v>24.61</v>
      </c>
      <c r="D159" s="47">
        <v>11602.3</v>
      </c>
      <c r="E159">
        <v>39.49</v>
      </c>
      <c r="F159">
        <v>13.23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2023-01-14T01:37:19Z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5A5629980E964508BA3B23B77A48C12E</vt:lpwstr>
  </property>
</Properties>
</file>