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A43E8CF7-9475-4F48-ABFF-919C50E9329A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8" i="13" l="1"/>
  <c r="P208" i="13"/>
  <c r="O209" i="13"/>
  <c r="P209" i="13"/>
  <c r="O210" i="13"/>
  <c r="P210" i="13"/>
  <c r="O211" i="13"/>
  <c r="P211" i="13" s="1"/>
  <c r="O212" i="13"/>
  <c r="P212" i="13"/>
  <c r="O213" i="13"/>
  <c r="P213" i="13"/>
  <c r="O214" i="13"/>
  <c r="P214" i="13"/>
  <c r="O215" i="13"/>
  <c r="P215" i="13"/>
  <c r="O216" i="13"/>
  <c r="P216" i="13"/>
  <c r="O217" i="13"/>
  <c r="P217" i="13" s="1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07" i="13"/>
  <c r="F196" i="13"/>
  <c r="D210" i="13"/>
  <c r="E210" i="13" s="1"/>
  <c r="D211" i="13"/>
  <c r="E211" i="13"/>
  <c r="D212" i="13"/>
  <c r="E212" i="13" s="1"/>
  <c r="D213" i="13"/>
  <c r="E213" i="13" s="1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06" i="13"/>
  <c r="D207" i="13"/>
  <c r="E207" i="13"/>
  <c r="D208" i="13"/>
  <c r="E208" i="13" s="1"/>
  <c r="D209" i="13"/>
  <c r="E209" i="13" s="1"/>
  <c r="D196" i="13"/>
  <c r="E196" i="13"/>
  <c r="D197" i="13"/>
  <c r="E197" i="13"/>
  <c r="F197" i="13" s="1"/>
  <c r="D198" i="13"/>
  <c r="E198" i="13" s="1"/>
  <c r="D199" i="13"/>
  <c r="E199" i="13" s="1"/>
  <c r="D200" i="13"/>
  <c r="E200" i="13"/>
  <c r="D201" i="13"/>
  <c r="E201" i="13" s="1"/>
  <c r="D202" i="13"/>
  <c r="E202" i="13"/>
  <c r="D203" i="13"/>
  <c r="E203" i="13"/>
  <c r="D204" i="13"/>
  <c r="E204" i="13"/>
  <c r="D205" i="13"/>
  <c r="E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207" i="13"/>
  <c r="R208" i="13"/>
  <c r="R209" i="13"/>
  <c r="R210" i="13"/>
  <c r="R211" i="13"/>
  <c r="R212" i="13"/>
  <c r="R189" i="13"/>
  <c r="R170" i="13"/>
  <c r="Q208" i="13"/>
  <c r="Q209" i="13"/>
  <c r="Q210" i="13"/>
  <c r="Q211" i="13"/>
  <c r="Q212" i="13"/>
  <c r="Q213" i="13"/>
  <c r="Q195" i="13"/>
  <c r="Q196" i="13"/>
  <c r="Q197" i="13"/>
  <c r="R202" i="13" s="1"/>
  <c r="Q198" i="13"/>
  <c r="R203" i="13" s="1"/>
  <c r="Q199" i="13"/>
  <c r="R204" i="13" s="1"/>
  <c r="Q200" i="13"/>
  <c r="R205" i="13" s="1"/>
  <c r="Q201" i="13"/>
  <c r="R206" i="13" s="1"/>
  <c r="Q202" i="13"/>
  <c r="Q203" i="13"/>
  <c r="Q204" i="13"/>
  <c r="Q205" i="13"/>
  <c r="Q206" i="13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N203" i="13" s="1"/>
  <c r="M199" i="13"/>
  <c r="M200" i="13"/>
  <c r="M201" i="13"/>
  <c r="N201" i="13" s="1"/>
  <c r="M202" i="13"/>
  <c r="N207" i="13" s="1"/>
  <c r="N202" i="13"/>
  <c r="M203" i="13"/>
  <c r="N208" i="13" s="1"/>
  <c r="M204" i="13"/>
  <c r="N209" i="13" s="1"/>
  <c r="N204" i="13"/>
  <c r="M205" i="13"/>
  <c r="M206" i="13"/>
  <c r="M207" i="13"/>
  <c r="M208" i="13"/>
  <c r="M209" i="13"/>
  <c r="M210" i="13"/>
  <c r="N210" i="13" s="1"/>
  <c r="M211" i="13"/>
  <c r="N211" i="13"/>
  <c r="M212" i="13"/>
  <c r="N212" i="13"/>
  <c r="M213" i="13"/>
  <c r="N213" i="13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P206" i="13" l="1"/>
  <c r="E206" i="13"/>
  <c r="R201" i="13"/>
  <c r="N206" i="13"/>
  <c r="P205" i="13"/>
  <c r="N205" i="13"/>
  <c r="R200" i="13"/>
  <c r="P199" i="13"/>
  <c r="P198" i="13"/>
  <c r="F198" i="13"/>
  <c r="F199" i="13" s="1"/>
  <c r="F200" i="13" s="1"/>
  <c r="F201" i="13" s="1"/>
  <c r="F202" i="13" s="1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192" i="13" l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<sst xmlns="http://schemas.openxmlformats.org/spreadsheetml/2006/main" count="617" uniqueCount="309">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</sst>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上证!$A$164:$A$201</c:f>
              <c:numCache>
                <c:formatCode>m/d/yyyy</c:formatCode>
                <c:ptCount val="38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</c:numCache>
            </c:numRef>
          </c:cat>
          <c:val>
            <c:numRef>
              <c:f>上证!$G$164:$G$201</c:f>
              <c:numCache>
                <c:formatCode>General</c:formatCode>
                <c:ptCount val="38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上证!$A$164:$A$201</c:f>
              <c:numCache>
                <c:formatCode>m/d/yyyy</c:formatCode>
                <c:ptCount val="38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</c:numCache>
            </c:numRef>
          </c:cat>
          <c:val>
            <c:numRef>
              <c:f>上证!$H$164:$H$201</c:f>
              <c:numCache>
                <c:formatCode>General</c:formatCode>
                <c:ptCount val="38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上证!$A$164:$A$201</c:f>
              <c:numCache>
                <c:formatCode>m/d/yyyy</c:formatCode>
                <c:ptCount val="38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</c:numCache>
            </c:numRef>
          </c:cat>
          <c:val>
            <c:numRef>
              <c:f>上证!$I$164:$I$201</c:f>
              <c:numCache>
                <c:formatCode>General</c:formatCode>
                <c:ptCount val="38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A135" workbookViewId="0">
      <selection activeCell="L201" sqref="L201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02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D198" t="e">
        <f t="shared" si="239"/>
        <v>#DIV/0!</v>
      </c>
      <c r="E198" t="e">
        <f t="shared" si="240"/>
        <v>#DIV/0!</v>
      </c>
      <c r="F198" s="31" t="e">
        <f t="shared" si="224"/>
        <v>#DIV/0!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D199" t="e">
        <f t="shared" si="239"/>
        <v>#DIV/0!</v>
      </c>
      <c r="E199" t="e">
        <f t="shared" si="240"/>
        <v>#DIV/0!</v>
      </c>
      <c r="F199" s="31" t="e">
        <f t="shared" si="224"/>
        <v>#DIV/0!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D200" t="e">
        <f t="shared" si="239"/>
        <v>#DIV/0!</v>
      </c>
      <c r="E200" t="e">
        <f t="shared" si="240"/>
        <v>#DIV/0!</v>
      </c>
      <c r="F200" s="31" t="e">
        <f t="shared" si="224"/>
        <v>#DIV/0!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D201" t="e">
        <f t="shared" si="239"/>
        <v>#DIV/0!</v>
      </c>
      <c r="E201" t="e">
        <f t="shared" si="240"/>
        <v>#DIV/0!</v>
      </c>
      <c r="F201" s="31" t="e">
        <f t="shared" si="224"/>
        <v>#DIV/0!</v>
      </c>
      <c r="G201" s="31">
        <f t="shared" ref="G201:G221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D202" t="e">
        <f t="shared" si="239"/>
        <v>#DIV/0!</v>
      </c>
      <c r="E202" t="e">
        <f t="shared" si="240"/>
        <v>#DIV/0!</v>
      </c>
      <c r="F202" s="31" t="e">
        <f t="shared" si="224"/>
        <v>#DIV/0!</v>
      </c>
      <c r="G202" s="31" t="e">
        <f t="shared" si="250"/>
        <v>#DIV/0!</v>
      </c>
      <c r="H202" s="31" t="e">
        <f t="shared" si="251"/>
        <v>#DIV/0!</v>
      </c>
      <c r="I202" s="31" t="e">
        <f t="shared" si="213"/>
        <v>#DIV/0!</v>
      </c>
      <c r="M202" t="e">
        <f t="shared" si="225"/>
        <v>#DIV/0!</v>
      </c>
      <c r="N202" t="e">
        <f t="shared" ref="N202" si="253">M202-M197</f>
        <v>#DIV/0!</v>
      </c>
      <c r="O202" t="e">
        <f t="shared" si="248"/>
        <v>#DIV/0!</v>
      </c>
      <c r="P202" t="e">
        <f t="shared" si="249"/>
        <v>#DIV/0!</v>
      </c>
      <c r="Q202" t="e">
        <f t="shared" si="243"/>
        <v>#DIV/0!</v>
      </c>
      <c r="R202" t="e">
        <f t="shared" si="221"/>
        <v>#DIV/0!</v>
      </c>
    </row>
    <row r="203" spans="1:18" x14ac:dyDescent="0.25">
      <c r="D203" t="e">
        <f t="shared" si="239"/>
        <v>#DIV/0!</v>
      </c>
      <c r="E203" t="e">
        <f t="shared" si="240"/>
        <v>#DIV/0!</v>
      </c>
      <c r="G203" s="31" t="e">
        <f t="shared" si="250"/>
        <v>#DIV/0!</v>
      </c>
      <c r="H203" s="31" t="e">
        <f t="shared" si="251"/>
        <v>#DIV/0!</v>
      </c>
      <c r="I203" s="31" t="e">
        <f t="shared" si="213"/>
        <v>#DIV/0!</v>
      </c>
      <c r="M203" t="e">
        <f t="shared" si="225"/>
        <v>#DIV/0!</v>
      </c>
      <c r="N203" t="e">
        <f t="shared" ref="N203" si="254">M203-M198</f>
        <v>#DIV/0!</v>
      </c>
      <c r="O203" t="e">
        <f t="shared" si="248"/>
        <v>#DIV/0!</v>
      </c>
      <c r="P203" t="e">
        <f t="shared" si="249"/>
        <v>#DIV/0!</v>
      </c>
      <c r="Q203" t="e">
        <f t="shared" si="243"/>
        <v>#DIV/0!</v>
      </c>
      <c r="R203" t="e">
        <f t="shared" si="221"/>
        <v>#DIV/0!</v>
      </c>
    </row>
    <row r="204" spans="1:18" x14ac:dyDescent="0.25">
      <c r="D204" t="e">
        <f t="shared" si="239"/>
        <v>#DIV/0!</v>
      </c>
      <c r="E204" t="e">
        <f t="shared" si="240"/>
        <v>#DIV/0!</v>
      </c>
      <c r="G204" s="31" t="e">
        <f t="shared" si="250"/>
        <v>#DIV/0!</v>
      </c>
      <c r="H204" s="31" t="e">
        <f t="shared" si="251"/>
        <v>#DIV/0!</v>
      </c>
      <c r="I204" s="31" t="e">
        <f t="shared" si="213"/>
        <v>#DIV/0!</v>
      </c>
      <c r="M204" t="e">
        <f t="shared" si="225"/>
        <v>#DIV/0!</v>
      </c>
      <c r="N204" t="e">
        <f t="shared" ref="N204" si="255">M204-M199</f>
        <v>#DIV/0!</v>
      </c>
      <c r="O204" t="e">
        <f t="shared" si="248"/>
        <v>#DIV/0!</v>
      </c>
      <c r="P204" t="e">
        <f t="shared" si="249"/>
        <v>#DIV/0!</v>
      </c>
      <c r="Q204" t="e">
        <f t="shared" si="243"/>
        <v>#DIV/0!</v>
      </c>
      <c r="R204" t="e">
        <f t="shared" si="221"/>
        <v>#DIV/0!</v>
      </c>
    </row>
    <row r="205" spans="1:18" x14ac:dyDescent="0.25">
      <c r="D205" t="e">
        <f t="shared" si="239"/>
        <v>#DIV/0!</v>
      </c>
      <c r="E205" t="e">
        <f t="shared" si="240"/>
        <v>#DIV/0!</v>
      </c>
      <c r="G205" s="31" t="e">
        <f t="shared" si="250"/>
        <v>#DIV/0!</v>
      </c>
      <c r="H205" s="31" t="e">
        <f t="shared" si="251"/>
        <v>#DIV/0!</v>
      </c>
      <c r="I205" s="31" t="e">
        <f t="shared" si="213"/>
        <v>#DIV/0!</v>
      </c>
      <c r="M205" t="e">
        <f t="shared" si="225"/>
        <v>#DIV/0!</v>
      </c>
      <c r="N205" t="e">
        <f t="shared" ref="N205" si="256">M205-M200</f>
        <v>#DIV/0!</v>
      </c>
      <c r="O205" t="e">
        <f t="shared" si="248"/>
        <v>#DIV/0!</v>
      </c>
      <c r="P205" t="e">
        <f t="shared" si="249"/>
        <v>#DIV/0!</v>
      </c>
      <c r="Q205" t="e">
        <f t="shared" si="243"/>
        <v>#DIV/0!</v>
      </c>
      <c r="R205" t="e">
        <f t="shared" si="221"/>
        <v>#DIV/0!</v>
      </c>
    </row>
    <row r="206" spans="1:18" x14ac:dyDescent="0.25">
      <c r="D206" t="e">
        <f>1/C206*100-B206</f>
        <v>#DIV/0!</v>
      </c>
      <c r="E206" t="e">
        <f t="shared" si="240"/>
        <v>#DIV/0!</v>
      </c>
      <c r="G206" s="31" t="e">
        <f t="shared" si="250"/>
        <v>#DIV/0!</v>
      </c>
      <c r="H206" s="31" t="e">
        <f t="shared" si="251"/>
        <v>#DIV/0!</v>
      </c>
      <c r="I206" s="31" t="e">
        <f t="shared" si="213"/>
        <v>#DIV/0!</v>
      </c>
      <c r="M206" t="e">
        <f t="shared" si="225"/>
        <v>#DIV/0!</v>
      </c>
      <c r="N206" t="e">
        <f t="shared" ref="N206" si="257">M206-M201</f>
        <v>#DIV/0!</v>
      </c>
      <c r="O206" t="e">
        <f t="shared" si="248"/>
        <v>#DIV/0!</v>
      </c>
      <c r="P206" t="e">
        <f t="shared" si="249"/>
        <v>#DIV/0!</v>
      </c>
      <c r="Q206" t="e">
        <f t="shared" si="243"/>
        <v>#DIV/0!</v>
      </c>
      <c r="R206" t="e">
        <f t="shared" si="221"/>
        <v>#DIV/0!</v>
      </c>
    </row>
    <row r="207" spans="1:18" x14ac:dyDescent="0.25">
      <c r="D207" t="e">
        <f t="shared" ref="D207:D209" si="258">1/C207*100-B207</f>
        <v>#DIV/0!</v>
      </c>
      <c r="E207" t="e">
        <f t="shared" ref="E207:E219" si="259">D207-D202</f>
        <v>#DIV/0!</v>
      </c>
      <c r="G207" s="31" t="e">
        <f t="shared" si="250"/>
        <v>#DIV/0!</v>
      </c>
      <c r="H207" s="31" t="e">
        <f t="shared" si="251"/>
        <v>#DIV/0!</v>
      </c>
      <c r="I207" s="31" t="e">
        <f t="shared" si="213"/>
        <v>#DIV/0!</v>
      </c>
      <c r="M207" t="e">
        <f t="shared" si="225"/>
        <v>#DIV/0!</v>
      </c>
      <c r="N207" t="e">
        <f t="shared" ref="N207" si="260">M207-M202</f>
        <v>#DIV/0!</v>
      </c>
      <c r="O207" t="e">
        <f t="shared" si="248"/>
        <v>#DIV/0!</v>
      </c>
      <c r="P207" t="e">
        <f t="shared" si="249"/>
        <v>#DIV/0!</v>
      </c>
      <c r="Q207" t="e">
        <f t="shared" si="243"/>
        <v>#DIV/0!</v>
      </c>
      <c r="R207" t="e">
        <f t="shared" si="221"/>
        <v>#DIV/0!</v>
      </c>
    </row>
    <row r="208" spans="1:18" x14ac:dyDescent="0.25">
      <c r="D208" t="e">
        <f t="shared" si="258"/>
        <v>#DIV/0!</v>
      </c>
      <c r="E208" t="e">
        <f t="shared" si="259"/>
        <v>#DIV/0!</v>
      </c>
      <c r="G208" s="31" t="e">
        <f t="shared" si="250"/>
        <v>#DIV/0!</v>
      </c>
      <c r="H208" s="31" t="e">
        <f t="shared" si="251"/>
        <v>#DIV/0!</v>
      </c>
      <c r="I208" s="31" t="e">
        <f t="shared" si="213"/>
        <v>#DIV/0!</v>
      </c>
      <c r="M208" t="e">
        <f t="shared" si="225"/>
        <v>#DIV/0!</v>
      </c>
      <c r="N208" t="e">
        <f t="shared" ref="N208" si="261">M208-M203</f>
        <v>#DIV/0!</v>
      </c>
      <c r="O208" t="e">
        <f t="shared" si="248"/>
        <v>#DIV/0!</v>
      </c>
      <c r="P208" t="e">
        <f t="shared" si="249"/>
        <v>#DIV/0!</v>
      </c>
      <c r="Q208" t="e">
        <f>1/L208*100-B208</f>
        <v>#DIV/0!</v>
      </c>
      <c r="R208" t="e">
        <f t="shared" si="221"/>
        <v>#DIV/0!</v>
      </c>
    </row>
    <row r="209" spans="4:18" x14ac:dyDescent="0.25">
      <c r="D209" t="e">
        <f t="shared" si="258"/>
        <v>#DIV/0!</v>
      </c>
      <c r="E209" t="e">
        <f t="shared" si="259"/>
        <v>#DIV/0!</v>
      </c>
      <c r="G209" s="31" t="e">
        <f t="shared" si="250"/>
        <v>#DIV/0!</v>
      </c>
      <c r="H209" s="31" t="e">
        <f t="shared" si="251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62">M209-M204</f>
        <v>#DIV/0!</v>
      </c>
      <c r="O209" t="e">
        <f t="shared" ref="O209:O217" si="263">1/J209*100-B209</f>
        <v>#DIV/0!</v>
      </c>
      <c r="P209" t="e">
        <f t="shared" ref="P209:P217" si="264">O209-O204</f>
        <v>#DIV/0!</v>
      </c>
      <c r="Q209" t="e">
        <f t="shared" ref="Q209:Q213" si="265">1/L209*100-B209</f>
        <v>#DIV/0!</v>
      </c>
      <c r="R209" t="e">
        <f t="shared" si="221"/>
        <v>#DIV/0!</v>
      </c>
    </row>
    <row r="210" spans="4:18" x14ac:dyDescent="0.25">
      <c r="D210" t="e">
        <f>1/C210*100-B210</f>
        <v>#DIV/0!</v>
      </c>
      <c r="E210" t="e">
        <f t="shared" si="259"/>
        <v>#DIV/0!</v>
      </c>
      <c r="G210" s="31" t="e">
        <f t="shared" si="250"/>
        <v>#DIV/0!</v>
      </c>
      <c r="H210" s="31" t="e">
        <f t="shared" si="251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66">M210-M205</f>
        <v>#DIV/0!</v>
      </c>
      <c r="O210" t="e">
        <f t="shared" si="263"/>
        <v>#DIV/0!</v>
      </c>
      <c r="P210" t="e">
        <f t="shared" si="264"/>
        <v>#DIV/0!</v>
      </c>
      <c r="Q210" t="e">
        <f t="shared" si="265"/>
        <v>#DIV/0!</v>
      </c>
      <c r="R210" t="e">
        <f t="shared" si="221"/>
        <v>#DIV/0!</v>
      </c>
    </row>
    <row r="211" spans="4:18" x14ac:dyDescent="0.25">
      <c r="D211" t="e">
        <f t="shared" ref="D211:D219" si="267">1/C211*100-B211</f>
        <v>#DIV/0!</v>
      </c>
      <c r="E211" t="e">
        <f t="shared" si="259"/>
        <v>#DIV/0!</v>
      </c>
      <c r="G211" s="31" t="e">
        <f t="shared" si="250"/>
        <v>#DIV/0!</v>
      </c>
      <c r="H211" s="31" t="e">
        <f t="shared" si="251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68">M211-M206</f>
        <v>#DIV/0!</v>
      </c>
      <c r="O211" t="e">
        <f t="shared" si="263"/>
        <v>#DIV/0!</v>
      </c>
      <c r="P211" t="e">
        <f t="shared" si="264"/>
        <v>#DIV/0!</v>
      </c>
      <c r="Q211" t="e">
        <f t="shared" si="265"/>
        <v>#DIV/0!</v>
      </c>
      <c r="R211" t="e">
        <f t="shared" si="221"/>
        <v>#DIV/0!</v>
      </c>
    </row>
    <row r="212" spans="4:18" x14ac:dyDescent="0.25">
      <c r="D212" t="e">
        <f t="shared" si="267"/>
        <v>#DIV/0!</v>
      </c>
      <c r="E212" t="e">
        <f t="shared" si="259"/>
        <v>#DIV/0!</v>
      </c>
      <c r="G212" s="31" t="e">
        <f t="shared" si="250"/>
        <v>#DIV/0!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69">M212-M207</f>
        <v>#DIV/0!</v>
      </c>
      <c r="O212" t="e">
        <f t="shared" si="263"/>
        <v>#DIV/0!</v>
      </c>
      <c r="P212" t="e">
        <f t="shared" si="264"/>
        <v>#DIV/0!</v>
      </c>
      <c r="Q212" t="e">
        <f t="shared" si="265"/>
        <v>#DIV/0!</v>
      </c>
      <c r="R212" t="e">
        <f t="shared" si="221"/>
        <v>#DIV/0!</v>
      </c>
    </row>
    <row r="213" spans="4:18" x14ac:dyDescent="0.25">
      <c r="D213" t="e">
        <f t="shared" si="267"/>
        <v>#DIV/0!</v>
      </c>
      <c r="E213" t="e">
        <f t="shared" si="259"/>
        <v>#DIV/0!</v>
      </c>
      <c r="G213" s="31" t="e">
        <f t="shared" si="250"/>
        <v>#DIV/0!</v>
      </c>
      <c r="H213" s="31" t="e">
        <f t="shared" ref="H213:H225" si="270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71">M213-M208</f>
        <v>#DIV/0!</v>
      </c>
      <c r="O213" t="e">
        <f t="shared" si="263"/>
        <v>#DIV/0!</v>
      </c>
      <c r="P213" t="e">
        <f t="shared" si="264"/>
        <v>#DIV/0!</v>
      </c>
      <c r="Q213" t="e">
        <f t="shared" si="265"/>
        <v>#DIV/0!</v>
      </c>
      <c r="R213" t="e">
        <f t="shared" si="221"/>
        <v>#DIV/0!</v>
      </c>
    </row>
    <row r="214" spans="4:18" x14ac:dyDescent="0.25">
      <c r="D214" t="e">
        <f t="shared" si="267"/>
        <v>#DIV/0!</v>
      </c>
      <c r="E214" t="e">
        <f t="shared" si="259"/>
        <v>#DIV/0!</v>
      </c>
      <c r="G214" s="31" t="e">
        <f t="shared" si="250"/>
        <v>#DIV/0!</v>
      </c>
      <c r="H214" s="31" t="e">
        <f t="shared" si="270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72">M214-M209</f>
        <v>#DIV/0!</v>
      </c>
      <c r="O214" t="e">
        <f t="shared" si="263"/>
        <v>#DIV/0!</v>
      </c>
      <c r="P214" t="e">
        <f t="shared" si="264"/>
        <v>#DIV/0!</v>
      </c>
    </row>
    <row r="215" spans="4:18" x14ac:dyDescent="0.25">
      <c r="D215" t="e">
        <f t="shared" si="267"/>
        <v>#DIV/0!</v>
      </c>
      <c r="E215" t="e">
        <f t="shared" si="259"/>
        <v>#DIV/0!</v>
      </c>
      <c r="G215" s="31" t="e">
        <f t="shared" si="250"/>
        <v>#DIV/0!</v>
      </c>
      <c r="H215" s="31" t="e">
        <f t="shared" si="270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73">M215-M210</f>
        <v>#DIV/0!</v>
      </c>
      <c r="O215" t="e">
        <f t="shared" si="263"/>
        <v>#DIV/0!</v>
      </c>
      <c r="P215" t="e">
        <f t="shared" si="264"/>
        <v>#DIV/0!</v>
      </c>
    </row>
    <row r="216" spans="4:18" x14ac:dyDescent="0.25">
      <c r="D216" t="e">
        <f t="shared" si="267"/>
        <v>#DIV/0!</v>
      </c>
      <c r="E216" t="e">
        <f t="shared" si="259"/>
        <v>#DIV/0!</v>
      </c>
      <c r="G216" s="31" t="e">
        <f t="shared" si="250"/>
        <v>#DIV/0!</v>
      </c>
      <c r="H216" s="31" t="e">
        <f t="shared" si="270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74">M216-M211</f>
        <v>#DIV/0!</v>
      </c>
      <c r="O216" t="e">
        <f t="shared" si="263"/>
        <v>#DIV/0!</v>
      </c>
      <c r="P216" t="e">
        <f t="shared" si="264"/>
        <v>#DIV/0!</v>
      </c>
    </row>
    <row r="217" spans="4:18" x14ac:dyDescent="0.25">
      <c r="D217" t="e">
        <f t="shared" si="267"/>
        <v>#DIV/0!</v>
      </c>
      <c r="E217" t="e">
        <f t="shared" si="259"/>
        <v>#DIV/0!</v>
      </c>
      <c r="G217" s="31" t="e">
        <f t="shared" si="250"/>
        <v>#DIV/0!</v>
      </c>
      <c r="H217" s="31" t="e">
        <f t="shared" si="270"/>
        <v>#DIV/0!</v>
      </c>
      <c r="I217" s="31" t="e">
        <f t="shared" si="213"/>
        <v>#DIV/0!</v>
      </c>
      <c r="M217" t="e">
        <f t="shared" ref="M217:M229" si="275">1/K217*100-B217</f>
        <v>#DIV/0!</v>
      </c>
      <c r="N217" t="e">
        <f t="shared" si="274"/>
        <v>#DIV/0!</v>
      </c>
      <c r="O217" t="e">
        <f t="shared" si="263"/>
        <v>#DIV/0!</v>
      </c>
      <c r="P217" t="e">
        <f t="shared" si="264"/>
        <v>#DIV/0!</v>
      </c>
    </row>
    <row r="218" spans="4:18" x14ac:dyDescent="0.25">
      <c r="D218" t="e">
        <f t="shared" si="267"/>
        <v>#DIV/0!</v>
      </c>
      <c r="E218" t="e">
        <f t="shared" si="259"/>
        <v>#DIV/0!</v>
      </c>
      <c r="G218" s="31" t="e">
        <f t="shared" si="250"/>
        <v>#DIV/0!</v>
      </c>
      <c r="H218" s="31" t="e">
        <f t="shared" si="270"/>
        <v>#DIV/0!</v>
      </c>
      <c r="I218" s="31" t="e">
        <f t="shared" si="213"/>
        <v>#DIV/0!</v>
      </c>
      <c r="M218" t="e">
        <f t="shared" si="275"/>
        <v>#DIV/0!</v>
      </c>
      <c r="N218" t="e">
        <f t="shared" si="274"/>
        <v>#DIV/0!</v>
      </c>
    </row>
    <row r="219" spans="4:18" x14ac:dyDescent="0.25">
      <c r="D219" t="e">
        <f t="shared" si="267"/>
        <v>#DIV/0!</v>
      </c>
      <c r="E219" t="e">
        <f t="shared" si="259"/>
        <v>#DIV/0!</v>
      </c>
      <c r="G219" s="31" t="e">
        <f t="shared" si="250"/>
        <v>#DIV/0!</v>
      </c>
      <c r="H219" s="31" t="e">
        <f t="shared" si="270"/>
        <v>#DIV/0!</v>
      </c>
      <c r="I219" s="31" t="e">
        <f t="shared" si="213"/>
        <v>#DIV/0!</v>
      </c>
      <c r="M219" t="e">
        <f t="shared" si="275"/>
        <v>#DIV/0!</v>
      </c>
      <c r="N219" t="e">
        <f t="shared" si="274"/>
        <v>#DIV/0!</v>
      </c>
    </row>
    <row r="220" spans="4:18" x14ac:dyDescent="0.25">
      <c r="G220" s="31" t="e">
        <f t="shared" si="250"/>
        <v>#DIV/0!</v>
      </c>
      <c r="H220" s="31" t="e">
        <f t="shared" si="270"/>
        <v>#DIV/0!</v>
      </c>
      <c r="I220" s="31" t="e">
        <f t="shared" si="213"/>
        <v>#DIV/0!</v>
      </c>
      <c r="M220" t="e">
        <f t="shared" si="275"/>
        <v>#DIV/0!</v>
      </c>
      <c r="N220" t="e">
        <f t="shared" si="274"/>
        <v>#DIV/0!</v>
      </c>
    </row>
    <row r="221" spans="4:18" x14ac:dyDescent="0.25">
      <c r="G221" s="31" t="e">
        <f t="shared" si="250"/>
        <v>#DIV/0!</v>
      </c>
      <c r="H221" s="31" t="e">
        <f t="shared" si="270"/>
        <v>#DIV/0!</v>
      </c>
      <c r="I221" s="31" t="e">
        <f t="shared" si="213"/>
        <v>#DIV/0!</v>
      </c>
      <c r="M221" t="e">
        <f t="shared" si="275"/>
        <v>#DIV/0!</v>
      </c>
      <c r="N221" t="e">
        <f t="shared" si="274"/>
        <v>#DIV/0!</v>
      </c>
    </row>
    <row r="222" spans="4:18" x14ac:dyDescent="0.25">
      <c r="H222" s="31" t="e">
        <f t="shared" si="270"/>
        <v>#DIV/0!</v>
      </c>
      <c r="I222" s="31" t="e">
        <f t="shared" si="213"/>
        <v>#DIV/0!</v>
      </c>
      <c r="M222" t="e">
        <f t="shared" si="275"/>
        <v>#DIV/0!</v>
      </c>
      <c r="N222" t="e">
        <f t="shared" si="274"/>
        <v>#DIV/0!</v>
      </c>
    </row>
    <row r="223" spans="4:18" x14ac:dyDescent="0.25">
      <c r="H223" s="31" t="e">
        <f t="shared" si="270"/>
        <v>#DIV/0!</v>
      </c>
      <c r="I223" s="31" t="e">
        <f t="shared" si="213"/>
        <v>#DIV/0!</v>
      </c>
      <c r="M223" t="e">
        <f t="shared" si="275"/>
        <v>#DIV/0!</v>
      </c>
      <c r="N223" t="e">
        <f t="shared" si="274"/>
        <v>#DIV/0!</v>
      </c>
    </row>
    <row r="224" spans="4:18" x14ac:dyDescent="0.25">
      <c r="H224" s="31" t="e">
        <f t="shared" si="270"/>
        <v>#DIV/0!</v>
      </c>
      <c r="I224" s="31" t="e">
        <f t="shared" si="213"/>
        <v>#DIV/0!</v>
      </c>
      <c r="M224" t="e">
        <f t="shared" si="275"/>
        <v>#DIV/0!</v>
      </c>
      <c r="N224" t="e">
        <f t="shared" si="274"/>
        <v>#DIV/0!</v>
      </c>
    </row>
    <row r="225" spans="8:14" x14ac:dyDescent="0.25">
      <c r="H225" s="31" t="e">
        <f t="shared" si="270"/>
        <v>#DIV/0!</v>
      </c>
      <c r="I225" s="31" t="e">
        <f t="shared" si="213"/>
        <v>#DIV/0!</v>
      </c>
      <c r="M225" t="e">
        <f t="shared" si="275"/>
        <v>#DIV/0!</v>
      </c>
      <c r="N225" t="e">
        <f t="shared" si="274"/>
        <v>#DIV/0!</v>
      </c>
    </row>
    <row r="226" spans="8:14" x14ac:dyDescent="0.25">
      <c r="M226" t="e">
        <f t="shared" si="275"/>
        <v>#DIV/0!</v>
      </c>
      <c r="N226" t="e">
        <f t="shared" si="274"/>
        <v>#DIV/0!</v>
      </c>
    </row>
    <row r="227" spans="8:14" x14ac:dyDescent="0.25">
      <c r="M227" t="e">
        <f t="shared" si="275"/>
        <v>#DIV/0!</v>
      </c>
      <c r="N227" t="e">
        <f t="shared" si="274"/>
        <v>#DIV/0!</v>
      </c>
    </row>
    <row r="228" spans="8:14" x14ac:dyDescent="0.25">
      <c r="M228" t="e">
        <f t="shared" si="275"/>
        <v>#DIV/0!</v>
      </c>
      <c r="N228" t="e">
        <f t="shared" si="274"/>
        <v>#DIV/0!</v>
      </c>
    </row>
    <row r="229" spans="8:14" x14ac:dyDescent="0.25">
      <c r="M229" t="e">
        <f t="shared" si="275"/>
        <v>#DIV/0!</v>
      </c>
      <c r="N229" t="e">
        <f t="shared" si="274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01"/>
  <sheetViews>
    <sheetView topLeftCell="A176" workbookViewId="0">
      <selection activeCell="G201" sqref="G201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2023-11-17T13:00:25Z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