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<sst xmlns="http://schemas.openxmlformats.org/spreadsheetml/2006/main" count="597" uniqueCount="297">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</sst>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3" borderId="20" applyNumberFormat="0" applyAlignment="0" applyProtection="0">
      <alignment vertical="center"/>
    </xf>
    <xf numFmtId="0" fontId="31" fillId="33" borderId="16" applyNumberFormat="0" applyAlignment="0" applyProtection="0">
      <alignment vertical="center"/>
    </xf>
    <xf numFmtId="0" fontId="25" fillId="29" borderId="19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走势!$A$107:$A$175</c:f>
              <c:numCache>
                <c:formatCode>yyyy/m/d</c:formatCode>
                <c:ptCount val="6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</c:numCache>
            </c:numRef>
          </c:cat>
          <c:val>
            <c:numRef>
              <c:f>走势!$G$107:$G$175</c:f>
              <c:numCache>
                <c:formatCode>General</c:formatCode>
                <c:ptCount val="69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走势!$A$107:$A$175</c:f>
              <c:numCache>
                <c:formatCode>yyyy/m/d</c:formatCode>
                <c:ptCount val="6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</c:numCache>
            </c:numRef>
          </c:cat>
          <c:val>
            <c:numRef>
              <c:f>走势!$I$107:$I$175</c:f>
              <c:numCache>
                <c:formatCode>General</c:formatCode>
                <c:ptCount val="69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走势!$A$107:$A$175</c:f>
              <c:numCache>
                <c:formatCode>yyyy/m/d</c:formatCode>
                <c:ptCount val="6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</c:numCache>
            </c:numRef>
          </c:cat>
          <c:val>
            <c:numRef>
              <c:f>走势!$J$107:$J$175</c:f>
              <c:numCache>
                <c:formatCode>General</c:formatCode>
                <c:ptCount val="69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走势!$A$107:$A$175</c:f>
              <c:numCache>
                <c:formatCode>yyyy/m/d</c:formatCode>
                <c:ptCount val="6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</c:numCache>
            </c:numRef>
          </c:cat>
          <c:val>
            <c:numRef>
              <c:f>走势!$H$107:$H$175</c:f>
              <c:numCache>
                <c:formatCode>General</c:formatCode>
                <c:ptCount val="69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5"/>
  <sheetViews>
    <sheetView tabSelected="1" workbookViewId="0">
      <selection activeCell="G183" sqref="G18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4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4" si="17">1/C145*100</f>
        <v>3.10173697270471</v>
      </c>
      <c r="E145" s="52">
        <f t="shared" ref="E145:E174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>1/C175*100</f>
        <v>3.34224598930481</v>
      </c>
      <c r="E175" s="52">
        <f>D175-B175</f>
        <v>0.255545989304812</v>
      </c>
      <c r="F175" s="52">
        <f>E175-E170</f>
        <v>0.176103836256822</v>
      </c>
      <c r="G175" s="38">
        <f>F175+G174</f>
        <v>7.12904501381704</v>
      </c>
      <c r="H175">
        <v>14417.46</v>
      </c>
      <c r="I175">
        <v>0.688344533184875</v>
      </c>
      <c r="J175">
        <v>-4.12561017612204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5"/>
  <sheetViews>
    <sheetView topLeftCell="A148" workbookViewId="0">
      <selection activeCell="G175" sqref="G17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4" si="14">1/C130*100</f>
        <v>1.66500166500166</v>
      </c>
      <c r="E130" s="52">
        <f t="shared" ref="E130:E174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4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4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>1/C175*100</f>
        <v>1.85770016719301</v>
      </c>
      <c r="E175" s="52">
        <f>D175-B175</f>
        <v>-1.22899983280699</v>
      </c>
      <c r="F175" s="52">
        <f>E175-E170</f>
        <v>0.0822483153411648</v>
      </c>
      <c r="G175" s="38">
        <f>F175+G174</f>
        <v>0.688344533184875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topLeftCell="A55" workbookViewId="0">
      <selection activeCell="G74" sqref="G74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3" si="4">1/C29*100</f>
        <v>6.32111251580278</v>
      </c>
      <c r="E29" s="52">
        <f t="shared" ref="E29:E73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3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3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>1/C74*100</f>
        <v>6.02772754671489</v>
      </c>
      <c r="E74" s="52">
        <f>D74-B74</f>
        <v>2.94102754671489</v>
      </c>
      <c r="F74" s="52">
        <f>E74-E69</f>
        <v>0.087280374633059</v>
      </c>
      <c r="G74" s="38">
        <f>F74+G73</f>
        <v>-4.12561017612204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topLeftCell="A43" workbookViewId="0">
      <selection activeCell="F75" sqref="F7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2021-05-21T12:36:58Z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5A5629980E964508BA3B23B77A48C12E</vt:lpwstr>
  </property>
</Properties>
</file>