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<sst xmlns="http://schemas.openxmlformats.org/spreadsheetml/2006/main" count="597" uniqueCount="297">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</sst>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1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0" borderId="15" applyNumberFormat="0" applyAlignment="0" applyProtection="0">
      <alignment vertical="center"/>
    </xf>
    <xf numFmtId="0" fontId="23" fillId="10" borderId="18" applyNumberFormat="0" applyAlignment="0" applyProtection="0">
      <alignment vertical="center"/>
    </xf>
    <xf numFmtId="0" fontId="32" fillId="30" borderId="22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走势!$A$132:$A$211</c:f>
              <c:numCache>
                <c:formatCode>yyyy/m/d</c:formatCode>
                <c:ptCount val="8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</c:numCache>
            </c:numRef>
          </c:cat>
          <c:val>
            <c:numRef>
              <c:f>走势!$G$132:$G$211</c:f>
              <c:numCache>
                <c:formatCode>General</c:formatCode>
                <c:ptCount val="80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  <c:pt idx="74">
                  <c:v>7.14973294940279</c:v>
                </c:pt>
                <c:pt idx="75">
                  <c:v>7.14968704029349</c:v>
                </c:pt>
                <c:pt idx="76">
                  <c:v>7.28547944651146</c:v>
                </c:pt>
                <c:pt idx="77">
                  <c:v>7.4685868083627</c:v>
                </c:pt>
                <c:pt idx="78">
                  <c:v>7.73683424518066</c:v>
                </c:pt>
                <c:pt idx="79">
                  <c:v>8.15685130836166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走势!$A$132:$A$211</c:f>
              <c:numCache>
                <c:formatCode>yyyy/m/d</c:formatCode>
                <c:ptCount val="8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</c:numCache>
            </c:numRef>
          </c:cat>
          <c:val>
            <c:numRef>
              <c:f>走势!$I$132:$I$211</c:f>
              <c:numCache>
                <c:formatCode>General</c:formatCode>
                <c:ptCount val="80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  <c:pt idx="74">
                  <c:v>1.08035237059144</c:v>
                </c:pt>
                <c:pt idx="75">
                  <c:v>1.1679929964487</c:v>
                </c:pt>
                <c:pt idx="76">
                  <c:v>1.36021114606806</c:v>
                </c:pt>
                <c:pt idx="77">
                  <c:v>1.52147519720926</c:v>
                </c:pt>
                <c:pt idx="78">
                  <c:v>1.80466308145629</c:v>
                </c:pt>
                <c:pt idx="79">
                  <c:v>2.13062159201065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走势!$A$132:$A$211</c:f>
              <c:numCache>
                <c:formatCode>yyyy/m/d</c:formatCode>
                <c:ptCount val="8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</c:numCache>
            </c:numRef>
          </c:cat>
          <c:val>
            <c:numRef>
              <c:f>走势!$J$132:$J$211</c:f>
              <c:numCache>
                <c:formatCode>General</c:formatCode>
                <c:ptCount val="80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  <c:pt idx="74">
                  <c:v>-4.76834033215263</c:v>
                </c:pt>
                <c:pt idx="75">
                  <c:v>-4.85294247426112</c:v>
                </c:pt>
                <c:pt idx="76">
                  <c:v>-4.756506155315</c:v>
                </c:pt>
                <c:pt idx="77">
                  <c:v>-4.49808747809487</c:v>
                </c:pt>
                <c:pt idx="78">
                  <c:v>-4.17728355605837</c:v>
                </c:pt>
                <c:pt idx="79">
                  <c:v>-3.63556937656836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走势!$A$132:$A$211</c:f>
              <c:numCache>
                <c:formatCode>yyyy/m/d</c:formatCode>
                <c:ptCount val="80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  <c:pt idx="74" c:formatCode="yyyy/m/d">
                  <c:v>44554</c:v>
                </c:pt>
                <c:pt idx="75" c:formatCode="yyyy/m/d">
                  <c:v>44561</c:v>
                </c:pt>
                <c:pt idx="76" c:formatCode="yyyy/m/d">
                  <c:v>44568</c:v>
                </c:pt>
                <c:pt idx="77" c:formatCode="yyyy/m/d">
                  <c:v>44575</c:v>
                </c:pt>
                <c:pt idx="78" c:formatCode="yyyy/m/d">
                  <c:v>44582</c:v>
                </c:pt>
                <c:pt idx="79" c:formatCode="yyyy/m/d">
                  <c:v>44589</c:v>
                </c:pt>
              </c:numCache>
            </c:numRef>
          </c:cat>
          <c:val>
            <c:numRef>
              <c:f>走势!$H$132:$H$211</c:f>
              <c:numCache>
                <c:formatCode>General</c:formatCode>
                <c:ptCount val="80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  <c:pt idx="74">
                  <c:v>14710.33</c:v>
                </c:pt>
                <c:pt idx="75">
                  <c:v>14857.35</c:v>
                </c:pt>
                <c:pt idx="76">
                  <c:v>14343.65</c:v>
                </c:pt>
                <c:pt idx="77">
                  <c:v>14150.57</c:v>
                </c:pt>
                <c:pt idx="78">
                  <c:v>14029.55</c:v>
                </c:pt>
                <c:pt idx="79">
                  <c:v>13328.06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1"/>
  <sheetViews>
    <sheetView tabSelected="1" topLeftCell="E7" workbookViewId="0">
      <selection activeCell="Q16" sqref="Q16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11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11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>1/C209*100</f>
        <v>3.15059861373661</v>
      </c>
      <c r="E209" s="52">
        <f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>1/C210*100</f>
        <v>3.16656111462951</v>
      </c>
      <c r="E210" s="52">
        <f>D210-B210</f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>1/C211*100</f>
        <v>3.37495781302734</v>
      </c>
      <c r="E211" s="52">
        <f>D211-B211</f>
        <v>0.672857813027337</v>
      </c>
      <c r="F211" s="52">
        <f t="shared" si="19"/>
        <v>0.420017063180997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1"/>
  <sheetViews>
    <sheetView topLeftCell="A199" workbookViewId="0">
      <selection activeCell="G211" sqref="G21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11" si="18">1/C194*100</f>
        <v>1.76273576590869</v>
      </c>
      <c r="E194" s="52">
        <f t="shared" ref="E194:E211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11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11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-0.797700837935631</v>
      </c>
      <c r="F211" s="52">
        <f t="shared" si="20"/>
        <v>0.325958510554359</v>
      </c>
      <c r="G211" s="38">
        <f t="shared" si="21"/>
        <v>2.13062159201065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0"/>
  <sheetViews>
    <sheetView topLeftCell="A97" workbookViewId="0">
      <selection activeCell="G110" sqref="G110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9" si="8">1/C93*100</f>
        <v>5.72409845449342</v>
      </c>
      <c r="E93" s="52">
        <f t="shared" ref="E93:E109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09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09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>1/C110*100</f>
        <v>6.01322910402886</v>
      </c>
      <c r="E110" s="52">
        <f>D110-B110</f>
        <v>3.31112910402886</v>
      </c>
      <c r="F110" s="52">
        <f>E110-E105</f>
        <v>0.541714179490014</v>
      </c>
      <c r="G110" s="38">
        <f>F110+G109</f>
        <v>-3.63556937656836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1"/>
  <sheetViews>
    <sheetView topLeftCell="A100" workbookViewId="0">
      <selection activeCell="F111" sqref="F111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2022-02-08T04:59:49Z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5A5629980E964508BA3B23B77A48C12E</vt:lpwstr>
  </property>
</Properties>
</file>