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<sst xmlns="http://schemas.openxmlformats.org/spreadsheetml/2006/main" count="596" uniqueCount="297">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</sst>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0" fillId="3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6" borderId="18" applyNumberFormat="0" applyFont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9" fillId="17" borderId="21" applyNumberFormat="0" applyAlignment="0" applyProtection="0">
      <alignment vertical="center"/>
    </xf>
    <xf numFmtId="0" fontId="20" fillId="17" borderId="16" applyNumberFormat="0" applyAlignment="0" applyProtection="0">
      <alignment vertical="center"/>
    </xf>
    <xf numFmtId="0" fontId="31" fillId="36" borderId="22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走势!$A$63:$A$147</c:f>
              <c:numCache>
                <c:formatCode>yyyy/m/d</c:formatCode>
                <c:ptCount val="85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</c:numCache>
            </c:numRef>
          </c:cat>
          <c:val>
            <c:numRef>
              <c:f>走势!$G$63:$G$147</c:f>
              <c:numCache>
                <c:formatCode>General</c:formatCode>
                <c:ptCount val="85"/>
                <c:pt idx="0">
                  <c:v>10.5992889394645</c:v>
                </c:pt>
                <c:pt idx="1">
                  <c:v>10.2587368150959</c:v>
                </c:pt>
                <c:pt idx="2">
                  <c:v>9.83793205916246</c:v>
                </c:pt>
                <c:pt idx="3">
                  <c:v>9.51123388175684</c:v>
                </c:pt>
                <c:pt idx="4">
                  <c:v>9.09378482343932</c:v>
                </c:pt>
                <c:pt idx="5">
                  <c:v>9.00828329697827</c:v>
                </c:pt>
                <c:pt idx="6">
                  <c:v>8.91996430525397</c:v>
                </c:pt>
                <c:pt idx="7">
                  <c:v>9.28849682142442</c:v>
                </c:pt>
                <c:pt idx="8">
                  <c:v>9.75486089351377</c:v>
                </c:pt>
                <c:pt idx="9">
                  <c:v>10.4474514272889</c:v>
                </c:pt>
                <c:pt idx="10">
                  <c:v>10.8870174467505</c:v>
                </c:pt>
                <c:pt idx="11">
                  <c:v>11.5150146161428</c:v>
                </c:pt>
                <c:pt idx="12">
                  <c:v>11.7848718849478</c:v>
                </c:pt>
                <c:pt idx="13">
                  <c:v>11.7475171120609</c:v>
                </c:pt>
                <c:pt idx="14">
                  <c:v>11.6377665891216</c:v>
                </c:pt>
                <c:pt idx="15">
                  <c:v>11.5582550779004</c:v>
                </c:pt>
                <c:pt idx="16">
                  <c:v>11.3439565804002</c:v>
                </c:pt>
                <c:pt idx="17">
                  <c:v>11.2713104278939</c:v>
                </c:pt>
                <c:pt idx="18">
                  <c:v>11.3077584887142</c:v>
                </c:pt>
                <c:pt idx="19">
                  <c:v>11.4831892228037</c:v>
                </c:pt>
                <c:pt idx="20">
                  <c:v>11.9319456002634</c:v>
                </c:pt>
                <c:pt idx="21">
                  <c:v>12.1554456800987</c:v>
                </c:pt>
                <c:pt idx="22">
                  <c:v>12.1901175907641</c:v>
                </c:pt>
                <c:pt idx="23">
                  <c:v>12.2823944228047</c:v>
                </c:pt>
                <c:pt idx="24">
                  <c:v>12.1098340245716</c:v>
                </c:pt>
                <c:pt idx="25">
                  <c:v>11.5601891350577</c:v>
                </c:pt>
                <c:pt idx="26">
                  <c:v>11.1242281163685</c:v>
                </c:pt>
                <c:pt idx="27">
                  <c:v>10.9670835084353</c:v>
                </c:pt>
                <c:pt idx="28">
                  <c:v>10.8572769470227</c:v>
                </c:pt>
                <c:pt idx="29">
                  <c:v>10.8041631999631</c:v>
                </c:pt>
                <c:pt idx="30">
                  <c:v>10.8883543936861</c:v>
                </c:pt>
                <c:pt idx="31">
                  <c:v>10.8643567050736</c:v>
                </c:pt>
                <c:pt idx="32">
                  <c:v>10.67517546565</c:v>
                </c:pt>
                <c:pt idx="33">
                  <c:v>10.3928236576929</c:v>
                </c:pt>
                <c:pt idx="34">
                  <c:v>10.3222826440439</c:v>
                </c:pt>
                <c:pt idx="35">
                  <c:v>10.3085173443951</c:v>
                </c:pt>
                <c:pt idx="36">
                  <c:v>10.4267625854893</c:v>
                </c:pt>
                <c:pt idx="37">
                  <c:v>10.4662562700238</c:v>
                </c:pt>
                <c:pt idx="38">
                  <c:v>10.492150291759</c:v>
                </c:pt>
                <c:pt idx="39">
                  <c:v>10.2655610713414</c:v>
                </c:pt>
                <c:pt idx="40">
                  <c:v>10.0154237812351</c:v>
                </c:pt>
                <c:pt idx="41">
                  <c:v>9.64707508189148</c:v>
                </c:pt>
                <c:pt idx="42">
                  <c:v>9.4036908294681</c:v>
                </c:pt>
                <c:pt idx="43">
                  <c:v>9.196499772655</c:v>
                </c:pt>
                <c:pt idx="44">
                  <c:v>9.30093344521467</c:v>
                </c:pt>
                <c:pt idx="45">
                  <c:v>9.57240759783559</c:v>
                </c:pt>
                <c:pt idx="46">
                  <c:v>9.80095364767226</c:v>
                </c:pt>
                <c:pt idx="47">
                  <c:v>9.82946941086978</c:v>
                </c:pt>
                <c:pt idx="48">
                  <c:v>10.2193653193507</c:v>
                </c:pt>
                <c:pt idx="49">
                  <c:v>10.3180856304326</c:v>
                </c:pt>
                <c:pt idx="50">
                  <c:v>10.3717998542289</c:v>
                </c:pt>
                <c:pt idx="51">
                  <c:v>10.7883674403054</c:v>
                </c:pt>
                <c:pt idx="52">
                  <c:v>11.531713148811</c:v>
                </c:pt>
                <c:pt idx="53">
                  <c:v>12.0013086703961</c:v>
                </c:pt>
                <c:pt idx="54">
                  <c:v>12.5700697096199</c:v>
                </c:pt>
                <c:pt idx="55">
                  <c:v>12.8805292331457</c:v>
                </c:pt>
                <c:pt idx="56">
                  <c:v>13.1083632059739</c:v>
                </c:pt>
                <c:pt idx="57">
                  <c:v>13.1746596462572</c:v>
                </c:pt>
                <c:pt idx="58">
                  <c:v>12.9910577346104</c:v>
                </c:pt>
                <c:pt idx="59">
                  <c:v>12.7487116477303</c:v>
                </c:pt>
                <c:pt idx="60">
                  <c:v>12.7628820478281</c:v>
                </c:pt>
                <c:pt idx="61">
                  <c:v>12.4821537803911</c:v>
                </c:pt>
                <c:pt idx="62">
                  <c:v>11.9719662099089</c:v>
                </c:pt>
                <c:pt idx="63">
                  <c:v>11.7224676048877</c:v>
                </c:pt>
                <c:pt idx="64">
                  <c:v>11.2739295122744</c:v>
                </c:pt>
                <c:pt idx="65">
                  <c:v>10.6174424958036</c:v>
                </c:pt>
                <c:pt idx="66">
                  <c:v>9.9153888209995</c:v>
                </c:pt>
                <c:pt idx="67">
                  <c:v>9.04801143707533</c:v>
                </c:pt>
                <c:pt idx="68">
                  <c:v>8.31450923800437</c:v>
                </c:pt>
                <c:pt idx="69">
                  <c:v>7.96085927055768</c:v>
                </c:pt>
                <c:pt idx="70">
                  <c:v>7.35898976635936</c:v>
                </c:pt>
                <c:pt idx="71">
                  <c:v>6.91634578662716</c:v>
                </c:pt>
                <c:pt idx="72">
                  <c:v>7.01467224296652</c:v>
                </c:pt>
                <c:pt idx="73">
                  <c:v>6.84944882892169</c:v>
                </c:pt>
                <c:pt idx="74">
                  <c:v>6.39201270477582</c:v>
                </c:pt>
                <c:pt idx="75">
                  <c:v>6.13357789977861</c:v>
                </c:pt>
                <c:pt idx="76">
                  <c:v>6.12999031520586</c:v>
                </c:pt>
                <c:pt idx="77">
                  <c:v>5.97070127358783</c:v>
                </c:pt>
                <c:pt idx="78">
                  <c:v>5.95609970385815</c:v>
                </c:pt>
                <c:pt idx="79">
                  <c:v>6.08020171124657</c:v>
                </c:pt>
                <c:pt idx="80">
                  <c:v>6.14707726742379</c:v>
                </c:pt>
                <c:pt idx="81">
                  <c:v>5.89206182726429</c:v>
                </c:pt>
                <c:pt idx="82">
                  <c:v>5.81736476466395</c:v>
                </c:pt>
                <c:pt idx="83">
                  <c:v>5.66369386111209</c:v>
                </c:pt>
                <c:pt idx="84">
                  <c:v>5.39782899553596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走势!$A$63:$A$147</c:f>
              <c:numCache>
                <c:formatCode>yyyy/m/d</c:formatCode>
                <c:ptCount val="85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</c:numCache>
            </c:numRef>
          </c:cat>
          <c:val>
            <c:numRef>
              <c:f>走势!$I$63:$I$147</c:f>
              <c:numCache>
                <c:formatCode>General</c:formatCode>
                <c:ptCount val="85"/>
                <c:pt idx="0">
                  <c:v>6.46979539024561</c:v>
                </c:pt>
                <c:pt idx="1">
                  <c:v>6.16486319144063</c:v>
                </c:pt>
                <c:pt idx="2">
                  <c:v>5.58350185659716</c:v>
                </c:pt>
                <c:pt idx="3">
                  <c:v>5.19269297466532</c:v>
                </c:pt>
                <c:pt idx="4">
                  <c:v>4.72127562091388</c:v>
                </c:pt>
                <c:pt idx="5">
                  <c:v>4.35109039816107</c:v>
                </c:pt>
                <c:pt idx="6">
                  <c:v>3.98119493988512</c:v>
                </c:pt>
                <c:pt idx="7">
                  <c:v>4.31853952049149</c:v>
                </c:pt>
                <c:pt idx="8">
                  <c:v>4.73588592641175</c:v>
                </c:pt>
                <c:pt idx="9">
                  <c:v>5.26980021228386</c:v>
                </c:pt>
                <c:pt idx="10">
                  <c:v>5.69009833782461</c:v>
                </c:pt>
                <c:pt idx="11">
                  <c:v>6.21487841221488</c:v>
                </c:pt>
                <c:pt idx="12">
                  <c:v>6.40138428872513</c:v>
                </c:pt>
                <c:pt idx="13">
                  <c:v>6.32949137864843</c:v>
                </c:pt>
                <c:pt idx="14">
                  <c:v>6.22760675587942</c:v>
                </c:pt>
                <c:pt idx="15">
                  <c:v>6.17064186245879</c:v>
                </c:pt>
                <c:pt idx="16">
                  <c:v>6.00176006273449</c:v>
                </c:pt>
                <c:pt idx="17">
                  <c:v>5.90283198247859</c:v>
                </c:pt>
                <c:pt idx="18">
                  <c:v>5.87990552088106</c:v>
                </c:pt>
                <c:pt idx="19">
                  <c:v>5.86637750736788</c:v>
                </c:pt>
                <c:pt idx="20">
                  <c:v>6.05133793629037</c:v>
                </c:pt>
                <c:pt idx="21">
                  <c:v>6.07460539239682</c:v>
                </c:pt>
                <c:pt idx="22">
                  <c:v>6.00413147019099</c:v>
                </c:pt>
                <c:pt idx="23">
                  <c:v>5.983205983387</c:v>
                </c:pt>
                <c:pt idx="24">
                  <c:v>5.87033905302105</c:v>
                </c:pt>
                <c:pt idx="25">
                  <c:v>5.46443784824371</c:v>
                </c:pt>
                <c:pt idx="26">
                  <c:v>5.14831665593848</c:v>
                </c:pt>
                <c:pt idx="27">
                  <c:v>5.008206176535</c:v>
                </c:pt>
                <c:pt idx="28">
                  <c:v>4.89448963511023</c:v>
                </c:pt>
                <c:pt idx="29">
                  <c:v>4.79698911768311</c:v>
                </c:pt>
                <c:pt idx="30">
                  <c:v>4.79861821771987</c:v>
                </c:pt>
                <c:pt idx="31">
                  <c:v>4.71035138502076</c:v>
                </c:pt>
                <c:pt idx="32">
                  <c:v>4.52485636926585</c:v>
                </c:pt>
                <c:pt idx="33">
                  <c:v>4.25826656140672</c:v>
                </c:pt>
                <c:pt idx="34">
                  <c:v>4.14662029371219</c:v>
                </c:pt>
                <c:pt idx="35">
                  <c:v>4.10223274471983</c:v>
                </c:pt>
                <c:pt idx="36">
                  <c:v>4.18317681339552</c:v>
                </c:pt>
                <c:pt idx="37">
                  <c:v>4.18730282234924</c:v>
                </c:pt>
                <c:pt idx="38">
                  <c:v>4.18581030076415</c:v>
                </c:pt>
                <c:pt idx="39">
                  <c:v>3.68199821655304</c:v>
                </c:pt>
                <c:pt idx="40">
                  <c:v>3.16973621181299</c:v>
                </c:pt>
                <c:pt idx="41">
                  <c:v>2.59859286628261</c:v>
                </c:pt>
                <c:pt idx="42">
                  <c:v>2.1365178623223</c:v>
                </c:pt>
                <c:pt idx="43">
                  <c:v>1.69418675548966</c:v>
                </c:pt>
                <c:pt idx="44">
                  <c:v>1.77736588687256</c:v>
                </c:pt>
                <c:pt idx="45">
                  <c:v>1.95394693275243</c:v>
                </c:pt>
                <c:pt idx="46">
                  <c:v>2.05433694124502</c:v>
                </c:pt>
                <c:pt idx="47">
                  <c:v>2.0313291944267</c:v>
                </c:pt>
                <c:pt idx="48">
                  <c:v>2.11834652597067</c:v>
                </c:pt>
                <c:pt idx="49">
                  <c:v>2.26481143501621</c:v>
                </c:pt>
                <c:pt idx="50">
                  <c:v>2.33255243833015</c:v>
                </c:pt>
                <c:pt idx="51">
                  <c:v>2.60192794700429</c:v>
                </c:pt>
                <c:pt idx="52">
                  <c:v>3.07640684262849</c:v>
                </c:pt>
                <c:pt idx="53">
                  <c:v>3.55171546753044</c:v>
                </c:pt>
                <c:pt idx="54">
                  <c:v>3.89447242983291</c:v>
                </c:pt>
                <c:pt idx="55">
                  <c:v>4.11935088597134</c:v>
                </c:pt>
                <c:pt idx="56">
                  <c:v>4.54970734102263</c:v>
                </c:pt>
                <c:pt idx="57">
                  <c:v>4.88148473308877</c:v>
                </c:pt>
                <c:pt idx="58">
                  <c:v>4.9815449616207</c:v>
                </c:pt>
                <c:pt idx="59">
                  <c:v>4.97577851975306</c:v>
                </c:pt>
                <c:pt idx="60">
                  <c:v>5.15161383777374</c:v>
                </c:pt>
                <c:pt idx="61">
                  <c:v>4.88890095280709</c:v>
                </c:pt>
                <c:pt idx="62">
                  <c:v>4.43720648727936</c:v>
                </c:pt>
                <c:pt idx="63">
                  <c:v>4.19191108687201</c:v>
                </c:pt>
                <c:pt idx="64">
                  <c:v>3.80877848776262</c:v>
                </c:pt>
                <c:pt idx="65">
                  <c:v>3.26545087138132</c:v>
                </c:pt>
                <c:pt idx="66">
                  <c:v>2.77031040891302</c:v>
                </c:pt>
                <c:pt idx="67">
                  <c:v>2.1523540730747</c:v>
                </c:pt>
                <c:pt idx="68">
                  <c:v>1.64184960215642</c:v>
                </c:pt>
                <c:pt idx="69">
                  <c:v>1.44790971176199</c:v>
                </c:pt>
                <c:pt idx="70">
                  <c:v>1.06875907596258</c:v>
                </c:pt>
                <c:pt idx="71">
                  <c:v>0.765926187062462</c:v>
                </c:pt>
                <c:pt idx="72">
                  <c:v>0.908908201128177</c:v>
                </c:pt>
                <c:pt idx="73">
                  <c:v>0.853805447087512</c:v>
                </c:pt>
                <c:pt idx="74">
                  <c:v>0.514167915562805</c:v>
                </c:pt>
                <c:pt idx="75">
                  <c:v>0.269230479258166</c:v>
                </c:pt>
                <c:pt idx="76">
                  <c:v>0.208792230111839</c:v>
                </c:pt>
                <c:pt idx="77">
                  <c:v>-0.00337135479041462</c:v>
                </c:pt>
                <c:pt idx="78">
                  <c:v>-0.146996777186327</c:v>
                </c:pt>
                <c:pt idx="79">
                  <c:v>-0.147255544734272</c:v>
                </c:pt>
                <c:pt idx="80">
                  <c:v>-0.140979906540081</c:v>
                </c:pt>
                <c:pt idx="81">
                  <c:v>-0.373452222798198</c:v>
                </c:pt>
                <c:pt idx="82">
                  <c:v>-0.473894435860706</c:v>
                </c:pt>
                <c:pt idx="83">
                  <c:v>-0.601306481995141</c:v>
                </c:pt>
                <c:pt idx="84">
                  <c:v>-0.774291159661561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走势!$A$63:$A$147</c:f>
              <c:numCache>
                <c:formatCode>yyyy/m/d</c:formatCode>
                <c:ptCount val="85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</c:numCache>
            </c:numRef>
          </c:cat>
          <c:val>
            <c:numRef>
              <c:f>走势!$H$63:$H$147</c:f>
              <c:numCache>
                <c:formatCode>General</c:formatCode>
                <c:ptCount val="85"/>
                <c:pt idx="0">
                  <c:v>9879.22</c:v>
                </c:pt>
                <c:pt idx="1">
                  <c:v>9906.86</c:v>
                </c:pt>
                <c:pt idx="2">
                  <c:v>10415.8</c:v>
                </c:pt>
                <c:pt idx="3">
                  <c:v>10132.34</c:v>
                </c:pt>
                <c:pt idx="4">
                  <c:v>10418.24</c:v>
                </c:pt>
                <c:pt idx="5">
                  <c:v>9780.82</c:v>
                </c:pt>
                <c:pt idx="6">
                  <c:v>9674.53</c:v>
                </c:pt>
                <c:pt idx="7">
                  <c:v>9235.39</c:v>
                </c:pt>
                <c:pt idx="8">
                  <c:v>9000.19</c:v>
                </c:pt>
                <c:pt idx="9">
                  <c:v>8776.77</c:v>
                </c:pt>
                <c:pt idx="10">
                  <c:v>8922.69</c:v>
                </c:pt>
                <c:pt idx="11">
                  <c:v>8584.94</c:v>
                </c:pt>
                <c:pt idx="12">
                  <c:v>8810.13</c:v>
                </c:pt>
                <c:pt idx="13">
                  <c:v>9214.27</c:v>
                </c:pt>
                <c:pt idx="14">
                  <c:v>9178.31</c:v>
                </c:pt>
                <c:pt idx="15">
                  <c:v>9443.22</c:v>
                </c:pt>
                <c:pt idx="16">
                  <c:v>9213.38</c:v>
                </c:pt>
                <c:pt idx="17">
                  <c:v>9228.55</c:v>
                </c:pt>
                <c:pt idx="18">
                  <c:v>9349</c:v>
                </c:pt>
                <c:pt idx="19">
                  <c:v>9136.46</c:v>
                </c:pt>
                <c:pt idx="20">
                  <c:v>8795.18</c:v>
                </c:pt>
                <c:pt idx="21">
                  <c:v>9060.92</c:v>
                </c:pt>
                <c:pt idx="22">
                  <c:v>9362.55</c:v>
                </c:pt>
                <c:pt idx="23">
                  <c:v>9365.68</c:v>
                </c:pt>
                <c:pt idx="24">
                  <c:v>9823.42</c:v>
                </c:pt>
                <c:pt idx="25">
                  <c:v>9919.8</c:v>
                </c:pt>
                <c:pt idx="26">
                  <c:v>9881.25</c:v>
                </c:pt>
                <c:pt idx="27">
                  <c:v>9548.96</c:v>
                </c:pt>
                <c:pt idx="28">
                  <c:v>9446.24</c:v>
                </c:pt>
                <c:pt idx="29">
                  <c:v>9666.58</c:v>
                </c:pt>
                <c:pt idx="30">
                  <c:v>9533.51</c:v>
                </c:pt>
                <c:pt idx="31">
                  <c:v>9660.44</c:v>
                </c:pt>
                <c:pt idx="32">
                  <c:v>9802.33</c:v>
                </c:pt>
                <c:pt idx="33">
                  <c:v>9895.34</c:v>
                </c:pt>
                <c:pt idx="34">
                  <c:v>9647.99</c:v>
                </c:pt>
                <c:pt idx="35">
                  <c:v>9626.9</c:v>
                </c:pt>
                <c:pt idx="36">
                  <c:v>9582.16</c:v>
                </c:pt>
                <c:pt idx="37">
                  <c:v>9878.62</c:v>
                </c:pt>
                <c:pt idx="38">
                  <c:v>10004.62</c:v>
                </c:pt>
                <c:pt idx="39">
                  <c:v>10229.49</c:v>
                </c:pt>
                <c:pt idx="40">
                  <c:v>10233.77</c:v>
                </c:pt>
                <c:pt idx="41">
                  <c:v>10656.41</c:v>
                </c:pt>
                <c:pt idx="42">
                  <c:v>10879.84</c:v>
                </c:pt>
                <c:pt idx="43">
                  <c:v>10954.39</c:v>
                </c:pt>
                <c:pt idx="44">
                  <c:v>10681.9</c:v>
                </c:pt>
                <c:pt idx="45">
                  <c:v>10611.55</c:v>
                </c:pt>
                <c:pt idx="46">
                  <c:v>10916.31</c:v>
                </c:pt>
                <c:pt idx="47">
                  <c:v>11629.7</c:v>
                </c:pt>
                <c:pt idx="48">
                  <c:v>10980.77</c:v>
                </c:pt>
                <c:pt idx="49">
                  <c:v>11582.82</c:v>
                </c:pt>
                <c:pt idx="50">
                  <c:v>10831.13</c:v>
                </c:pt>
                <c:pt idx="51">
                  <c:v>10150.13</c:v>
                </c:pt>
                <c:pt idx="52">
                  <c:v>10109.91</c:v>
                </c:pt>
                <c:pt idx="53">
                  <c:v>10110.11</c:v>
                </c:pt>
                <c:pt idx="54">
                  <c:v>10298.41</c:v>
                </c:pt>
                <c:pt idx="55">
                  <c:v>10527.99</c:v>
                </c:pt>
                <c:pt idx="56">
                  <c:v>10423.46</c:v>
                </c:pt>
                <c:pt idx="57">
                  <c:v>10721.78</c:v>
                </c:pt>
                <c:pt idx="58">
                  <c:v>11001.58</c:v>
                </c:pt>
                <c:pt idx="59">
                  <c:v>10964.89</c:v>
                </c:pt>
                <c:pt idx="60">
                  <c:v>10604.97</c:v>
                </c:pt>
                <c:pt idx="61">
                  <c:v>10746.08</c:v>
                </c:pt>
                <c:pt idx="62">
                  <c:v>11180.6</c:v>
                </c:pt>
                <c:pt idx="63">
                  <c:v>11251.71</c:v>
                </c:pt>
                <c:pt idx="64">
                  <c:v>11668.13</c:v>
                </c:pt>
                <c:pt idx="65">
                  <c:v>11813.53</c:v>
                </c:pt>
                <c:pt idx="66">
                  <c:v>12433.27</c:v>
                </c:pt>
                <c:pt idx="67">
                  <c:v>13671.24</c:v>
                </c:pt>
                <c:pt idx="68">
                  <c:v>13114.94</c:v>
                </c:pt>
                <c:pt idx="69">
                  <c:v>12935.7</c:v>
                </c:pt>
                <c:pt idx="70">
                  <c:v>13637.88</c:v>
                </c:pt>
                <c:pt idx="71">
                  <c:v>13648.5</c:v>
                </c:pt>
                <c:pt idx="72">
                  <c:v>13489.01</c:v>
                </c:pt>
                <c:pt idx="73">
                  <c:v>13478</c:v>
                </c:pt>
                <c:pt idx="74">
                  <c:v>13851.32</c:v>
                </c:pt>
                <c:pt idx="75">
                  <c:v>13656.66</c:v>
                </c:pt>
                <c:pt idx="76">
                  <c:v>12942.95</c:v>
                </c:pt>
                <c:pt idx="77">
                  <c:v>13245.09</c:v>
                </c:pt>
                <c:pt idx="78">
                  <c:v>12814.17</c:v>
                </c:pt>
                <c:pt idx="79">
                  <c:v>12907.45</c:v>
                </c:pt>
                <c:pt idx="80">
                  <c:v>13289.26</c:v>
                </c:pt>
                <c:pt idx="81">
                  <c:v>13532.73</c:v>
                </c:pt>
                <c:pt idx="82">
                  <c:v>13128.46</c:v>
                </c:pt>
                <c:pt idx="83">
                  <c:v>13236.6</c:v>
                </c:pt>
                <c:pt idx="84">
                  <c:v>13838.42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abSelected="1" workbookViewId="0">
      <selection activeCell="G154" sqref="G15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4" si="13">1/C81*100</f>
        <v>4.21463916963934</v>
      </c>
      <c r="E81" s="53">
        <f t="shared" ref="E81:E144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6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 t="shared" ref="G140:G146" si="16"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 t="shared" si="13"/>
        <v>3.18572793883402</v>
      </c>
      <c r="E142" s="53">
        <f t="shared" si="14"/>
        <v>0.0375279388340197</v>
      </c>
      <c r="F142" s="53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</row>
    <row r="143" spans="1:9">
      <c r="A143" s="41">
        <v>44113</v>
      </c>
      <c r="B143">
        <v>3.1873</v>
      </c>
      <c r="C143">
        <v>32.35</v>
      </c>
      <c r="D143" s="53">
        <f t="shared" si="13"/>
        <v>3.09119010819165</v>
      </c>
      <c r="E143" s="53">
        <f t="shared" si="14"/>
        <v>-0.0961098918083501</v>
      </c>
      <c r="F143" s="53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</row>
    <row r="144" spans="1:9">
      <c r="A144" s="41">
        <v>44120</v>
      </c>
      <c r="B144">
        <v>3.2202</v>
      </c>
      <c r="C144">
        <v>33.22</v>
      </c>
      <c r="D144" s="53">
        <f t="shared" si="13"/>
        <v>3.01023479831427</v>
      </c>
      <c r="E144" s="53">
        <f t="shared" si="14"/>
        <v>-0.20996520168573</v>
      </c>
      <c r="F144" s="53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</row>
    <row r="145" spans="1:9">
      <c r="A145" s="41">
        <v>44127</v>
      </c>
      <c r="B145">
        <v>3.1957</v>
      </c>
      <c r="C145">
        <v>32.24</v>
      </c>
      <c r="D145" s="53">
        <f>1/C145*100</f>
        <v>3.10173697270471</v>
      </c>
      <c r="E145" s="53">
        <f>D145-B145</f>
        <v>-0.09396302729529</v>
      </c>
      <c r="F145" s="53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</row>
    <row r="146" spans="1:9">
      <c r="A146" s="41">
        <v>44134</v>
      </c>
      <c r="B146">
        <v>3.181</v>
      </c>
      <c r="C146">
        <v>32.27</v>
      </c>
      <c r="D146" s="53">
        <f>1/C146*100</f>
        <v>3.09885342423303</v>
      </c>
      <c r="E146" s="53">
        <f>D146-B146</f>
        <v>-0.0821465757669699</v>
      </c>
      <c r="F146" s="53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</row>
    <row r="147" spans="1:9">
      <c r="A147" s="41">
        <v>44141</v>
      </c>
      <c r="B147">
        <v>3.2063</v>
      </c>
      <c r="C147">
        <v>33.58</v>
      </c>
      <c r="D147" s="53">
        <f>1/C147*100</f>
        <v>2.97796307325789</v>
      </c>
      <c r="E147" s="53">
        <f>D147-B147</f>
        <v>-0.228336926742108</v>
      </c>
      <c r="F147" s="53">
        <f>E147-E142</f>
        <v>-0.265864865576128</v>
      </c>
      <c r="G147" s="38">
        <f>F147+G146</f>
        <v>5.39782899553596</v>
      </c>
      <c r="H147">
        <v>13838.42</v>
      </c>
      <c r="I147">
        <v>-0.774291159661561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7"/>
  <sheetViews>
    <sheetView topLeftCell="A130" workbookViewId="0">
      <selection activeCell="G147" sqref="G14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6" si="14">1/C130*100</f>
        <v>1.66500166500166</v>
      </c>
      <c r="E130" s="53">
        <f t="shared" ref="E130:E146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6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6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 t="shared" si="14"/>
        <v>1.71232876712329</v>
      </c>
      <c r="E142" s="53">
        <f t="shared" si="15"/>
        <v>-1.43587123287671</v>
      </c>
      <c r="F142" s="53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3">
        <f t="shared" si="14"/>
        <v>1.64419598816179</v>
      </c>
      <c r="E143" s="53">
        <f t="shared" si="15"/>
        <v>-1.54310401183821</v>
      </c>
      <c r="F143" s="53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3">
        <f t="shared" si="14"/>
        <v>1.60076836881703</v>
      </c>
      <c r="E144" s="53">
        <f t="shared" si="15"/>
        <v>-1.61943163118297</v>
      </c>
      <c r="F144" s="53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3">
        <f t="shared" si="14"/>
        <v>1.66057788110262</v>
      </c>
      <c r="E145" s="53">
        <f t="shared" si="15"/>
        <v>-1.53512211889738</v>
      </c>
      <c r="F145" s="53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3">
        <f t="shared" si="14"/>
        <v>1.65180046250413</v>
      </c>
      <c r="E146" s="53">
        <f t="shared" si="15"/>
        <v>-1.52919953749587</v>
      </c>
      <c r="F146" s="53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3">
        <f>1/C147*100</f>
        <v>1.59744408945687</v>
      </c>
      <c r="E147" s="53">
        <f>D147-B147</f>
        <v>-1.60885591054313</v>
      </c>
      <c r="F147" s="53">
        <f>E147-E142</f>
        <v>-0.172984677666421</v>
      </c>
      <c r="G147" s="38">
        <f>F147+G146</f>
        <v>-0.774291159661561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A13" workbookViewId="0">
      <selection activeCell="D47" sqref="D4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2020-11-11T01:43:44Z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