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05" windowHeight="7935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<sst xmlns="http://schemas.openxmlformats.org/spreadsheetml/2006/main" count="597" uniqueCount="297">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</sst>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41" formatCode="_ * #,##0_ ;_ * \-#,##0_ ;_ * &quot;-&quot;_ ;_ @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6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5" borderId="17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7" borderId="19" applyNumberFormat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30" fillId="28" borderId="21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走势!$A$132:$A$204</c:f>
              <c:numCache>
                <c:formatCode>yyyy/m/d</c:formatCode>
                <c:ptCount val="7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</c:numCache>
            </c:numRef>
          </c:cat>
          <c:val>
            <c:numRef>
              <c:f>走势!$G$132:$G$204</c:f>
              <c:numCache>
                <c:formatCode>General</c:formatCode>
                <c:ptCount val="73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走势!$A$132:$A$204</c:f>
              <c:numCache>
                <c:formatCode>yyyy/m/d</c:formatCode>
                <c:ptCount val="7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</c:numCache>
            </c:numRef>
          </c:cat>
          <c:val>
            <c:numRef>
              <c:f>走势!$I$132:$I$204</c:f>
              <c:numCache>
                <c:formatCode>General</c:formatCode>
                <c:ptCount val="73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走势!$A$132:$A$204</c:f>
              <c:numCache>
                <c:formatCode>yyyy/m/d</c:formatCode>
                <c:ptCount val="7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</c:numCache>
            </c:numRef>
          </c:cat>
          <c:val>
            <c:numRef>
              <c:f>走势!$J$132:$J$204</c:f>
              <c:numCache>
                <c:formatCode>General</c:formatCode>
                <c:ptCount val="73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走势!$A$132:$A$204</c:f>
              <c:numCache>
                <c:formatCode>yyyy/m/d</c:formatCode>
                <c:ptCount val="73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</c:numCache>
            </c:numRef>
          </c:cat>
          <c:val>
            <c:numRef>
              <c:f>走势!$H$132:$H$204</c:f>
              <c:numCache>
                <c:formatCode>General</c:formatCode>
                <c:ptCount val="73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4"/>
  <sheetViews>
    <sheetView tabSelected="1" topLeftCell="C13" workbookViewId="0">
      <selection activeCell="O31" sqref="O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3" si="17">1/C145*100</f>
        <v>3.10173697270471</v>
      </c>
      <c r="E145" s="52">
        <f t="shared" ref="E145:E203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3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-0.0744094540946798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>1/C204*100</f>
        <v>3.01659125188537</v>
      </c>
      <c r="E204" s="52">
        <f>D204-B204</f>
        <v>0.173991251885369</v>
      </c>
      <c r="F204" s="52">
        <f>E204-E199</f>
        <v>-0.134908748114631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4"/>
  <sheetViews>
    <sheetView topLeftCell="A199" workbookViewId="0">
      <selection activeCell="G204" sqref="G204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3" si="18">1/C194*100</f>
        <v>1.76273576590869</v>
      </c>
      <c r="E194" s="52">
        <f t="shared" ref="E194:E203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3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>F200+G199</f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>F201+G200</f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>F202+G201</f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>F203+G202</f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>1/C204*100</f>
        <v>1.63639338897071</v>
      </c>
      <c r="E204" s="52">
        <f>D204-B204</f>
        <v>-1.20620661102929</v>
      </c>
      <c r="F204" s="52">
        <f>E204-E199</f>
        <v>-0.0318448084541816</v>
      </c>
      <c r="G204" s="38">
        <f>F204+G203</f>
        <v>0.860121496362349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"/>
  <sheetViews>
    <sheetView topLeftCell="A85" workbookViewId="0">
      <selection activeCell="G103" sqref="G103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2" si="8">1/C93*100</f>
        <v>5.72409845449342</v>
      </c>
      <c r="E93" s="52">
        <f t="shared" ref="E93:E102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2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>F99+G98</f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>F100+G99</f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>F101+G100</f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>F102+G101</f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>1/C103*100</f>
        <v>5.52791597567717</v>
      </c>
      <c r="E103" s="52">
        <f>D103-B103</f>
        <v>2.68531597567717</v>
      </c>
      <c r="F103" s="52">
        <f>E103-E98</f>
        <v>-0.257889741942431</v>
      </c>
      <c r="G103" s="38">
        <f>F103+G102</f>
        <v>-4.68816017989619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topLeftCell="A91" workbookViewId="0">
      <selection activeCell="F104" sqref="F104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2021-12-10T11:25:14Z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