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<sst xmlns="http://schemas.openxmlformats.org/spreadsheetml/2006/main" count="597" uniqueCount="297">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</sst>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_ "/>
    <numFmt numFmtId="178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1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0" fontId="24" fillId="11" borderId="17" applyNumberFormat="0" applyAlignment="0" applyProtection="0">
      <alignment vertical="center"/>
    </xf>
    <xf numFmtId="0" fontId="32" fillId="31" borderId="22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走势!$A$107:$A$166</c:f>
              <c:numCache>
                <c:formatCode>yyyy/m/d</c:formatCode>
                <c:ptCount val="6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</c:numCache>
            </c:numRef>
          </c:cat>
          <c:val>
            <c:numRef>
              <c:f>走势!$G$107:$G$166</c:f>
              <c:numCache>
                <c:formatCode>General</c:formatCode>
                <c:ptCount val="60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走势!$A$107:$A$166</c:f>
              <c:numCache>
                <c:formatCode>yyyy/m/d</c:formatCode>
                <c:ptCount val="6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</c:numCache>
            </c:numRef>
          </c:cat>
          <c:val>
            <c:numRef>
              <c:f>走势!$I$107:$I$166</c:f>
              <c:numCache>
                <c:formatCode>General</c:formatCode>
                <c:ptCount val="60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走势!$A$107:$A$166</c:f>
              <c:numCache>
                <c:formatCode>yyyy/m/d</c:formatCode>
                <c:ptCount val="6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</c:numCache>
            </c:numRef>
          </c:cat>
          <c:val>
            <c:numRef>
              <c:f>走势!$J$107:$J$166</c:f>
              <c:numCache>
                <c:formatCode>General</c:formatCode>
                <c:ptCount val="60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走势!$A$107:$A$166</c:f>
              <c:numCache>
                <c:formatCode>yyyy/m/d</c:formatCode>
                <c:ptCount val="6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</c:numCache>
            </c:numRef>
          </c:cat>
          <c:val>
            <c:numRef>
              <c:f>走势!$H$107:$H$166</c:f>
              <c:numCache>
                <c:formatCode>General</c:formatCode>
                <c:ptCount val="60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056870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6"/>
  <sheetViews>
    <sheetView tabSelected="1" workbookViewId="0">
      <selection activeCell="S172" sqref="S17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65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65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65" si="17">1/C145*100</f>
        <v>3.10173697270471</v>
      </c>
      <c r="E145" s="52">
        <f t="shared" ref="E145:E165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>1/C166*100</f>
        <v>3.10077519379845</v>
      </c>
      <c r="E166" s="52">
        <f>D166-B166</f>
        <v>-0.13562480620155</v>
      </c>
      <c r="F166" s="52">
        <f>E166-E161</f>
        <v>0.39399734964966</v>
      </c>
      <c r="G166" s="38">
        <f>F166+G165</f>
        <v>4.48043561184369</v>
      </c>
      <c r="H166">
        <v>13606</v>
      </c>
      <c r="I166">
        <v>-1.00957448850605</v>
      </c>
      <c r="J166">
        <v>-5.16026320334797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6"/>
  <sheetViews>
    <sheetView topLeftCell="A130" workbookViewId="0">
      <selection activeCell="G166" sqref="G16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65" si="14">1/C130*100</f>
        <v>1.66500166500166</v>
      </c>
      <c r="E130" s="52">
        <f t="shared" ref="E130:E165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65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65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>1/C166*100</f>
        <v>1.81159420289855</v>
      </c>
      <c r="E166" s="52">
        <f>D166-B166</f>
        <v>-1.42480579710145</v>
      </c>
      <c r="F166" s="52">
        <f>E166-E161</f>
        <v>0.368826012505281</v>
      </c>
      <c r="G166" s="38">
        <f>F166+G165</f>
        <v>-1.00957448850605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5"/>
  <sheetViews>
    <sheetView topLeftCell="A37" workbookViewId="0">
      <selection activeCell="G65" sqref="G65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64" si="4">1/C29*100</f>
        <v>6.32111251580278</v>
      </c>
      <c r="E29" s="52">
        <f t="shared" ref="E29:E64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64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64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>1/C65*100</f>
        <v>6.11995104039168</v>
      </c>
      <c r="E65" s="52">
        <f>D65-B65</f>
        <v>2.88355104039168</v>
      </c>
      <c r="F65" s="52">
        <f>E65-E60</f>
        <v>0.414065326105967</v>
      </c>
      <c r="G65" s="38">
        <f>F65+G64</f>
        <v>-5.16026320334797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opLeftCell="A43" workbookViewId="0">
      <selection activeCell="C66" sqref="C66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2021-03-20T01:55:55Z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