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3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<sst xmlns="http://schemas.openxmlformats.org/spreadsheetml/2006/main" count="597" uniqueCount="297">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</sst>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0.00_ "/>
    <numFmt numFmtId="177" formatCode="0.000_ "/>
    <numFmt numFmtId="178" formatCode="0.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9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21" borderId="20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32" fillId="24" borderId="21" applyNumberFormat="0" applyAlignment="0" applyProtection="0">
      <alignment vertical="center"/>
    </xf>
    <xf numFmtId="0" fontId="28" fillId="24" borderId="16" applyNumberFormat="0" applyAlignment="0" applyProtection="0">
      <alignment vertical="center"/>
    </xf>
    <xf numFmtId="0" fontId="20" fillId="19" borderId="17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3" fillId="0" borderId="22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6" fillId="3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6" fillId="4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8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走势!$A$107:$A$167</c:f>
              <c:numCache>
                <c:formatCode>yyyy/m/d</c:formatCode>
                <c:ptCount val="6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</c:numCache>
            </c:numRef>
          </c:cat>
          <c:val>
            <c:numRef>
              <c:f>走势!$G$107:$G$167</c:f>
              <c:numCache>
                <c:formatCode>General</c:formatCode>
                <c:ptCount val="61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走势!$A$107:$A$167</c:f>
              <c:numCache>
                <c:formatCode>yyyy/m/d</c:formatCode>
                <c:ptCount val="6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</c:numCache>
            </c:numRef>
          </c:cat>
          <c:val>
            <c:numRef>
              <c:f>走势!$I$107:$I$167</c:f>
              <c:numCache>
                <c:formatCode>General</c:formatCode>
                <c:ptCount val="61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走势!$A$107:$A$167</c:f>
              <c:numCache>
                <c:formatCode>yyyy/m/d</c:formatCode>
                <c:ptCount val="6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</c:numCache>
            </c:numRef>
          </c:cat>
          <c:val>
            <c:numRef>
              <c:f>走势!$J$107:$J$167</c:f>
              <c:numCache>
                <c:formatCode>General</c:formatCode>
                <c:ptCount val="61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走势!$A$107:$A$167</c:f>
              <c:numCache>
                <c:formatCode>yyyy/m/d</c:formatCode>
                <c:ptCount val="61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</c:numCache>
            </c:numRef>
          </c:cat>
          <c:val>
            <c:numRef>
              <c:f>走势!$H$107:$H$167</c:f>
              <c:numCache>
                <c:formatCode>General</c:formatCode>
                <c:ptCount val="61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61695"/>
        <a:ext cx="13056870" cy="7590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38"/>
  </cols>
  <sheetData>
    <row r="1" ht="14.7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7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7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7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7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7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7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7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7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7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7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7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7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7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7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7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7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7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7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7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7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7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7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727272727273" defaultRowHeight="14" outlineLevelCol="1"/>
  <cols>
    <col min="1" max="1" width="55.6363636363636" customWidth="1"/>
    <col min="2" max="2" width="17.7545454545455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727272727273" defaultRowHeight="14"/>
  <cols>
    <col min="1" max="1" width="14" customWidth="1"/>
    <col min="2" max="2" width="45.5454545454545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8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4"/>
  <cols>
    <col min="1" max="1" width="12.8727272727273" customWidth="1"/>
    <col min="2" max="2" width="42.1272727272727" customWidth="1"/>
    <col min="3" max="3" width="16.6272727272727" hidden="1" customWidth="1"/>
    <col min="4" max="4" width="17.3727272727273" hidden="1" customWidth="1"/>
    <col min="5" max="9" width="21.5" hidden="1" customWidth="1"/>
    <col min="10" max="11" width="20.3727272727273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70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4"/>
  <cols>
    <col min="3" max="3" width="18.6272727272727" customWidth="1"/>
    <col min="4" max="4" width="10.6272727272727" customWidth="1"/>
    <col min="5" max="5" width="15.6272727272727" customWidth="1"/>
    <col min="6" max="6" width="17.1272727272727" customWidth="1"/>
    <col min="7" max="7" width="15.8727272727273" customWidth="1"/>
    <col min="8" max="8" width="19.1272727272727" customWidth="1"/>
    <col min="11" max="11" width="12.8727272727273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42" spans="1:11">
      <c r="A4" t="s">
        <v>267</v>
      </c>
      <c r="B4">
        <v>36</v>
      </c>
      <c r="C4" s="7" t="s">
        <v>268</v>
      </c>
      <c r="K4" s="7" t="s">
        <v>269</v>
      </c>
    </row>
    <row r="5" ht="56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8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7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7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2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8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75" spans="1:5">
      <c r="A18" t="s">
        <v>292</v>
      </c>
      <c r="B18">
        <v>30</v>
      </c>
      <c r="E18" s="14"/>
    </row>
    <row r="19" s="3" customFormat="1" ht="14.7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57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38" customWidth="1"/>
    <col min="8" max="8" width="14" style="66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67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53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57" t="s">
        <v>1</v>
      </c>
    </row>
    <row r="2" ht="14.7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7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7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7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7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7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7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7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7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7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7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7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7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7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7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7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7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7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7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7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7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7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7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7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7"/>
  <sheetViews>
    <sheetView tabSelected="1" topLeftCell="A21" workbookViewId="0">
      <selection activeCell="Q37" sqref="Q3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7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7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7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66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66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66" si="17">1/C145*100</f>
        <v>3.10173697270471</v>
      </c>
      <c r="E145" s="52">
        <f t="shared" ref="E145:E166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>1/C167*100</f>
        <v>3.08928019771393</v>
      </c>
      <c r="E167" s="52">
        <f>D167-B167</f>
        <v>-0.109219802286067</v>
      </c>
      <c r="F167" s="52">
        <f>E167-E162</f>
        <v>0.463118473669473</v>
      </c>
      <c r="G167" s="38">
        <f>F167+G166</f>
        <v>4.94355408551316</v>
      </c>
      <c r="H167">
        <v>13769.68</v>
      </c>
      <c r="I167">
        <v>-0.604778064671414</v>
      </c>
      <c r="J167">
        <v>-4.63576332181163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67"/>
  <sheetViews>
    <sheetView topLeftCell="A130" workbookViewId="0">
      <selection activeCell="G167" sqref="G16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7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7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7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7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7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7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7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7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7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7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7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7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7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7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7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7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7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7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7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7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7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7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7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7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7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7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7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7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7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7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7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7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7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7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7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7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7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7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7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7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7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7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7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7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66" si="14">1/C130*100</f>
        <v>1.66500166500166</v>
      </c>
      <c r="E130" s="52">
        <f t="shared" ref="E130:E166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66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66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>1/C167*100</f>
        <v>1.79468772433597</v>
      </c>
      <c r="E167" s="52">
        <f>D167-B167</f>
        <v>-1.40381227566403</v>
      </c>
      <c r="F167" s="52">
        <f>E167-E162</f>
        <v>0.404796423834636</v>
      </c>
      <c r="G167" s="38">
        <f>F167+G166</f>
        <v>-0.604778064671414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6"/>
  <sheetViews>
    <sheetView topLeftCell="A37" workbookViewId="0">
      <selection activeCell="G66" sqref="G66"/>
    </sheetView>
  </sheetViews>
  <sheetFormatPr defaultColWidth="8.72727272727273" defaultRowHeight="14" outlineLevelCol="6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65" si="4">1/C29*100</f>
        <v>6.32111251580278</v>
      </c>
      <c r="E29" s="52">
        <f t="shared" ref="E29:E65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65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65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>1/C66*100</f>
        <v>6.08642726719416</v>
      </c>
      <c r="E66" s="52">
        <f>D66-B66</f>
        <v>2.88792726719416</v>
      </c>
      <c r="F66" s="52">
        <f>E66-E61</f>
        <v>0.524499881536337</v>
      </c>
      <c r="G66" s="38">
        <f>F66+G65</f>
        <v>-4.63576332181163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7"/>
  <sheetViews>
    <sheetView topLeftCell="A43" workbookViewId="0">
      <selection activeCell="F67" sqref="F67"/>
    </sheetView>
  </sheetViews>
  <sheetFormatPr defaultColWidth="8.72727272727273" defaultRowHeight="14" outlineLevelCol="7"/>
  <cols>
    <col min="1" max="1" width="11.8181818181818"/>
    <col min="2" max="2" width="11.8181818181818" customWidth="1"/>
    <col min="3" max="3" width="9.54545454545454"/>
    <col min="4" max="4" width="10.6363636363636"/>
    <col min="8" max="8" width="10.8727272727273" customWidth="1"/>
  </cols>
  <sheetData>
    <row r="1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7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7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7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727272727273" defaultRowHeight="14"/>
  <cols>
    <col min="1" max="1" width="14" customWidth="1"/>
    <col min="2" max="2" width="34.2727272727273" customWidth="1"/>
    <col min="6" max="6" width="48.9090909090909" customWidth="1"/>
    <col min="9" max="9" width="10.6363636363636" customWidth="1"/>
    <col min="10" max="10" width="19.3636363636364" customWidth="1"/>
    <col min="11" max="11" width="21.9090909090909" customWidth="1"/>
  </cols>
  <sheetData>
    <row r="1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727272727273" defaultRowHeight="14"/>
  <cols>
    <col min="1" max="1" width="14" style="19" customWidth="1"/>
    <col min="2" max="2" width="45.5454545454545" style="19" customWidth="1"/>
    <col min="3" max="4" width="16.6363636363636" style="19" customWidth="1"/>
    <col min="5" max="5" width="24.1818181818182" style="19" customWidth="1"/>
    <col min="6" max="6" width="23" style="19" customWidth="1"/>
    <col min="7" max="13" width="21.5" style="19" customWidth="1"/>
    <col min="14" max="14" width="17.6363636363636" style="19" customWidth="1"/>
    <col min="15" max="15" width="16.6363636363636" style="19" customWidth="1"/>
    <col min="16" max="16" width="19.7272727272727" style="19" customWidth="1"/>
    <col min="17" max="17" width="29.8181818181818" style="19" customWidth="1"/>
    <col min="18" max="18" width="28.6363636363636" style="19" customWidth="1"/>
    <col min="19" max="19" width="27.6363636363636" style="19" customWidth="1"/>
    <col min="20" max="20" width="21.5" style="19" customWidth="1"/>
    <col min="21" max="21" width="24.6363636363636" style="19" customWidth="1"/>
    <col min="22" max="24" width="21.5" style="19" customWidth="1"/>
    <col min="25" max="25" width="20.3727272727273" style="19" customWidth="1"/>
    <col min="26" max="16384" width="8.72727272727273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2021-03-27T03:18:11Z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5A5629980E964508BA3B23B77A48C12E</vt:lpwstr>
  </property>
</Properties>
</file>