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BBD466C0-E3A9-4C6E-98D0-767CD510CC67}" xr6:coauthVersionLast="47" xr6:coauthVersionMax="47" xr10:uidLastSave="{00000000-0000-0000-0000-000000000000}"/>
  <bookViews>
    <workbookView xWindow="-110" yWindow="-110" windowWidth="25820" windowHeight="15500" tabRatio="804" firstSheet="2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2" i="5" l="1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F141" i="13"/>
  <c r="E141" i="13"/>
  <c r="D141" i="13"/>
  <c r="E140" i="13"/>
  <c r="F140" i="13" s="1"/>
  <c r="D140" i="13"/>
  <c r="F139" i="13"/>
  <c r="E139" i="13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F134" i="13"/>
  <c r="E134" i="13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F129" i="13"/>
  <c r="E129" i="13"/>
  <c r="D129" i="13"/>
  <c r="F128" i="13"/>
  <c r="E128" i="13"/>
  <c r="D128" i="13"/>
  <c r="F127" i="13"/>
  <c r="E127" i="13"/>
  <c r="D127" i="13"/>
  <c r="F126" i="13"/>
  <c r="E126" i="13"/>
  <c r="D126" i="13"/>
  <c r="E125" i="13"/>
  <c r="F125" i="13" s="1"/>
  <c r="D125" i="13"/>
  <c r="F124" i="13"/>
  <c r="E124" i="13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F119" i="13"/>
  <c r="E119" i="13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F114" i="13"/>
  <c r="E114" i="13"/>
  <c r="D114" i="13"/>
  <c r="F113" i="13"/>
  <c r="E113" i="13"/>
  <c r="D113" i="13"/>
  <c r="F112" i="13"/>
  <c r="E112" i="13"/>
  <c r="D112" i="13"/>
  <c r="F111" i="13"/>
  <c r="E111" i="13"/>
  <c r="D111" i="13"/>
  <c r="E110" i="13"/>
  <c r="F110" i="13" s="1"/>
  <c r="D110" i="13"/>
  <c r="F109" i="13"/>
  <c r="E109" i="13"/>
  <c r="D109" i="13"/>
  <c r="F108" i="13"/>
  <c r="E108" i="13"/>
  <c r="D108" i="13"/>
  <c r="F107" i="13"/>
  <c r="E107" i="13"/>
  <c r="D107" i="13"/>
  <c r="F106" i="13"/>
  <c r="E106" i="13"/>
  <c r="D106" i="13"/>
  <c r="E105" i="13"/>
  <c r="F105" i="13" s="1"/>
  <c r="D105" i="13"/>
  <c r="F104" i="13"/>
  <c r="E104" i="13"/>
  <c r="D104" i="13"/>
  <c r="F103" i="13"/>
  <c r="E103" i="13"/>
  <c r="D103" i="13"/>
  <c r="F102" i="13"/>
  <c r="E102" i="13"/>
  <c r="D102" i="13"/>
  <c r="F101" i="13"/>
  <c r="E101" i="13"/>
  <c r="D101" i="13"/>
  <c r="E100" i="13"/>
  <c r="F100" i="13" s="1"/>
  <c r="D100" i="13"/>
  <c r="F99" i="13"/>
  <c r="E99" i="13"/>
  <c r="D99" i="13"/>
  <c r="F98" i="13"/>
  <c r="E98" i="13"/>
  <c r="D98" i="13"/>
  <c r="F97" i="13"/>
  <c r="E97" i="13"/>
  <c r="D97" i="13"/>
  <c r="F96" i="13"/>
  <c r="E96" i="13"/>
  <c r="D96" i="13"/>
  <c r="E95" i="13"/>
  <c r="F95" i="13" s="1"/>
  <c r="D95" i="13"/>
  <c r="F94" i="13"/>
  <c r="E94" i="13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F89" i="13"/>
  <c r="E89" i="13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F84" i="13"/>
  <c r="E84" i="13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F79" i="13"/>
  <c r="E79" i="13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F74" i="13"/>
  <c r="E74" i="13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F69" i="13"/>
  <c r="E69" i="13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E60" i="13"/>
  <c r="F60" i="13" s="1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E55" i="13"/>
  <c r="F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E45" i="13"/>
  <c r="F45" i="13" s="1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E40" i="13"/>
  <c r="F40" i="13" s="1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D9" i="13"/>
  <c r="E8" i="13"/>
  <c r="D8" i="13"/>
  <c r="F7" i="13"/>
  <c r="E7" i="13"/>
  <c r="D7" i="13"/>
  <c r="E6" i="13"/>
  <c r="D6" i="13"/>
  <c r="D5" i="13"/>
  <c r="E5" i="13" s="1"/>
  <c r="F5" i="13" s="1"/>
  <c r="D4" i="13"/>
  <c r="E4" i="13" s="1"/>
  <c r="D3" i="13"/>
  <c r="E3" i="13" s="1"/>
  <c r="F2" i="13"/>
  <c r="E2" i="13"/>
  <c r="D2" i="13"/>
  <c r="E1" i="13"/>
  <c r="F1" i="13" s="1"/>
  <c r="D1" i="13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F82" i="5" l="1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F8" i="13"/>
  <c r="F3" i="13"/>
  <c r="F4" i="13"/>
  <c r="F9" i="13"/>
  <c r="F89" i="5"/>
  <c r="F84" i="5"/>
  <c r="K4" i="5"/>
  <c r="F25" i="5"/>
  <c r="K44" i="5"/>
  <c r="K64" i="5"/>
  <c r="K84" i="5"/>
  <c r="K11" i="5"/>
  <c r="F97" i="5"/>
  <c r="F92" i="5"/>
  <c r="G7" i="13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10" i="13"/>
  <c r="F23" i="5"/>
  <c r="K28" i="5"/>
  <c r="K41" i="5"/>
  <c r="F53" i="5"/>
  <c r="F48" i="5"/>
  <c r="K61" i="5"/>
  <c r="F73" i="5"/>
  <c r="F68" i="5"/>
  <c r="K81" i="5"/>
  <c r="F93" i="5"/>
  <c r="F88" i="5"/>
  <c r="F6" i="13"/>
  <c r="G6" i="13" s="1"/>
  <c r="G8" i="5" l="1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<sst xmlns="http://schemas.openxmlformats.org/spreadsheetml/2006/main" count="599" uniqueCount="299">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</sst>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走势!$A$192:$A$282</c:f>
              <c:numCache>
                <c:formatCode>m/d/yyyy</c:formatCode>
                <c:ptCount val="91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  <c:pt idx="88">
                  <c:v>45093</c:v>
                </c:pt>
                <c:pt idx="89">
                  <c:v>45098</c:v>
                </c:pt>
                <c:pt idx="90">
                  <c:v>45107</c:v>
                </c:pt>
              </c:numCache>
            </c:numRef>
          </c:cat>
          <c:val>
            <c:numRef>
              <c:f>走势!$G$192:$G$282</c:f>
              <c:numCache>
                <c:formatCode>General</c:formatCode>
                <c:ptCount val="91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  <c:pt idx="80">
                  <c:v>12.220293961183323</c:v>
                </c:pt>
                <c:pt idx="81">
                  <c:v>12.395452041642482</c:v>
                </c:pt>
                <c:pt idx="82">
                  <c:v>12.567673283029652</c:v>
                </c:pt>
                <c:pt idx="83">
                  <c:v>12.930010204190499</c:v>
                </c:pt>
                <c:pt idx="84">
                  <c:v>13.156637124612649</c:v>
                </c:pt>
                <c:pt idx="85">
                  <c:v>13.360868183202747</c:v>
                </c:pt>
                <c:pt idx="86">
                  <c:v>13.508302519197764</c:v>
                </c:pt>
                <c:pt idx="87">
                  <c:v>13.651554487033264</c:v>
                </c:pt>
                <c:pt idx="88">
                  <c:v>13.559864826775355</c:v>
                </c:pt>
                <c:pt idx="89">
                  <c:v>13.606608922575049</c:v>
                </c:pt>
                <c:pt idx="90">
                  <c:v>13.637622156173578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走势!$A$192:$A$282</c:f>
              <c:numCache>
                <c:formatCode>m/d/yyyy</c:formatCode>
                <c:ptCount val="91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  <c:pt idx="88">
                  <c:v>45093</c:v>
                </c:pt>
                <c:pt idx="89">
                  <c:v>45098</c:v>
                </c:pt>
                <c:pt idx="90">
                  <c:v>45107</c:v>
                </c:pt>
              </c:numCache>
            </c:numRef>
          </c:cat>
          <c:val>
            <c:numRef>
              <c:f>走势!$I$192:$I$282</c:f>
              <c:numCache>
                <c:formatCode>General</c:formatCode>
                <c:ptCount val="91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5.6960972992247996</c:v>
                </c:pt>
                <c:pt idx="78">
                  <c:v>5.8971910882307199</c:v>
                </c:pt>
                <c:pt idx="79">
                  <c:v>5.9422200668860699</c:v>
                </c:pt>
                <c:pt idx="80">
                  <c:v>6.0367495456971101</c:v>
                </c:pt>
                <c:pt idx="81">
                  <c:v>6.2713202785990401</c:v>
                </c:pt>
                <c:pt idx="82">
                  <c:v>6.5195771972753098</c:v>
                </c:pt>
                <c:pt idx="83">
                  <c:v>6.8417214914688529</c:v>
                </c:pt>
                <c:pt idx="84">
                  <c:v>7.0338020008192252</c:v>
                </c:pt>
                <c:pt idx="85">
                  <c:v>7.121757111264694</c:v>
                </c:pt>
                <c:pt idx="86">
                  <c:v>7.209866051655232</c:v>
                </c:pt>
                <c:pt idx="87">
                  <c:v>7.2948636924810941</c:v>
                </c:pt>
                <c:pt idx="88">
                  <c:v>7.2219358589619569</c:v>
                </c:pt>
                <c:pt idx="89">
                  <c:v>7.2713857174008361</c:v>
                </c:pt>
                <c:pt idx="90">
                  <c:v>7.3396578748864325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走势!$A$192:$A$282</c:f>
              <c:numCache>
                <c:formatCode>m/d/yyyy</c:formatCode>
                <c:ptCount val="91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  <c:pt idx="88">
                  <c:v>45093</c:v>
                </c:pt>
                <c:pt idx="89">
                  <c:v>45098</c:v>
                </c:pt>
                <c:pt idx="90">
                  <c:v>45107</c:v>
                </c:pt>
              </c:numCache>
            </c:numRef>
          </c:cat>
          <c:val>
            <c:numRef>
              <c:f>走势!$H$192:$H$282</c:f>
              <c:numCache>
                <c:formatCode>General</c:formatCode>
                <c:ptCount val="91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  <c:pt idx="82">
                  <c:v>11180.87</c:v>
                </c:pt>
                <c:pt idx="83">
                  <c:v>11005.64</c:v>
                </c:pt>
                <c:pt idx="84">
                  <c:v>11091.36</c:v>
                </c:pt>
                <c:pt idx="85">
                  <c:v>10909.65</c:v>
                </c:pt>
                <c:pt idx="86">
                  <c:v>10998.07</c:v>
                </c:pt>
                <c:pt idx="87">
                  <c:v>10793.93</c:v>
                </c:pt>
                <c:pt idx="88">
                  <c:v>11306.53</c:v>
                </c:pt>
                <c:pt idx="89">
                  <c:v>11058.63</c:v>
                </c:pt>
                <c:pt idx="90">
                  <c:v>11026.59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5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5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5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5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5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6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7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7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7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7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9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5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5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5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5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6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7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7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7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7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9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0" t="s">
        <v>267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x14ac:dyDescent="0.25">
      <c r="A2" s="4"/>
      <c r="B2" s="4"/>
      <c r="C2" s="4"/>
      <c r="D2" s="71"/>
      <c r="E2" s="7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2"/>
  <sheetViews>
    <sheetView tabSelected="1" topLeftCell="A238" workbookViewId="0">
      <selection activeCell="F282" sqref="F28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2"/>
  <sheetViews>
    <sheetView topLeftCell="A259" workbookViewId="0">
      <selection activeCell="G282" sqref="G28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2"/>
  <sheetViews>
    <sheetView topLeftCell="A169" workbookViewId="0">
      <selection activeCell="E182" sqref="E182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4" t="s">
        <v>21</v>
      </c>
      <c r="B1" s="25" t="s">
        <v>22</v>
      </c>
      <c r="C1" s="26"/>
      <c r="E1" s="64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4"/>
      <c r="B2" s="25" t="s">
        <v>31</v>
      </c>
      <c r="C2" s="27"/>
      <c r="E2" s="64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4" t="s">
        <v>36</v>
      </c>
      <c r="B3" s="25" t="s">
        <v>37</v>
      </c>
      <c r="C3" s="27"/>
      <c r="E3" s="64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4"/>
      <c r="B4" s="25" t="s">
        <v>40</v>
      </c>
      <c r="C4" s="27"/>
      <c r="E4" s="64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4" t="s">
        <v>43</v>
      </c>
      <c r="B5" s="25" t="s">
        <v>44</v>
      </c>
      <c r="C5" s="26"/>
      <c r="E5" s="64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4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4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4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5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5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5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5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5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5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6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7"/>
      <c r="B11" s="18" t="s">
        <v>148</v>
      </c>
    </row>
    <row r="12" spans="1:25" x14ac:dyDescent="0.25">
      <c r="A12" s="67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7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7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7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7"/>
      <c r="B16" s="18" t="s">
        <v>174</v>
      </c>
    </row>
    <row r="17" spans="1:25" x14ac:dyDescent="0.25">
      <c r="A17" s="67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7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7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8"/>
      <c r="B20" s="18" t="s">
        <v>197</v>
      </c>
    </row>
    <row r="21" spans="1:25" x14ac:dyDescent="0.25">
      <c r="A21" s="66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7"/>
      <c r="B22" s="20" t="s">
        <v>222</v>
      </c>
    </row>
    <row r="23" spans="1:25" x14ac:dyDescent="0.25">
      <c r="A23" s="65" t="s">
        <v>223</v>
      </c>
      <c r="B23" s="18" t="s">
        <v>224</v>
      </c>
    </row>
    <row r="24" spans="1:25" x14ac:dyDescent="0.25">
      <c r="A24" s="65"/>
      <c r="B24" s="18" t="s">
        <v>225</v>
      </c>
    </row>
    <row r="25" spans="1:25" x14ac:dyDescent="0.25">
      <c r="A25" s="65"/>
      <c r="B25" s="18" t="s">
        <v>226</v>
      </c>
    </row>
    <row r="26" spans="1:25" x14ac:dyDescent="0.25">
      <c r="A26" s="65"/>
      <c r="B26" s="18" t="s">
        <v>227</v>
      </c>
    </row>
    <row r="27" spans="1:25" x14ac:dyDescent="0.25">
      <c r="A27" s="65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2023-06-30T11:16:45Z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